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BuÇalışmaKitabı" defaultThemeVersion="124226"/>
  <mc:AlternateContent xmlns:mc="http://schemas.openxmlformats.org/markup-compatibility/2006">
    <mc:Choice Requires="x15">
      <x15ac:absPath xmlns:x15ac="http://schemas.microsoft.com/office/spreadsheetml/2010/11/ac" url="M:\YKY\OZEL\KAP\KAP\KAPİB\BÜLTEN DOSYALARI\Periyodik Takip Formları\2023 Mali Tablo Listeleri\"/>
    </mc:Choice>
  </mc:AlternateContent>
  <bookViews>
    <workbookView xWindow="-120" yWindow="-120" windowWidth="29040" windowHeight="15840" tabRatio="801"/>
  </bookViews>
  <sheets>
    <sheet name="Şirket-Co." sheetId="1" r:id="rId1"/>
    <sheet name="Nitelikli-Qualified" sheetId="6" r:id="rId2"/>
    <sheet name="Yatırım Krlş.-Investment Co" sheetId="7" r:id="rId3"/>
    <sheet name="PYŞ-Portfolio M.C." sheetId="9" r:id="rId4"/>
    <sheet name="İşlemGörmeyenŞirketler" sheetId="8" r:id="rId5"/>
    <sheet name="SonGönderimTarihleri" sheetId="10" state="hidden" r:id="rId6"/>
  </sheets>
  <definedNames>
    <definedName name="_xlnm._FilterDatabase" localSheetId="4" hidden="1">İşlemGörmeyenŞirketler!$A$2:$V$2</definedName>
    <definedName name="_xlnm._FilterDatabase" localSheetId="1" hidden="1">'Nitelikli-Qualified'!$A$2:$V$2</definedName>
    <definedName name="_xlnm._FilterDatabase" localSheetId="3" hidden="1">'PYŞ-Portfolio M.C.'!$A$2:$Q$63</definedName>
    <definedName name="_xlnm._FilterDatabase" localSheetId="5" hidden="1">SonGönderimTarihleri!$A$1:$C$51</definedName>
    <definedName name="_xlnm._FilterDatabase" localSheetId="0" hidden="1">'Şirket-Co.'!$A$2:$V$582</definedName>
    <definedName name="_xlnm._FilterDatabase" localSheetId="2" hidden="1">'Yatırım Krlş.-Investment Co'!$A$2:$U$115</definedName>
    <definedName name="N">'Şirket-Co.'!$K$382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3" i="1" l="1"/>
  <c r="A284" i="1"/>
  <c r="A285" i="1" s="1"/>
  <c r="A286" i="1" l="1"/>
  <c r="B565" i="1"/>
  <c r="E565" i="1" s="1"/>
  <c r="G565" i="1" s="1"/>
  <c r="D565" i="1"/>
  <c r="B566" i="1"/>
  <c r="E566" i="1" s="1"/>
  <c r="G566" i="1" s="1"/>
  <c r="D566" i="1"/>
  <c r="B101" i="1" l="1"/>
  <c r="E101" i="1" s="1"/>
  <c r="D101" i="1"/>
  <c r="D285" i="1" l="1"/>
  <c r="B285" i="1"/>
  <c r="E285" i="1" s="1"/>
  <c r="B90" i="1" l="1"/>
  <c r="E90" i="1" s="1"/>
  <c r="G90" i="1" s="1"/>
  <c r="D90" i="1"/>
  <c r="Q407" i="1" l="1"/>
  <c r="Q112" i="1"/>
  <c r="Q227" i="1"/>
  <c r="Q122" i="1"/>
  <c r="B122" i="1"/>
  <c r="E122" i="1" s="1"/>
  <c r="D122" i="1"/>
  <c r="G122" i="1"/>
  <c r="B112" i="1" l="1"/>
  <c r="E112" i="1" s="1"/>
  <c r="G112" i="1" s="1"/>
  <c r="D112" i="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l="1"/>
  <c r="A91" i="1" s="1"/>
  <c r="A92" i="1" s="1"/>
  <c r="A93" i="1" s="1"/>
  <c r="A94" i="1" s="1"/>
  <c r="A95" i="1" s="1"/>
  <c r="A96" i="1" s="1"/>
  <c r="A97" i="1" s="1"/>
  <c r="A98" i="1" s="1"/>
  <c r="A99" i="1" s="1"/>
  <c r="D392" i="1"/>
  <c r="B392" i="1"/>
  <c r="E392" i="1" s="1"/>
  <c r="G392" i="1" s="1"/>
  <c r="A100" i="1" l="1"/>
  <c r="A101" i="1" s="1"/>
  <c r="A102" i="1" s="1"/>
  <c r="A103" i="1" s="1"/>
  <c r="A104" i="1" s="1"/>
  <c r="A105" i="1" s="1"/>
  <c r="A106" i="1" s="1"/>
  <c r="A107" i="1" s="1"/>
  <c r="A108" i="1" s="1"/>
  <c r="A109" i="1" s="1"/>
  <c r="A110" i="1" s="1"/>
  <c r="A111" i="1" s="1"/>
  <c r="Q199" i="1"/>
  <c r="Q200" i="1"/>
  <c r="Q201" i="1"/>
  <c r="Q202" i="1"/>
  <c r="Q203" i="1"/>
  <c r="Q204" i="1"/>
  <c r="Q205" i="1"/>
  <c r="Q206" i="1"/>
  <c r="Q207" i="1"/>
  <c r="Q208" i="1"/>
  <c r="Q209" i="1"/>
  <c r="Q210" i="1"/>
  <c r="Q211" i="1"/>
  <c r="Q212" i="1"/>
  <c r="Q213" i="1"/>
  <c r="Q214" i="1"/>
  <c r="Q215" i="1"/>
  <c r="Q216" i="1"/>
  <c r="Q217" i="1"/>
  <c r="Q218" i="1"/>
  <c r="Q219" i="1"/>
  <c r="A113" i="1" l="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112" i="1"/>
  <c r="D224" i="1"/>
  <c r="B224" i="1"/>
  <c r="E224" i="1" s="1"/>
  <c r="G224" i="1" s="1"/>
  <c r="B191" i="1" l="1"/>
  <c r="D191" i="1" l="1"/>
  <c r="E191" i="1"/>
  <c r="G191" i="1" s="1"/>
  <c r="G17" i="9" l="1"/>
  <c r="E309" i="1" l="1"/>
  <c r="G309" i="1" s="1"/>
  <c r="D309" i="1"/>
  <c r="Q309" i="1"/>
  <c r="B121" i="1"/>
  <c r="E121" i="1" s="1"/>
  <c r="G121" i="1" s="1"/>
  <c r="D121" i="1"/>
  <c r="B49" i="6" l="1"/>
  <c r="F49" i="6" s="1"/>
  <c r="G61" i="9" l="1"/>
  <c r="B582" i="1" l="1"/>
  <c r="E582" i="1" s="1"/>
  <c r="G582" i="1" s="1"/>
  <c r="D582" i="1"/>
  <c r="B141" i="1" l="1"/>
  <c r="B36" i="7" l="1"/>
  <c r="G36" i="7" s="1"/>
  <c r="B40" i="1" l="1"/>
  <c r="B51" i="6" l="1"/>
  <c r="F51" i="6" s="1"/>
  <c r="B10" i="8" l="1"/>
  <c r="D168" i="1" l="1"/>
  <c r="B168" i="1"/>
  <c r="E168" i="1" s="1"/>
  <c r="G168" i="1" s="1"/>
  <c r="D469" i="1" l="1"/>
  <c r="D35" i="1"/>
  <c r="D34" i="1"/>
  <c r="D12" i="1"/>
  <c r="D7" i="1"/>
  <c r="D18" i="1"/>
  <c r="B18" i="1"/>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D219" i="1"/>
  <c r="B219" i="1"/>
  <c r="E219" i="1" s="1"/>
  <c r="G219" i="1" s="1"/>
  <c r="D3" i="1" l="1"/>
  <c r="D4" i="1"/>
  <c r="D5" i="1"/>
  <c r="D6" i="1"/>
  <c r="D8" i="1"/>
  <c r="D9" i="1"/>
  <c r="D10" i="1"/>
  <c r="D11" i="1"/>
  <c r="D13" i="1"/>
  <c r="D14" i="1"/>
  <c r="D15" i="1"/>
  <c r="D16" i="1"/>
  <c r="D17" i="1"/>
  <c r="D19" i="1"/>
  <c r="D20" i="1"/>
  <c r="D21" i="1"/>
  <c r="D22" i="1"/>
  <c r="D23" i="1"/>
  <c r="D24" i="1"/>
  <c r="D25" i="1"/>
  <c r="D26" i="1"/>
  <c r="D27" i="1"/>
  <c r="D28" i="1"/>
  <c r="D29" i="1"/>
  <c r="D30" i="1"/>
  <c r="D31" i="1"/>
  <c r="D32" i="1"/>
  <c r="D33" i="1"/>
  <c r="D36" i="1"/>
  <c r="D37" i="1"/>
  <c r="D38" i="1"/>
  <c r="D39" i="1"/>
  <c r="D40" i="1"/>
  <c r="E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1" i="1"/>
  <c r="D92" i="1"/>
  <c r="D93" i="1"/>
  <c r="D94" i="1"/>
  <c r="D95" i="1"/>
  <c r="D96" i="1"/>
  <c r="D97" i="1"/>
  <c r="D98" i="1"/>
  <c r="D99" i="1"/>
  <c r="D100" i="1"/>
  <c r="D102" i="1"/>
  <c r="D103" i="1"/>
  <c r="D104" i="1"/>
  <c r="D105" i="1"/>
  <c r="D106" i="1"/>
  <c r="D107" i="1"/>
  <c r="D108" i="1"/>
  <c r="D109" i="1"/>
  <c r="D110" i="1"/>
  <c r="D111" i="1"/>
  <c r="D113" i="1"/>
  <c r="D114" i="1"/>
  <c r="D115" i="1"/>
  <c r="D116" i="1"/>
  <c r="D117" i="1"/>
  <c r="D118" i="1"/>
  <c r="D119" i="1"/>
  <c r="D120"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9" i="1"/>
  <c r="D170" i="1"/>
  <c r="D171" i="1"/>
  <c r="D172" i="1"/>
  <c r="D173" i="1"/>
  <c r="D174" i="1"/>
  <c r="D175" i="1"/>
  <c r="D176" i="1"/>
  <c r="D177" i="1"/>
  <c r="D178" i="1"/>
  <c r="E178" i="1"/>
  <c r="D179" i="1"/>
  <c r="D180" i="1"/>
  <c r="D181" i="1"/>
  <c r="D182" i="1"/>
  <c r="D183" i="1"/>
  <c r="D184" i="1"/>
  <c r="D185" i="1"/>
  <c r="D186" i="1"/>
  <c r="D187" i="1"/>
  <c r="D188" i="1"/>
  <c r="D189" i="1"/>
  <c r="D190" i="1"/>
  <c r="D192" i="1"/>
  <c r="D193" i="1"/>
  <c r="D194" i="1"/>
  <c r="E194" i="1"/>
  <c r="D195" i="1"/>
  <c r="D196" i="1"/>
  <c r="D197" i="1"/>
  <c r="D198" i="1"/>
  <c r="D199" i="1"/>
  <c r="D200" i="1"/>
  <c r="D201" i="1"/>
  <c r="D202" i="1"/>
  <c r="D203" i="1"/>
  <c r="D204" i="1"/>
  <c r="D205" i="1"/>
  <c r="D206" i="1"/>
  <c r="D207" i="1"/>
  <c r="D208" i="1"/>
  <c r="D209" i="1"/>
  <c r="D210" i="1"/>
  <c r="D211" i="1"/>
  <c r="D212" i="1"/>
  <c r="D213" i="1"/>
  <c r="D214" i="1"/>
  <c r="D215" i="1"/>
  <c r="D216" i="1"/>
  <c r="D217" i="1"/>
  <c r="D218" i="1"/>
  <c r="D220" i="1"/>
  <c r="D221" i="1"/>
  <c r="D222" i="1"/>
  <c r="D223"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6" i="1"/>
  <c r="D287" i="1"/>
  <c r="D288" i="1"/>
  <c r="D289" i="1"/>
  <c r="D290" i="1"/>
  <c r="D291" i="1"/>
  <c r="D292" i="1"/>
  <c r="D293" i="1"/>
  <c r="D294" i="1"/>
  <c r="D295" i="1"/>
  <c r="D296" i="1"/>
  <c r="D297" i="1"/>
  <c r="D298" i="1"/>
  <c r="D299" i="1"/>
  <c r="D300" i="1"/>
  <c r="D301" i="1"/>
  <c r="D302" i="1"/>
  <c r="D303" i="1"/>
  <c r="D304" i="1"/>
  <c r="D305" i="1"/>
  <c r="D306" i="1"/>
  <c r="D307" i="1"/>
  <c r="D308"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E367" i="1"/>
  <c r="D368" i="1"/>
  <c r="D369" i="1"/>
  <c r="D370" i="1"/>
  <c r="D371" i="1"/>
  <c r="D372" i="1"/>
  <c r="D373" i="1"/>
  <c r="D374" i="1"/>
  <c r="D375" i="1"/>
  <c r="D376" i="1"/>
  <c r="D377" i="1"/>
  <c r="D378" i="1"/>
  <c r="D379" i="1"/>
  <c r="D380" i="1"/>
  <c r="D381" i="1"/>
  <c r="D382" i="1"/>
  <c r="D383" i="1"/>
  <c r="D384" i="1"/>
  <c r="D385" i="1"/>
  <c r="D386" i="1"/>
  <c r="D387" i="1"/>
  <c r="D388" i="1"/>
  <c r="D389" i="1"/>
  <c r="D390" i="1"/>
  <c r="D391"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E458" i="1"/>
  <c r="D459" i="1"/>
  <c r="D460" i="1"/>
  <c r="D461" i="1"/>
  <c r="D462" i="1"/>
  <c r="D463" i="1"/>
  <c r="D464" i="1"/>
  <c r="D465" i="1"/>
  <c r="D466" i="1"/>
  <c r="D467" i="1"/>
  <c r="D468"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7" i="1"/>
  <c r="D568" i="1"/>
  <c r="D569" i="1"/>
  <c r="D570" i="1"/>
  <c r="D571" i="1"/>
  <c r="D572" i="1"/>
  <c r="D573" i="1"/>
  <c r="D574" i="1"/>
  <c r="D575" i="1"/>
  <c r="D576" i="1"/>
  <c r="D577" i="1"/>
  <c r="D578" i="1"/>
  <c r="D579" i="1"/>
  <c r="D580" i="1"/>
  <c r="D581" i="1"/>
  <c r="B24" i="8" l="1"/>
  <c r="Q6" i="1" l="1"/>
  <c r="Q7" i="1"/>
  <c r="Q8" i="1"/>
  <c r="Q9" i="1"/>
  <c r="Q10" i="1"/>
  <c r="B7" i="7" l="1"/>
  <c r="G7" i="7" s="1"/>
  <c r="B8" i="7"/>
  <c r="G8" i="7" s="1"/>
  <c r="Q343" i="1" l="1"/>
  <c r="B108" i="1" l="1"/>
  <c r="E108" i="1" l="1"/>
  <c r="G108" i="1" s="1"/>
  <c r="B72" i="6"/>
  <c r="F72" i="6" s="1"/>
  <c r="B325" i="1" l="1"/>
  <c r="E325" i="1" s="1"/>
  <c r="G325" i="1" s="1"/>
  <c r="B40" i="7" l="1"/>
  <c r="G40" i="7" s="1"/>
  <c r="B58" i="1" l="1"/>
  <c r="E58" i="1" l="1"/>
  <c r="G58" i="1" s="1"/>
  <c r="B14" i="6"/>
  <c r="F14" i="6" s="1"/>
  <c r="B42" i="8"/>
  <c r="B21" i="8"/>
  <c r="B18" i="8"/>
  <c r="B14" i="8"/>
  <c r="B6" i="8"/>
  <c r="Q315" i="1"/>
  <c r="B315" i="1"/>
  <c r="E315" i="1" l="1"/>
  <c r="G315" i="1" s="1"/>
  <c r="B451" i="1"/>
  <c r="B474" i="1"/>
  <c r="B193" i="1"/>
  <c r="E474" i="1" l="1"/>
  <c r="G474" i="1" s="1"/>
  <c r="E451" i="1"/>
  <c r="G451" i="1" s="1"/>
  <c r="B435" i="1"/>
  <c r="B366" i="1"/>
  <c r="E435" i="1" l="1"/>
  <c r="G435" i="1" s="1"/>
  <c r="E366" i="1"/>
  <c r="G366" i="1" s="1"/>
  <c r="B13" i="6"/>
  <c r="F13" i="6" s="1"/>
  <c r="B22" i="6" l="1"/>
  <c r="F22" i="6" s="1"/>
  <c r="B61" i="6" l="1"/>
  <c r="F61" i="6" s="1"/>
  <c r="B482" i="1" l="1"/>
  <c r="B20" i="8"/>
  <c r="B192" i="1"/>
  <c r="B407" i="1"/>
  <c r="B408" i="1"/>
  <c r="B88" i="1"/>
  <c r="B94" i="1"/>
  <c r="E94" i="1" l="1"/>
  <c r="G94" i="1" s="1"/>
  <c r="E88" i="1"/>
  <c r="G88" i="1" s="1"/>
  <c r="E192" i="1"/>
  <c r="E408" i="1"/>
  <c r="G408" i="1" s="1"/>
  <c r="E407" i="1"/>
  <c r="G407" i="1" s="1"/>
  <c r="E482" i="1"/>
  <c r="G482" i="1" s="1"/>
  <c r="B9" i="1"/>
  <c r="B39" i="6"/>
  <c r="F39" i="6" s="1"/>
  <c r="B382" i="1"/>
  <c r="G192" i="1" l="1"/>
  <c r="G193" i="1" s="1"/>
  <c r="E193" i="1"/>
  <c r="E382" i="1"/>
  <c r="G382" i="1" s="1"/>
  <c r="E9" i="1"/>
  <c r="G9" i="1" s="1"/>
  <c r="B36" i="6"/>
  <c r="F36" i="6" s="1"/>
  <c r="B12" i="6"/>
  <c r="F12" i="6" s="1"/>
  <c r="B441" i="1" l="1"/>
  <c r="E441" i="1" s="1"/>
  <c r="G441" i="1" l="1"/>
  <c r="B37" i="1"/>
  <c r="E37" i="1" l="1"/>
  <c r="G37" i="1" s="1"/>
  <c r="B26" i="1"/>
  <c r="B5" i="6" l="1"/>
  <c r="F5" i="6" s="1"/>
  <c r="B33" i="6" l="1"/>
  <c r="F33" i="6" s="1"/>
  <c r="B47" i="7" l="1"/>
  <c r="Q95" i="1" l="1"/>
  <c r="Q114" i="1"/>
  <c r="Q145" i="1"/>
  <c r="Q271" i="1"/>
  <c r="Q353" i="1"/>
  <c r="B23" i="6"/>
  <c r="F23" i="6" s="1"/>
  <c r="B21" i="6"/>
  <c r="F21" i="6" s="1"/>
  <c r="B41" i="8" l="1"/>
  <c r="B40" i="8"/>
  <c r="B37" i="8"/>
  <c r="B36" i="8"/>
  <c r="B35" i="8"/>
  <c r="B31" i="8"/>
  <c r="B30" i="8"/>
  <c r="B28" i="8"/>
  <c r="B27" i="8"/>
  <c r="B26" i="8"/>
  <c r="B25" i="8"/>
  <c r="B23" i="8"/>
  <c r="B19" i="8"/>
  <c r="B17" i="8"/>
  <c r="B16" i="8"/>
  <c r="B15" i="8"/>
  <c r="B13" i="8"/>
  <c r="B12" i="8"/>
  <c r="B11" i="8"/>
  <c r="B9" i="8"/>
  <c r="B8" i="8"/>
  <c r="B7" i="8"/>
  <c r="B5" i="8"/>
  <c r="B4" i="8"/>
  <c r="B3" i="8"/>
  <c r="B63" i="9"/>
  <c r="G63" i="9" s="1"/>
  <c r="B62" i="9"/>
  <c r="G62" i="9" s="1"/>
  <c r="B60" i="9"/>
  <c r="G60" i="9" s="1"/>
  <c r="B59" i="9"/>
  <c r="G59" i="9" s="1"/>
  <c r="B58" i="9"/>
  <c r="G58" i="9" s="1"/>
  <c r="B57" i="9"/>
  <c r="G57" i="9" s="1"/>
  <c r="B56" i="9"/>
  <c r="G56" i="9" s="1"/>
  <c r="B55" i="9"/>
  <c r="G55" i="9" s="1"/>
  <c r="B54" i="9"/>
  <c r="G54" i="9" s="1"/>
  <c r="B53" i="9"/>
  <c r="G53" i="9" s="1"/>
  <c r="B52" i="9"/>
  <c r="G52" i="9" s="1"/>
  <c r="B51" i="9"/>
  <c r="G51" i="9" s="1"/>
  <c r="B50" i="9"/>
  <c r="G50" i="9" s="1"/>
  <c r="B49" i="9"/>
  <c r="G49" i="9" s="1"/>
  <c r="B48" i="9"/>
  <c r="G48" i="9" s="1"/>
  <c r="B47" i="9"/>
  <c r="G47" i="9" s="1"/>
  <c r="B46" i="9"/>
  <c r="G46" i="9" s="1"/>
  <c r="B45" i="9"/>
  <c r="G45" i="9" s="1"/>
  <c r="B44" i="9"/>
  <c r="G44" i="9" s="1"/>
  <c r="B43" i="9"/>
  <c r="G43" i="9" s="1"/>
  <c r="B42" i="9"/>
  <c r="G42" i="9" s="1"/>
  <c r="B41" i="9"/>
  <c r="G41" i="9" s="1"/>
  <c r="B40" i="9"/>
  <c r="G40" i="9" s="1"/>
  <c r="B39" i="9"/>
  <c r="G39" i="9" s="1"/>
  <c r="B38" i="9"/>
  <c r="G38" i="9" s="1"/>
  <c r="B37" i="9"/>
  <c r="G37" i="9" s="1"/>
  <c r="B36" i="9"/>
  <c r="G36" i="9" s="1"/>
  <c r="B35" i="9"/>
  <c r="G35" i="9" s="1"/>
  <c r="B34" i="9"/>
  <c r="G34" i="9" s="1"/>
  <c r="B33" i="9"/>
  <c r="G33" i="9" s="1"/>
  <c r="B32" i="9"/>
  <c r="G32" i="9" s="1"/>
  <c r="B31" i="9"/>
  <c r="G31" i="9" s="1"/>
  <c r="B30" i="9"/>
  <c r="G30" i="9" s="1"/>
  <c r="B29" i="9"/>
  <c r="G29" i="9" s="1"/>
  <c r="B28" i="9"/>
  <c r="G28" i="9" s="1"/>
  <c r="B27" i="9"/>
  <c r="G27" i="9" s="1"/>
  <c r="B26" i="9"/>
  <c r="G26" i="9" s="1"/>
  <c r="B25" i="9"/>
  <c r="G25" i="9" s="1"/>
  <c r="B24" i="9"/>
  <c r="G24" i="9" s="1"/>
  <c r="B23" i="9"/>
  <c r="G23" i="9" s="1"/>
  <c r="B22" i="9"/>
  <c r="G22" i="9" s="1"/>
  <c r="B21" i="9"/>
  <c r="G21" i="9" s="1"/>
  <c r="B20" i="9"/>
  <c r="G20" i="9" s="1"/>
  <c r="B19" i="9"/>
  <c r="G19" i="9" s="1"/>
  <c r="B18" i="9"/>
  <c r="G18" i="9" s="1"/>
  <c r="B16" i="9"/>
  <c r="G16" i="9" s="1"/>
  <c r="B15" i="9"/>
  <c r="G15" i="9" s="1"/>
  <c r="B14" i="9"/>
  <c r="G14" i="9" s="1"/>
  <c r="B13" i="9"/>
  <c r="G13" i="9" s="1"/>
  <c r="B12" i="9"/>
  <c r="G12" i="9" s="1"/>
  <c r="B11" i="9"/>
  <c r="G11" i="9" s="1"/>
  <c r="B10" i="9"/>
  <c r="G10" i="9" s="1"/>
  <c r="B9" i="9"/>
  <c r="G9" i="9" s="1"/>
  <c r="B8" i="9"/>
  <c r="G8" i="9" s="1"/>
  <c r="B7" i="9"/>
  <c r="G7" i="9" s="1"/>
  <c r="B6" i="9"/>
  <c r="G6" i="9" s="1"/>
  <c r="B5" i="9"/>
  <c r="G5" i="9" s="1"/>
  <c r="B4" i="9"/>
  <c r="G4" i="9" s="1"/>
  <c r="A4" i="9"/>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B3" i="9"/>
  <c r="G3" i="9" s="1"/>
  <c r="B115" i="7"/>
  <c r="G115" i="7" s="1"/>
  <c r="B114" i="7"/>
  <c r="G114" i="7" s="1"/>
  <c r="G113" i="7" s="1"/>
  <c r="B113" i="7"/>
  <c r="B112" i="7"/>
  <c r="G112" i="7" s="1"/>
  <c r="B111" i="7"/>
  <c r="G111" i="7" s="1"/>
  <c r="B110" i="7"/>
  <c r="G110" i="7" s="1"/>
  <c r="B109" i="7"/>
  <c r="G109" i="7" s="1"/>
  <c r="B108" i="7"/>
  <c r="G108" i="7" s="1"/>
  <c r="G107" i="7" s="1"/>
  <c r="B107" i="7"/>
  <c r="B106" i="7"/>
  <c r="G106" i="7" s="1"/>
  <c r="B105" i="7"/>
  <c r="G105" i="7" s="1"/>
  <c r="G104" i="7" s="1"/>
  <c r="B104" i="7"/>
  <c r="B103" i="7"/>
  <c r="G103" i="7" s="1"/>
  <c r="B102" i="7"/>
  <c r="G102" i="7" s="1"/>
  <c r="G101" i="7" s="1"/>
  <c r="B101" i="7"/>
  <c r="B100" i="7"/>
  <c r="G100" i="7" s="1"/>
  <c r="G99" i="7" s="1"/>
  <c r="B99" i="7"/>
  <c r="B98" i="7"/>
  <c r="G98" i="7" s="1"/>
  <c r="B97" i="7"/>
  <c r="G97" i="7" s="1"/>
  <c r="B96" i="7"/>
  <c r="G96" i="7" s="1"/>
  <c r="G95" i="7" s="1"/>
  <c r="B95" i="7"/>
  <c r="B93" i="7"/>
  <c r="G93" i="7" s="1"/>
  <c r="B92" i="7"/>
  <c r="G92" i="7" s="1"/>
  <c r="B91" i="7"/>
  <c r="G91" i="7" s="1"/>
  <c r="G90" i="7" s="1"/>
  <c r="B90" i="7"/>
  <c r="B89" i="7"/>
  <c r="G89" i="7" s="1"/>
  <c r="B88" i="7"/>
  <c r="G88" i="7" s="1"/>
  <c r="B87" i="7"/>
  <c r="G87" i="7" s="1"/>
  <c r="B86" i="7"/>
  <c r="G86" i="7" s="1"/>
  <c r="B85" i="7"/>
  <c r="G85" i="7" s="1"/>
  <c r="B84" i="7"/>
  <c r="G84" i="7" s="1"/>
  <c r="B83" i="7"/>
  <c r="G83" i="7" s="1"/>
  <c r="B82" i="7"/>
  <c r="G82" i="7" s="1"/>
  <c r="B81" i="7"/>
  <c r="G81" i="7" s="1"/>
  <c r="B80" i="7"/>
  <c r="G80" i="7" s="1"/>
  <c r="B79" i="7"/>
  <c r="G79" i="7" s="1"/>
  <c r="B78" i="7"/>
  <c r="G78" i="7" s="1"/>
  <c r="B77" i="7"/>
  <c r="G77" i="7" s="1"/>
  <c r="B76" i="7"/>
  <c r="G76" i="7" s="1"/>
  <c r="B75" i="7"/>
  <c r="G75" i="7" s="1"/>
  <c r="G74" i="7" s="1"/>
  <c r="B74" i="7"/>
  <c r="B73" i="7"/>
  <c r="G73" i="7" s="1"/>
  <c r="B72" i="7"/>
  <c r="G72" i="7" s="1"/>
  <c r="B71" i="7"/>
  <c r="G71" i="7" s="1"/>
  <c r="B70" i="7"/>
  <c r="G70" i="7" s="1"/>
  <c r="B69" i="7"/>
  <c r="G69" i="7" s="1"/>
  <c r="B68" i="7"/>
  <c r="G68" i="7" s="1"/>
  <c r="B67" i="7"/>
  <c r="G67" i="7" s="1"/>
  <c r="B66" i="7"/>
  <c r="G66" i="7" s="1"/>
  <c r="B65" i="7"/>
  <c r="G65" i="7" s="1"/>
  <c r="G64" i="7" s="1"/>
  <c r="B64" i="7"/>
  <c r="B63" i="7"/>
  <c r="G63" i="7" s="1"/>
  <c r="B62" i="7"/>
  <c r="G62" i="7" s="1"/>
  <c r="B61" i="7"/>
  <c r="G61" i="7" s="1"/>
  <c r="B60" i="7"/>
  <c r="G60" i="7" s="1"/>
  <c r="B59" i="7"/>
  <c r="G59" i="7" s="1"/>
  <c r="B94" i="7"/>
  <c r="G94" i="7" s="1"/>
  <c r="B58" i="7"/>
  <c r="G58" i="7" s="1"/>
  <c r="B57" i="7"/>
  <c r="G57" i="7" s="1"/>
  <c r="B56" i="7"/>
  <c r="G56" i="7" s="1"/>
  <c r="G55" i="7" s="1"/>
  <c r="B55" i="7"/>
  <c r="B54" i="7"/>
  <c r="G54" i="7" s="1"/>
  <c r="B53" i="7"/>
  <c r="G53" i="7" s="1"/>
  <c r="B52" i="7"/>
  <c r="B51" i="7"/>
  <c r="B50" i="7"/>
  <c r="G50" i="7" s="1"/>
  <c r="B49" i="7"/>
  <c r="G49" i="7" s="1"/>
  <c r="B48" i="7"/>
  <c r="G48" i="7" s="1"/>
  <c r="G47" i="7" s="1"/>
  <c r="B46" i="7"/>
  <c r="G46" i="7" s="1"/>
  <c r="B45" i="7"/>
  <c r="G45" i="7" s="1"/>
  <c r="B44" i="7"/>
  <c r="G44" i="7" s="1"/>
  <c r="B43" i="7"/>
  <c r="B42" i="7"/>
  <c r="B41" i="7"/>
  <c r="G41" i="7" s="1"/>
  <c r="B39" i="7"/>
  <c r="G39" i="7" s="1"/>
  <c r="B38" i="7"/>
  <c r="G38" i="7" s="1"/>
  <c r="B37" i="7"/>
  <c r="G37" i="7" s="1"/>
  <c r="S35" i="7"/>
  <c r="Q35" i="7"/>
  <c r="B35" i="7"/>
  <c r="G35" i="7" s="1"/>
  <c r="G34" i="7" s="1"/>
  <c r="S34" i="7"/>
  <c r="Q34" i="7"/>
  <c r="B34" i="7"/>
  <c r="B33" i="7"/>
  <c r="G33" i="7" s="1"/>
  <c r="B32" i="7"/>
  <c r="G32" i="7" s="1"/>
  <c r="B31" i="7"/>
  <c r="G31" i="7" s="1"/>
  <c r="B30" i="7"/>
  <c r="G30" i="7" s="1"/>
  <c r="B29" i="7"/>
  <c r="G29" i="7" s="1"/>
  <c r="B28" i="7"/>
  <c r="G28" i="7" s="1"/>
  <c r="B27" i="7"/>
  <c r="G27" i="7" s="1"/>
  <c r="B26" i="7"/>
  <c r="G26" i="7" s="1"/>
  <c r="B25" i="7"/>
  <c r="G25" i="7" s="1"/>
  <c r="G24" i="7" s="1"/>
  <c r="B24" i="7"/>
  <c r="B23" i="7"/>
  <c r="G23" i="7" s="1"/>
  <c r="B22" i="7"/>
  <c r="G22" i="7" s="1"/>
  <c r="B21" i="7"/>
  <c r="G21" i="7" s="1"/>
  <c r="B20" i="7"/>
  <c r="G20" i="7" s="1"/>
  <c r="B19" i="7"/>
  <c r="G19" i="7" s="1"/>
  <c r="B18" i="7"/>
  <c r="G18" i="7" s="1"/>
  <c r="B17" i="7"/>
  <c r="G17" i="7" s="1"/>
  <c r="B16" i="7"/>
  <c r="G16" i="7" s="1"/>
  <c r="B15" i="7"/>
  <c r="G15" i="7" s="1"/>
  <c r="B14" i="7"/>
  <c r="B13" i="7"/>
  <c r="G13" i="7" s="1"/>
  <c r="G14" i="7" s="1"/>
  <c r="B12" i="7"/>
  <c r="G12" i="7" s="1"/>
  <c r="B11" i="7"/>
  <c r="G11" i="7" s="1"/>
  <c r="G10" i="7" s="1"/>
  <c r="B10" i="7"/>
  <c r="B9" i="7"/>
  <c r="G9" i="7" s="1"/>
  <c r="B6" i="7"/>
  <c r="G6" i="7" s="1"/>
  <c r="B5" i="7"/>
  <c r="G5" i="7" s="1"/>
  <c r="B4" i="7"/>
  <c r="G4"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B3" i="7"/>
  <c r="B77" i="6"/>
  <c r="F77" i="6" s="1"/>
  <c r="B76" i="6"/>
  <c r="F76" i="6" s="1"/>
  <c r="B75" i="6"/>
  <c r="F75" i="6" s="1"/>
  <c r="B74" i="6"/>
  <c r="F74" i="6" s="1"/>
  <c r="B73" i="6"/>
  <c r="F73" i="6" s="1"/>
  <c r="B71" i="6"/>
  <c r="F71" i="6" s="1"/>
  <c r="B70" i="6"/>
  <c r="F70" i="6" s="1"/>
  <c r="B69" i="6"/>
  <c r="F69" i="6" s="1"/>
  <c r="B68" i="6"/>
  <c r="F68" i="6" s="1"/>
  <c r="B67" i="6"/>
  <c r="F67" i="6" s="1"/>
  <c r="B66" i="6"/>
  <c r="F66" i="6" s="1"/>
  <c r="B65" i="6"/>
  <c r="F65" i="6" s="1"/>
  <c r="B64" i="6"/>
  <c r="F64" i="6" s="1"/>
  <c r="B63" i="6"/>
  <c r="F63" i="6" s="1"/>
  <c r="B62" i="6"/>
  <c r="F62" i="6" s="1"/>
  <c r="B60" i="6"/>
  <c r="F60" i="6" s="1"/>
  <c r="B59" i="6"/>
  <c r="F59" i="6" s="1"/>
  <c r="B58" i="6"/>
  <c r="F58" i="6" s="1"/>
  <c r="B57" i="6"/>
  <c r="F57" i="6" s="1"/>
  <c r="B56" i="6"/>
  <c r="F56" i="6" s="1"/>
  <c r="B55" i="6"/>
  <c r="F55" i="6" s="1"/>
  <c r="B54" i="6"/>
  <c r="F54" i="6" s="1"/>
  <c r="B53" i="6"/>
  <c r="F53" i="6" s="1"/>
  <c r="B52" i="6"/>
  <c r="F52" i="6" s="1"/>
  <c r="B50" i="6"/>
  <c r="F50" i="6" s="1"/>
  <c r="B48" i="6"/>
  <c r="F48" i="6" s="1"/>
  <c r="B47" i="6"/>
  <c r="F47" i="6" s="1"/>
  <c r="B46" i="6"/>
  <c r="F46" i="6" s="1"/>
  <c r="B45" i="6"/>
  <c r="F45" i="6" s="1"/>
  <c r="B44" i="6"/>
  <c r="F44" i="6" s="1"/>
  <c r="B43" i="6"/>
  <c r="F43" i="6" s="1"/>
  <c r="B42" i="6"/>
  <c r="F42" i="6" s="1"/>
  <c r="B41" i="6"/>
  <c r="F41" i="6" s="1"/>
  <c r="B40" i="6"/>
  <c r="F40" i="6" s="1"/>
  <c r="B38" i="6"/>
  <c r="F38" i="6" s="1"/>
  <c r="B37" i="6"/>
  <c r="F37" i="6" s="1"/>
  <c r="B35" i="6"/>
  <c r="F35" i="6" s="1"/>
  <c r="B34" i="6"/>
  <c r="F34" i="6" s="1"/>
  <c r="B32" i="6"/>
  <c r="F32" i="6" s="1"/>
  <c r="B31" i="6"/>
  <c r="F31" i="6" s="1"/>
  <c r="B30" i="6"/>
  <c r="F30" i="6" s="1"/>
  <c r="B29" i="6"/>
  <c r="F29" i="6" s="1"/>
  <c r="B28" i="6"/>
  <c r="F28" i="6" s="1"/>
  <c r="B27" i="6"/>
  <c r="F27" i="6" s="1"/>
  <c r="B26" i="6"/>
  <c r="F26" i="6" s="1"/>
  <c r="B25" i="6"/>
  <c r="F25" i="6" s="1"/>
  <c r="B24" i="6"/>
  <c r="F24" i="6" s="1"/>
  <c r="B20" i="6"/>
  <c r="F20" i="6" s="1"/>
  <c r="B19" i="6"/>
  <c r="F19" i="6" s="1"/>
  <c r="B18" i="6"/>
  <c r="F18" i="6" s="1"/>
  <c r="B17" i="6"/>
  <c r="F17" i="6" s="1"/>
  <c r="B16" i="6"/>
  <c r="F16" i="6" s="1"/>
  <c r="B15" i="6"/>
  <c r="F15" i="6" s="1"/>
  <c r="B11" i="6"/>
  <c r="F11" i="6" s="1"/>
  <c r="B10" i="6"/>
  <c r="F10" i="6" s="1"/>
  <c r="B9" i="6"/>
  <c r="F9" i="6" s="1"/>
  <c r="B8" i="6"/>
  <c r="F8" i="6" s="1"/>
  <c r="B7" i="6"/>
  <c r="F7" i="6" s="1"/>
  <c r="B6" i="6"/>
  <c r="F6" i="6" s="1"/>
  <c r="B4" i="6"/>
  <c r="F4" i="6" s="1"/>
  <c r="A4" i="6"/>
  <c r="A5" i="6" s="1"/>
  <c r="A6" i="6" s="1"/>
  <c r="A7" i="6" s="1"/>
  <c r="A8" i="6" s="1"/>
  <c r="A9" i="6" s="1"/>
  <c r="A10" i="6" s="1"/>
  <c r="B3" i="6"/>
  <c r="F3" i="6" s="1"/>
  <c r="B581" i="1"/>
  <c r="B580" i="1"/>
  <c r="B579" i="1"/>
  <c r="B578" i="1"/>
  <c r="B577" i="1"/>
  <c r="B576" i="1"/>
  <c r="B575" i="1"/>
  <c r="B574" i="1"/>
  <c r="B573" i="1"/>
  <c r="B572" i="1"/>
  <c r="B571" i="1"/>
  <c r="B570" i="1"/>
  <c r="B569" i="1"/>
  <c r="B568" i="1"/>
  <c r="B567" i="1"/>
  <c r="B564" i="1"/>
  <c r="B563" i="1"/>
  <c r="B562" i="1"/>
  <c r="B561" i="1"/>
  <c r="B560" i="1"/>
  <c r="B559" i="1"/>
  <c r="B558" i="1"/>
  <c r="B557" i="1"/>
  <c r="B556" i="1"/>
  <c r="B555" i="1"/>
  <c r="B554" i="1"/>
  <c r="B553" i="1"/>
  <c r="B552" i="1"/>
  <c r="Q551" i="1"/>
  <c r="B551" i="1"/>
  <c r="B549" i="1"/>
  <c r="E549" i="1" s="1"/>
  <c r="E550" i="1" s="1"/>
  <c r="Q547" i="1"/>
  <c r="B547" i="1"/>
  <c r="B546" i="1"/>
  <c r="Q545" i="1"/>
  <c r="B545" i="1"/>
  <c r="Q544" i="1"/>
  <c r="B544" i="1"/>
  <c r="B543" i="1"/>
  <c r="Q542" i="1"/>
  <c r="B542" i="1"/>
  <c r="Q541" i="1"/>
  <c r="B541" i="1"/>
  <c r="Q540" i="1"/>
  <c r="B540" i="1"/>
  <c r="Q539" i="1"/>
  <c r="B539" i="1"/>
  <c r="E539" i="1" s="1"/>
  <c r="E540" i="1" s="1"/>
  <c r="B538" i="1"/>
  <c r="Q537" i="1"/>
  <c r="B537" i="1"/>
  <c r="B536" i="1"/>
  <c r="Q535" i="1"/>
  <c r="B535" i="1"/>
  <c r="Q534" i="1"/>
  <c r="B534" i="1"/>
  <c r="Q533" i="1"/>
  <c r="B533" i="1"/>
  <c r="Q532" i="1"/>
  <c r="B532" i="1"/>
  <c r="Q531" i="1"/>
  <c r="B531" i="1"/>
  <c r="Q530" i="1"/>
  <c r="B530" i="1"/>
  <c r="Q529" i="1"/>
  <c r="B529" i="1"/>
  <c r="Q528" i="1"/>
  <c r="B528" i="1"/>
  <c r="Q527" i="1"/>
  <c r="B527" i="1"/>
  <c r="Q526" i="1"/>
  <c r="B526" i="1"/>
  <c r="B525" i="1"/>
  <c r="B524" i="1"/>
  <c r="Q523" i="1"/>
  <c r="B523" i="1"/>
  <c r="Q522" i="1"/>
  <c r="B522" i="1"/>
  <c r="Q521" i="1"/>
  <c r="B521" i="1"/>
  <c r="Q520" i="1"/>
  <c r="B520" i="1"/>
  <c r="B519" i="1"/>
  <c r="Q518" i="1"/>
  <c r="B518" i="1"/>
  <c r="Q517" i="1"/>
  <c r="B517" i="1"/>
  <c r="B516" i="1"/>
  <c r="Q515" i="1"/>
  <c r="B515" i="1"/>
  <c r="Q514" i="1"/>
  <c r="B514" i="1"/>
  <c r="Q548" i="1"/>
  <c r="B548" i="1"/>
  <c r="Q513" i="1"/>
  <c r="B513" i="1"/>
  <c r="B512" i="1"/>
  <c r="Q511" i="1"/>
  <c r="B511" i="1"/>
  <c r="Q510" i="1"/>
  <c r="B510" i="1"/>
  <c r="B509" i="1"/>
  <c r="Q508" i="1"/>
  <c r="B508" i="1"/>
  <c r="Q507" i="1"/>
  <c r="B507" i="1"/>
  <c r="B506" i="1"/>
  <c r="Q505" i="1"/>
  <c r="B505" i="1"/>
  <c r="Q504" i="1"/>
  <c r="B504" i="1"/>
  <c r="Q503" i="1"/>
  <c r="B503" i="1"/>
  <c r="E503" i="1" s="1"/>
  <c r="Q502" i="1"/>
  <c r="B502" i="1"/>
  <c r="Q501" i="1"/>
  <c r="B501" i="1"/>
  <c r="Q500" i="1"/>
  <c r="B500" i="1"/>
  <c r="Q499" i="1"/>
  <c r="B499" i="1"/>
  <c r="E499" i="1" s="1"/>
  <c r="Q498" i="1"/>
  <c r="B498" i="1"/>
  <c r="Q497" i="1"/>
  <c r="B497" i="1"/>
  <c r="B496" i="1"/>
  <c r="B495" i="1"/>
  <c r="B494" i="1"/>
  <c r="Q493" i="1"/>
  <c r="B493" i="1"/>
  <c r="Q492" i="1"/>
  <c r="B492" i="1"/>
  <c r="Q491" i="1"/>
  <c r="B491" i="1"/>
  <c r="Q490" i="1"/>
  <c r="B490" i="1"/>
  <c r="E490" i="1" s="1"/>
  <c r="B489" i="1"/>
  <c r="Q488" i="1"/>
  <c r="B488" i="1"/>
  <c r="Q487" i="1"/>
  <c r="B487" i="1"/>
  <c r="Q486" i="1"/>
  <c r="B486" i="1"/>
  <c r="Q485" i="1"/>
  <c r="B485" i="1"/>
  <c r="E485" i="1" s="1"/>
  <c r="Q484" i="1"/>
  <c r="B484" i="1"/>
  <c r="Q483" i="1"/>
  <c r="B483" i="1"/>
  <c r="Q481" i="1"/>
  <c r="B481" i="1"/>
  <c r="Q480" i="1"/>
  <c r="B480" i="1"/>
  <c r="E480" i="1" s="1"/>
  <c r="Q479" i="1"/>
  <c r="B479" i="1"/>
  <c r="Q478" i="1"/>
  <c r="B478" i="1"/>
  <c r="B477" i="1"/>
  <c r="Q476" i="1"/>
  <c r="B476" i="1"/>
  <c r="Q475" i="1"/>
  <c r="B475" i="1"/>
  <c r="E475" i="1" s="1"/>
  <c r="Q373" i="1"/>
  <c r="B373" i="1"/>
  <c r="B473" i="1"/>
  <c r="Q472" i="1"/>
  <c r="B472" i="1"/>
  <c r="E472" i="1" s="1"/>
  <c r="E471" i="1" s="1"/>
  <c r="Q471" i="1"/>
  <c r="B471" i="1"/>
  <c r="B470" i="1"/>
  <c r="B468" i="1"/>
  <c r="E468" i="1" s="1"/>
  <c r="E467" i="1" s="1"/>
  <c r="B467" i="1"/>
  <c r="Q466" i="1"/>
  <c r="B466" i="1"/>
  <c r="Q465" i="1"/>
  <c r="B465" i="1"/>
  <c r="Q464" i="1"/>
  <c r="B464" i="1"/>
  <c r="B463" i="1"/>
  <c r="Q462" i="1"/>
  <c r="B462" i="1"/>
  <c r="Q461" i="1"/>
  <c r="B461" i="1"/>
  <c r="E461" i="1" s="1"/>
  <c r="E460" i="1" s="1"/>
  <c r="Q460" i="1"/>
  <c r="B460" i="1"/>
  <c r="B459" i="1"/>
  <c r="Q457" i="1"/>
  <c r="B457" i="1"/>
  <c r="B456" i="1"/>
  <c r="Q455" i="1"/>
  <c r="B455" i="1"/>
  <c r="B454" i="1"/>
  <c r="Q453" i="1"/>
  <c r="B453" i="1"/>
  <c r="Q452" i="1"/>
  <c r="B452" i="1"/>
  <c r="Q450" i="1"/>
  <c r="B450" i="1"/>
  <c r="B449" i="1"/>
  <c r="B448" i="1"/>
  <c r="Q447" i="1"/>
  <c r="B447" i="1"/>
  <c r="Q446" i="1"/>
  <c r="B446" i="1"/>
  <c r="Q445" i="1"/>
  <c r="B445" i="1"/>
  <c r="Q444" i="1"/>
  <c r="B444" i="1"/>
  <c r="Q443" i="1"/>
  <c r="B443" i="1"/>
  <c r="B442" i="1"/>
  <c r="E442" i="1" s="1"/>
  <c r="E443" i="1" s="1"/>
  <c r="Q440" i="1"/>
  <c r="B440" i="1"/>
  <c r="B439" i="1"/>
  <c r="Q438" i="1"/>
  <c r="B438" i="1"/>
  <c r="Q437" i="1"/>
  <c r="B437" i="1"/>
  <c r="Q436" i="1"/>
  <c r="B436" i="1"/>
  <c r="Q434" i="1"/>
  <c r="B434" i="1"/>
  <c r="Q433" i="1"/>
  <c r="B433" i="1"/>
  <c r="Q432" i="1"/>
  <c r="B432" i="1"/>
  <c r="Q431" i="1"/>
  <c r="B431" i="1"/>
  <c r="Q430" i="1"/>
  <c r="B430" i="1"/>
  <c r="Q429" i="1"/>
  <c r="B429" i="1"/>
  <c r="B428" i="1"/>
  <c r="Q427" i="1"/>
  <c r="B427" i="1"/>
  <c r="Q426" i="1"/>
  <c r="B426" i="1"/>
  <c r="B425" i="1"/>
  <c r="Q424" i="1"/>
  <c r="B424" i="1"/>
  <c r="Q423" i="1"/>
  <c r="B423" i="1"/>
  <c r="B422" i="1"/>
  <c r="Q421" i="1"/>
  <c r="B421" i="1"/>
  <c r="Q420" i="1"/>
  <c r="B420" i="1"/>
  <c r="Q419" i="1"/>
  <c r="B419" i="1"/>
  <c r="E419" i="1" s="1"/>
  <c r="E418" i="1" s="1"/>
  <c r="Q418" i="1"/>
  <c r="B418" i="1"/>
  <c r="Q417" i="1"/>
  <c r="B417" i="1"/>
  <c r="B416" i="1"/>
  <c r="B415" i="1"/>
  <c r="B414" i="1"/>
  <c r="B413" i="1"/>
  <c r="E413" i="1" s="1"/>
  <c r="E412" i="1" s="1"/>
  <c r="B412" i="1"/>
  <c r="B411" i="1"/>
  <c r="Q410" i="1"/>
  <c r="B410" i="1"/>
  <c r="B409" i="1"/>
  <c r="Q408" i="1"/>
  <c r="Q406" i="1"/>
  <c r="B406" i="1"/>
  <c r="Q405" i="1"/>
  <c r="B405" i="1"/>
  <c r="Q404" i="1"/>
  <c r="B404" i="1"/>
  <c r="Q403" i="1"/>
  <c r="B403" i="1"/>
  <c r="Q402" i="1"/>
  <c r="B402" i="1"/>
  <c r="E402" i="1" s="1"/>
  <c r="Q401" i="1"/>
  <c r="B401" i="1"/>
  <c r="Q400" i="1"/>
  <c r="B400" i="1"/>
  <c r="Q399" i="1"/>
  <c r="B399" i="1"/>
  <c r="B398" i="1"/>
  <c r="Q397" i="1"/>
  <c r="B397" i="1"/>
  <c r="E397" i="1" s="1"/>
  <c r="E396" i="1" s="1"/>
  <c r="Q396" i="1"/>
  <c r="B396" i="1"/>
  <c r="Q395" i="1"/>
  <c r="B395" i="1"/>
  <c r="Q394" i="1"/>
  <c r="B394" i="1"/>
  <c r="E394" i="1" s="1"/>
  <c r="B393" i="1"/>
  <c r="B391" i="1"/>
  <c r="Q390" i="1"/>
  <c r="B390" i="1"/>
  <c r="Q389" i="1"/>
  <c r="B389" i="1"/>
  <c r="B388" i="1"/>
  <c r="B387" i="1"/>
  <c r="B386" i="1"/>
  <c r="Q385" i="1"/>
  <c r="B385" i="1"/>
  <c r="Q384" i="1"/>
  <c r="B384" i="1"/>
  <c r="E384" i="1" s="1"/>
  <c r="E385" i="1" s="1"/>
  <c r="B383" i="1"/>
  <c r="B381" i="1"/>
  <c r="B380" i="1"/>
  <c r="E380" i="1" s="1"/>
  <c r="Q379" i="1"/>
  <c r="B379" i="1"/>
  <c r="Q378" i="1"/>
  <c r="B378" i="1"/>
  <c r="E378" i="1" s="1"/>
  <c r="E379" i="1" s="1"/>
  <c r="Q377" i="1"/>
  <c r="B377" i="1"/>
  <c r="Q376" i="1"/>
  <c r="B376" i="1"/>
  <c r="B375" i="1"/>
  <c r="Q374" i="1"/>
  <c r="B374" i="1"/>
  <c r="Q372" i="1"/>
  <c r="B372" i="1"/>
  <c r="E372" i="1" s="1"/>
  <c r="Q371" i="1"/>
  <c r="B371" i="1"/>
  <c r="B370" i="1"/>
  <c r="Q369" i="1"/>
  <c r="B369" i="1"/>
  <c r="Q368" i="1"/>
  <c r="B368" i="1"/>
  <c r="G367" i="1"/>
  <c r="Q365" i="1"/>
  <c r="B365" i="1"/>
  <c r="B364" i="1"/>
  <c r="Q363" i="1"/>
  <c r="B363" i="1"/>
  <c r="Q362" i="1"/>
  <c r="B362" i="1"/>
  <c r="E362" i="1" s="1"/>
  <c r="Q361" i="1"/>
  <c r="B361" i="1"/>
  <c r="Q360" i="1"/>
  <c r="B360" i="1"/>
  <c r="B359" i="1"/>
  <c r="B358" i="1"/>
  <c r="B357" i="1"/>
  <c r="B356" i="1"/>
  <c r="Q355" i="1"/>
  <c r="B355" i="1"/>
  <c r="B354" i="1"/>
  <c r="B353" i="1"/>
  <c r="Q352" i="1"/>
  <c r="B352" i="1"/>
  <c r="Q351" i="1"/>
  <c r="B351" i="1"/>
  <c r="Q350" i="1"/>
  <c r="B350" i="1"/>
  <c r="Q349" i="1"/>
  <c r="B349" i="1"/>
  <c r="B348" i="1"/>
  <c r="Q347" i="1"/>
  <c r="B347" i="1"/>
  <c r="Q346" i="1"/>
  <c r="B346" i="1"/>
  <c r="Q345" i="1"/>
  <c r="B345" i="1"/>
  <c r="Q344" i="1"/>
  <c r="B344" i="1"/>
  <c r="B343" i="1"/>
  <c r="Q342" i="1"/>
  <c r="B342" i="1"/>
  <c r="Q341" i="1"/>
  <c r="B341" i="1"/>
  <c r="Q340" i="1"/>
  <c r="B340" i="1"/>
  <c r="B339" i="1"/>
  <c r="B338" i="1"/>
  <c r="E338" i="1" s="1"/>
  <c r="Q337" i="1"/>
  <c r="B337" i="1"/>
  <c r="Q336" i="1"/>
  <c r="B336" i="1"/>
  <c r="B335" i="1"/>
  <c r="B334" i="1"/>
  <c r="E334" i="1" s="1"/>
  <c r="Q333" i="1"/>
  <c r="B333" i="1"/>
  <c r="Q332" i="1"/>
  <c r="B332" i="1"/>
  <c r="Q331" i="1"/>
  <c r="B331" i="1"/>
  <c r="E331" i="1" s="1"/>
  <c r="Q330" i="1"/>
  <c r="B330" i="1"/>
  <c r="B329" i="1"/>
  <c r="Q328" i="1"/>
  <c r="B328" i="1"/>
  <c r="Q327" i="1"/>
  <c r="B327" i="1"/>
  <c r="B326" i="1"/>
  <c r="Q324" i="1"/>
  <c r="B324" i="1"/>
  <c r="Q323" i="1"/>
  <c r="B323" i="1"/>
  <c r="Q322" i="1"/>
  <c r="B322" i="1"/>
  <c r="E322" i="1" s="1"/>
  <c r="Q321" i="1"/>
  <c r="B321" i="1"/>
  <c r="Q320" i="1"/>
  <c r="B320" i="1"/>
  <c r="B319" i="1"/>
  <c r="B318" i="1"/>
  <c r="Q317" i="1"/>
  <c r="B317" i="1"/>
  <c r="B316" i="1"/>
  <c r="Q314" i="1"/>
  <c r="B314" i="1"/>
  <c r="Q313" i="1"/>
  <c r="B313" i="1"/>
  <c r="Q312" i="1"/>
  <c r="B312" i="1"/>
  <c r="Q311" i="1"/>
  <c r="B311" i="1"/>
  <c r="Q310" i="1"/>
  <c r="B310" i="1"/>
  <c r="Q308" i="1"/>
  <c r="B308" i="1"/>
  <c r="Q307" i="1"/>
  <c r="B307" i="1"/>
  <c r="B306" i="1"/>
  <c r="Q305" i="1"/>
  <c r="B305" i="1"/>
  <c r="Q304" i="1"/>
  <c r="B304" i="1"/>
  <c r="Q303" i="1"/>
  <c r="B303" i="1"/>
  <c r="B302" i="1"/>
  <c r="Q301" i="1"/>
  <c r="B301" i="1"/>
  <c r="B300" i="1"/>
  <c r="Q299" i="1"/>
  <c r="B299" i="1"/>
  <c r="B298" i="1"/>
  <c r="Q297" i="1"/>
  <c r="B297" i="1"/>
  <c r="E297" i="1" s="1"/>
  <c r="B296" i="1"/>
  <c r="Q295" i="1"/>
  <c r="B295" i="1"/>
  <c r="B294" i="1"/>
  <c r="B293" i="1"/>
  <c r="B292" i="1"/>
  <c r="B291" i="1"/>
  <c r="B290" i="1"/>
  <c r="Q289" i="1"/>
  <c r="B289" i="1"/>
  <c r="B288" i="1"/>
  <c r="Q287" i="1"/>
  <c r="B287" i="1"/>
  <c r="B286" i="1"/>
  <c r="Q284" i="1"/>
  <c r="B284" i="1"/>
  <c r="Q283" i="1"/>
  <c r="B283" i="1"/>
  <c r="E283" i="1" s="1"/>
  <c r="B282" i="1"/>
  <c r="Q281" i="1"/>
  <c r="B281" i="1"/>
  <c r="Q280" i="1"/>
  <c r="B280" i="1"/>
  <c r="Q279" i="1"/>
  <c r="B279" i="1"/>
  <c r="Q278" i="1"/>
  <c r="B278" i="1"/>
  <c r="Q277" i="1"/>
  <c r="B277" i="1"/>
  <c r="B276" i="1"/>
  <c r="Q275" i="1"/>
  <c r="B275" i="1"/>
  <c r="Q274" i="1"/>
  <c r="B274" i="1"/>
  <c r="E274" i="1" s="1"/>
  <c r="B273" i="1"/>
  <c r="B272" i="1"/>
  <c r="B271" i="1"/>
  <c r="Q270" i="1"/>
  <c r="B270" i="1"/>
  <c r="B269" i="1"/>
  <c r="Q268" i="1"/>
  <c r="B268" i="1"/>
  <c r="Q267" i="1"/>
  <c r="B267" i="1"/>
  <c r="Q266" i="1"/>
  <c r="B266" i="1"/>
  <c r="Q265" i="1"/>
  <c r="B265" i="1"/>
  <c r="Q264" i="1"/>
  <c r="B264" i="1"/>
  <c r="E264" i="1" s="1"/>
  <c r="Q263" i="1"/>
  <c r="B263" i="1"/>
  <c r="E263" i="1" s="1"/>
  <c r="Q262" i="1"/>
  <c r="B262" i="1"/>
  <c r="E262" i="1" s="1"/>
  <c r="E261" i="1" s="1"/>
  <c r="Q261" i="1"/>
  <c r="B261" i="1"/>
  <c r="Q260" i="1"/>
  <c r="B260" i="1"/>
  <c r="Q259" i="1"/>
  <c r="B259" i="1"/>
  <c r="B258" i="1"/>
  <c r="B257" i="1"/>
  <c r="B256" i="1"/>
  <c r="Q255" i="1"/>
  <c r="B255" i="1"/>
  <c r="Q254" i="1"/>
  <c r="B254" i="1"/>
  <c r="Q253" i="1"/>
  <c r="B253" i="1"/>
  <c r="Q252" i="1"/>
  <c r="B252" i="1"/>
  <c r="B251" i="1"/>
  <c r="Q250" i="1"/>
  <c r="B250" i="1"/>
  <c r="Q249" i="1"/>
  <c r="B249" i="1"/>
  <c r="B248" i="1"/>
  <c r="E248" i="1" s="1"/>
  <c r="Q247" i="1"/>
  <c r="B247" i="1"/>
  <c r="Q246" i="1"/>
  <c r="B246" i="1"/>
  <c r="Q245" i="1"/>
  <c r="B245" i="1"/>
  <c r="Q244" i="1"/>
  <c r="B244" i="1"/>
  <c r="B243" i="1"/>
  <c r="Q242" i="1"/>
  <c r="B242" i="1"/>
  <c r="Q241" i="1"/>
  <c r="B241" i="1"/>
  <c r="Q240" i="1"/>
  <c r="B240" i="1"/>
  <c r="B239" i="1"/>
  <c r="Q238" i="1"/>
  <c r="B238" i="1"/>
  <c r="B237" i="1"/>
  <c r="B236" i="1"/>
  <c r="Q235" i="1"/>
  <c r="B235" i="1"/>
  <c r="B234" i="1"/>
  <c r="Q233" i="1"/>
  <c r="B233" i="1"/>
  <c r="Q232" i="1"/>
  <c r="B232" i="1"/>
  <c r="Q231" i="1"/>
  <c r="B231" i="1"/>
  <c r="B230" i="1"/>
  <c r="B229" i="1"/>
  <c r="Q228" i="1"/>
  <c r="B228" i="1"/>
  <c r="B227" i="1"/>
  <c r="Q226" i="1"/>
  <c r="B226" i="1"/>
  <c r="Q225" i="1"/>
  <c r="B225" i="1"/>
  <c r="Q223" i="1"/>
  <c r="B223" i="1"/>
  <c r="Q222" i="1"/>
  <c r="B222" i="1"/>
  <c r="Q221" i="1"/>
  <c r="B221" i="1"/>
  <c r="B220" i="1"/>
  <c r="E220" i="1" s="1"/>
  <c r="B218" i="1"/>
  <c r="B217" i="1"/>
  <c r="B216" i="1"/>
  <c r="B215" i="1"/>
  <c r="B214" i="1"/>
  <c r="B213" i="1"/>
  <c r="B212" i="1"/>
  <c r="B211" i="1"/>
  <c r="B210" i="1"/>
  <c r="B209" i="1"/>
  <c r="B208" i="1"/>
  <c r="B207" i="1"/>
  <c r="B206" i="1"/>
  <c r="B205" i="1"/>
  <c r="B204" i="1"/>
  <c r="B203" i="1"/>
  <c r="B202" i="1"/>
  <c r="B201" i="1"/>
  <c r="B200" i="1"/>
  <c r="B199" i="1"/>
  <c r="E199" i="1" s="1"/>
  <c r="Q198" i="1"/>
  <c r="B198" i="1"/>
  <c r="Q197" i="1"/>
  <c r="B197" i="1"/>
  <c r="Q196" i="1"/>
  <c r="B196" i="1"/>
  <c r="Q195" i="1"/>
  <c r="B195" i="1"/>
  <c r="B190" i="1"/>
  <c r="B189" i="1"/>
  <c r="Q188" i="1"/>
  <c r="B188" i="1"/>
  <c r="Q187" i="1"/>
  <c r="B187" i="1"/>
  <c r="Q186" i="1"/>
  <c r="B186" i="1"/>
  <c r="Q185" i="1"/>
  <c r="B185" i="1"/>
  <c r="Q184" i="1"/>
  <c r="B184" i="1"/>
  <c r="B183" i="1"/>
  <c r="Q182" i="1"/>
  <c r="B182" i="1"/>
  <c r="B181" i="1"/>
  <c r="Q180" i="1"/>
  <c r="B180" i="1"/>
  <c r="Q179" i="1"/>
  <c r="B179" i="1"/>
  <c r="G178" i="1"/>
  <c r="Q177" i="1"/>
  <c r="B177" i="1"/>
  <c r="B176" i="1"/>
  <c r="Q175" i="1"/>
  <c r="B175" i="1"/>
  <c r="Q174" i="1"/>
  <c r="B174" i="1"/>
  <c r="B173" i="1"/>
  <c r="B172" i="1"/>
  <c r="E172" i="1" s="1"/>
  <c r="E173" i="1" s="1"/>
  <c r="Q171" i="1"/>
  <c r="B171" i="1"/>
  <c r="Q170" i="1"/>
  <c r="B170" i="1"/>
  <c r="B169" i="1"/>
  <c r="Q167" i="1"/>
  <c r="B167" i="1"/>
  <c r="Q166" i="1"/>
  <c r="B166" i="1"/>
  <c r="Q165" i="1"/>
  <c r="B165" i="1"/>
  <c r="Q164" i="1"/>
  <c r="B164" i="1"/>
  <c r="Q163" i="1"/>
  <c r="B163" i="1"/>
  <c r="E163" i="1" s="1"/>
  <c r="Q162" i="1"/>
  <c r="B162" i="1"/>
  <c r="Q161" i="1"/>
  <c r="B161" i="1"/>
  <c r="Q160" i="1"/>
  <c r="B160" i="1"/>
  <c r="Q159" i="1"/>
  <c r="B159" i="1"/>
  <c r="Q158" i="1"/>
  <c r="B158" i="1"/>
  <c r="Q157" i="1"/>
  <c r="B157" i="1"/>
  <c r="Q156" i="1"/>
  <c r="B156" i="1"/>
  <c r="B155" i="1"/>
  <c r="Q154" i="1"/>
  <c r="B154" i="1"/>
  <c r="Q153" i="1"/>
  <c r="B153" i="1"/>
  <c r="B152" i="1"/>
  <c r="B151" i="1"/>
  <c r="Q150" i="1"/>
  <c r="B150" i="1"/>
  <c r="Q149" i="1"/>
  <c r="B149" i="1"/>
  <c r="Q148" i="1"/>
  <c r="B148" i="1"/>
  <c r="B147" i="1"/>
  <c r="Q146" i="1"/>
  <c r="B146" i="1"/>
  <c r="B145" i="1"/>
  <c r="B144" i="1"/>
  <c r="Q143" i="1"/>
  <c r="B143" i="1"/>
  <c r="Q142" i="1"/>
  <c r="B142" i="1"/>
  <c r="Q141" i="1"/>
  <c r="E141" i="1"/>
  <c r="B140" i="1"/>
  <c r="Q139" i="1"/>
  <c r="B139" i="1"/>
  <c r="Q138" i="1"/>
  <c r="B138" i="1"/>
  <c r="Q137" i="1"/>
  <c r="B137" i="1"/>
  <c r="Q136" i="1"/>
  <c r="B136" i="1"/>
  <c r="Q135" i="1"/>
  <c r="B135" i="1"/>
  <c r="Q134" i="1"/>
  <c r="B134" i="1"/>
  <c r="B133" i="1"/>
  <c r="Q132" i="1"/>
  <c r="B132" i="1"/>
  <c r="Q131" i="1"/>
  <c r="B131" i="1"/>
  <c r="Q130" i="1"/>
  <c r="B130" i="1"/>
  <c r="Q129" i="1"/>
  <c r="B129" i="1"/>
  <c r="B128" i="1"/>
  <c r="Q127" i="1"/>
  <c r="B127" i="1"/>
  <c r="Q126" i="1"/>
  <c r="B126" i="1"/>
  <c r="E126" i="1" s="1"/>
  <c r="Q125" i="1"/>
  <c r="B125" i="1"/>
  <c r="Q124" i="1"/>
  <c r="B124" i="1"/>
  <c r="Q123" i="1"/>
  <c r="B123" i="1"/>
  <c r="B120" i="1"/>
  <c r="E120" i="1" s="1"/>
  <c r="Q119" i="1"/>
  <c r="B119" i="1"/>
  <c r="Q118" i="1"/>
  <c r="B118" i="1"/>
  <c r="B117" i="1"/>
  <c r="B116" i="1"/>
  <c r="Q115" i="1"/>
  <c r="B115" i="1"/>
  <c r="B114" i="1"/>
  <c r="Q113" i="1"/>
  <c r="B113" i="1"/>
  <c r="B111" i="1"/>
  <c r="E111" i="1" s="1"/>
  <c r="B110" i="1"/>
  <c r="B109" i="1"/>
  <c r="Q107" i="1"/>
  <c r="B107" i="1"/>
  <c r="E107" i="1" s="1"/>
  <c r="Q106" i="1"/>
  <c r="B106" i="1"/>
  <c r="Q105" i="1"/>
  <c r="B105" i="1"/>
  <c r="Q104" i="1"/>
  <c r="B104" i="1"/>
  <c r="Q103" i="1"/>
  <c r="B103" i="1"/>
  <c r="B102" i="1"/>
  <c r="B100" i="1"/>
  <c r="B99" i="1"/>
  <c r="Q98" i="1"/>
  <c r="B98" i="1"/>
  <c r="Q97" i="1"/>
  <c r="B97" i="1"/>
  <c r="Q96" i="1"/>
  <c r="B96" i="1"/>
  <c r="B95" i="1"/>
  <c r="Q93" i="1"/>
  <c r="B93" i="1"/>
  <c r="Q92" i="1"/>
  <c r="B92" i="1"/>
  <c r="Q91" i="1"/>
  <c r="B91" i="1"/>
  <c r="Q89" i="1"/>
  <c r="B89" i="1"/>
  <c r="Q88" i="1"/>
  <c r="Q87" i="1"/>
  <c r="B87" i="1"/>
  <c r="Q86" i="1"/>
  <c r="B86" i="1"/>
  <c r="B85" i="1"/>
  <c r="B84" i="1"/>
  <c r="B83" i="1"/>
  <c r="Q82" i="1"/>
  <c r="B82" i="1"/>
  <c r="B81" i="1"/>
  <c r="B80" i="1"/>
  <c r="Q79" i="1"/>
  <c r="B79" i="1"/>
  <c r="Q78" i="1"/>
  <c r="B78" i="1"/>
  <c r="Q77" i="1"/>
  <c r="B77" i="1"/>
  <c r="Q76" i="1"/>
  <c r="B76" i="1"/>
  <c r="Q75" i="1"/>
  <c r="B75" i="1"/>
  <c r="B74" i="1"/>
  <c r="Q73" i="1"/>
  <c r="B73" i="1"/>
  <c r="E73" i="1" s="1"/>
  <c r="Q72" i="1"/>
  <c r="B72" i="1"/>
  <c r="Q71" i="1"/>
  <c r="B71" i="1"/>
  <c r="B70" i="1"/>
  <c r="B69" i="1"/>
  <c r="Q68" i="1"/>
  <c r="B68" i="1"/>
  <c r="Q67" i="1"/>
  <c r="B67" i="1"/>
  <c r="E67" i="1" s="1"/>
  <c r="E66" i="1" s="1"/>
  <c r="Q66" i="1"/>
  <c r="B66" i="1"/>
  <c r="Q65" i="1"/>
  <c r="B65" i="1"/>
  <c r="B8" i="1"/>
  <c r="B7" i="1"/>
  <c r="Q64" i="1"/>
  <c r="B64" i="1"/>
  <c r="Q63" i="1"/>
  <c r="B63" i="1"/>
  <c r="B62" i="1"/>
  <c r="B61" i="1"/>
  <c r="Q60" i="1"/>
  <c r="B60" i="1"/>
  <c r="Q59" i="1"/>
  <c r="B59" i="1"/>
  <c r="Q57" i="1"/>
  <c r="B57" i="1"/>
  <c r="B56" i="1"/>
  <c r="Q55" i="1"/>
  <c r="B55" i="1"/>
  <c r="Q54" i="1"/>
  <c r="B54" i="1"/>
  <c r="Q53" i="1"/>
  <c r="B53" i="1"/>
  <c r="Q52" i="1"/>
  <c r="B52" i="1"/>
  <c r="Q51" i="1"/>
  <c r="B51" i="1"/>
  <c r="E51" i="1" s="1"/>
  <c r="Q50" i="1"/>
  <c r="B50" i="1"/>
  <c r="B49" i="1"/>
  <c r="Q48" i="1"/>
  <c r="B48" i="1"/>
  <c r="Q47" i="1"/>
  <c r="B47" i="1"/>
  <c r="Q46" i="1"/>
  <c r="B46" i="1"/>
  <c r="Q45" i="1"/>
  <c r="B45" i="1"/>
  <c r="Q44" i="1"/>
  <c r="B44" i="1"/>
  <c r="Q43" i="1"/>
  <c r="B43" i="1"/>
  <c r="Q42" i="1"/>
  <c r="B42" i="1"/>
  <c r="Q41" i="1"/>
  <c r="B41" i="1"/>
  <c r="Q40" i="1"/>
  <c r="G40" i="1"/>
  <c r="Q39" i="1"/>
  <c r="B39" i="1"/>
  <c r="Q38" i="1"/>
  <c r="B38" i="1"/>
  <c r="Q36" i="1"/>
  <c r="B36" i="1"/>
  <c r="Q35" i="1"/>
  <c r="B35" i="1"/>
  <c r="E35" i="1" s="1"/>
  <c r="E34" i="1" s="1"/>
  <c r="Q34" i="1"/>
  <c r="B34" i="1"/>
  <c r="Q33" i="1"/>
  <c r="B33" i="1"/>
  <c r="Q32" i="1"/>
  <c r="B32" i="1"/>
  <c r="B31" i="1"/>
  <c r="Q30" i="1"/>
  <c r="B30" i="1"/>
  <c r="B29" i="1"/>
  <c r="E29" i="1" s="1"/>
  <c r="E28" i="1" s="1"/>
  <c r="B28" i="1"/>
  <c r="Q27" i="1"/>
  <c r="B27" i="1"/>
  <c r="Q25" i="1"/>
  <c r="B25" i="1"/>
  <c r="E25" i="1" s="1"/>
  <c r="E26" i="1" s="1"/>
  <c r="G26" i="1" s="1"/>
  <c r="G25" i="1" s="1"/>
  <c r="Q24" i="1"/>
  <c r="B24" i="1"/>
  <c r="Q23" i="1"/>
  <c r="E23" i="1"/>
  <c r="Q22" i="1"/>
  <c r="B22" i="1"/>
  <c r="Q21" i="1"/>
  <c r="B21" i="1"/>
  <c r="Q20" i="1"/>
  <c r="B20" i="1"/>
  <c r="E20" i="1" s="1"/>
  <c r="E21" i="1" s="1"/>
  <c r="Q19" i="1"/>
  <c r="B19" i="1"/>
  <c r="Q17" i="1"/>
  <c r="B17" i="1"/>
  <c r="Q16" i="1"/>
  <c r="B16" i="1"/>
  <c r="E16" i="1" s="1"/>
  <c r="Q15" i="1"/>
  <c r="B15" i="1"/>
  <c r="Q14" i="1"/>
  <c r="B14" i="1"/>
  <c r="Q13" i="1"/>
  <c r="B13" i="1"/>
  <c r="E13" i="1" s="1"/>
  <c r="E12" i="1" s="1"/>
  <c r="Q12" i="1"/>
  <c r="B12" i="1"/>
  <c r="B11" i="1"/>
  <c r="B10" i="1"/>
  <c r="B6" i="1"/>
  <c r="Q5" i="1"/>
  <c r="B5" i="1"/>
  <c r="Q4" i="1"/>
  <c r="B4" i="1"/>
  <c r="Q3" i="1"/>
  <c r="B3" i="1"/>
  <c r="A37" i="7" l="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G51" i="7"/>
  <c r="G52" i="7" s="1"/>
  <c r="G43" i="7"/>
  <c r="G42" i="7" s="1"/>
  <c r="E17" i="1"/>
  <c r="E18" i="1" s="1"/>
  <c r="G18" i="1" s="1"/>
  <c r="E387" i="1"/>
  <c r="G387" i="1" s="1"/>
  <c r="E429" i="1"/>
  <c r="G429" i="1" s="1"/>
  <c r="E444" i="1"/>
  <c r="G444" i="1" s="1"/>
  <c r="E229" i="1"/>
  <c r="G229" i="1" s="1"/>
  <c r="E249" i="1"/>
  <c r="G249" i="1" s="1"/>
  <c r="E259" i="1"/>
  <c r="G259" i="1" s="1"/>
  <c r="E310" i="1"/>
  <c r="G310" i="1" s="1"/>
  <c r="E371" i="1"/>
  <c r="G371" i="1" s="1"/>
  <c r="E403" i="1"/>
  <c r="G403" i="1" s="1"/>
  <c r="E449" i="1"/>
  <c r="G449" i="1" s="1"/>
  <c r="E504" i="1"/>
  <c r="G504" i="1" s="1"/>
  <c r="E517" i="1"/>
  <c r="G517" i="1" s="1"/>
  <c r="E544" i="1"/>
  <c r="G544" i="1" s="1"/>
  <c r="E551" i="1"/>
  <c r="G551" i="1" s="1"/>
  <c r="E558" i="1"/>
  <c r="G558" i="1" s="1"/>
  <c r="E568" i="1"/>
  <c r="G568" i="1" s="1"/>
  <c r="E576" i="1"/>
  <c r="G576" i="1" s="1"/>
  <c r="E14" i="1"/>
  <c r="G14" i="1" s="1"/>
  <c r="E19" i="1"/>
  <c r="G19" i="1" s="1"/>
  <c r="E55" i="1"/>
  <c r="G55" i="1" s="1"/>
  <c r="E8" i="1"/>
  <c r="E7" i="1" s="1"/>
  <c r="G7" i="1" s="1"/>
  <c r="E78" i="1"/>
  <c r="G78" i="1" s="1"/>
  <c r="E83" i="1"/>
  <c r="G83" i="1" s="1"/>
  <c r="E89" i="1"/>
  <c r="G89" i="1" s="1"/>
  <c r="E95" i="1"/>
  <c r="G95" i="1" s="1"/>
  <c r="E100" i="1"/>
  <c r="G100" i="1" s="1"/>
  <c r="E106" i="1"/>
  <c r="G106" i="1" s="1"/>
  <c r="E119" i="1"/>
  <c r="G119" i="1" s="1"/>
  <c r="E130" i="1"/>
  <c r="G130" i="1" s="1"/>
  <c r="E143" i="1"/>
  <c r="G143" i="1" s="1"/>
  <c r="E158" i="1"/>
  <c r="G158" i="1" s="1"/>
  <c r="E162" i="1"/>
  <c r="G162" i="1" s="1"/>
  <c r="E166" i="1"/>
  <c r="G166" i="1" s="1"/>
  <c r="E177" i="1"/>
  <c r="G177" i="1" s="1"/>
  <c r="E182" i="1"/>
  <c r="G182" i="1" s="1"/>
  <c r="E208" i="1"/>
  <c r="G208" i="1" s="1"/>
  <c r="E213" i="1"/>
  <c r="G213" i="1" s="1"/>
  <c r="E225" i="1"/>
  <c r="G225" i="1" s="1"/>
  <c r="E230" i="1"/>
  <c r="E231" i="1" s="1"/>
  <c r="E235" i="1"/>
  <c r="G235" i="1" s="1"/>
  <c r="E245" i="1"/>
  <c r="G245" i="1" s="1"/>
  <c r="E254" i="1"/>
  <c r="G254" i="1" s="1"/>
  <c r="E273" i="1"/>
  <c r="G273" i="1" s="1"/>
  <c r="E278" i="1"/>
  <c r="G278" i="1" s="1"/>
  <c r="E282" i="1"/>
  <c r="G282" i="1" s="1"/>
  <c r="E288" i="1"/>
  <c r="G288" i="1" s="1"/>
  <c r="E295" i="1"/>
  <c r="G295" i="1" s="1"/>
  <c r="E300" i="1"/>
  <c r="G300" i="1" s="1"/>
  <c r="E305" i="1"/>
  <c r="G305" i="1" s="1"/>
  <c r="E321" i="1"/>
  <c r="G321" i="1" s="1"/>
  <c r="E326" i="1"/>
  <c r="G326" i="1" s="1"/>
  <c r="E336" i="1"/>
  <c r="G336" i="1" s="1"/>
  <c r="E341" i="1"/>
  <c r="G341" i="1" s="1"/>
  <c r="E350" i="1"/>
  <c r="G350" i="1" s="1"/>
  <c r="E355" i="1"/>
  <c r="G355" i="1" s="1"/>
  <c r="E361" i="1"/>
  <c r="G361" i="1" s="1"/>
  <c r="E377" i="1"/>
  <c r="G377" i="1" s="1"/>
  <c r="E383" i="1"/>
  <c r="G383" i="1" s="1"/>
  <c r="E389" i="1"/>
  <c r="G389" i="1" s="1"/>
  <c r="E395" i="1"/>
  <c r="G395" i="1" s="1"/>
  <c r="E409" i="1"/>
  <c r="G409" i="1" s="1"/>
  <c r="E416" i="1"/>
  <c r="G416" i="1" s="1"/>
  <c r="E425" i="1"/>
  <c r="G425" i="1" s="1"/>
  <c r="E430" i="1"/>
  <c r="G430" i="1" s="1"/>
  <c r="E434" i="1"/>
  <c r="G434" i="1" s="1"/>
  <c r="E439" i="1"/>
  <c r="G439" i="1" s="1"/>
  <c r="E445" i="1"/>
  <c r="G445" i="1" s="1"/>
  <c r="E450" i="1"/>
  <c r="G450" i="1" s="1"/>
  <c r="E466" i="1"/>
  <c r="E465" i="1" s="1"/>
  <c r="G465" i="1" s="1"/>
  <c r="E477" i="1"/>
  <c r="G477" i="1" s="1"/>
  <c r="E491" i="1"/>
  <c r="G491" i="1" s="1"/>
  <c r="E496" i="1"/>
  <c r="G496" i="1" s="1"/>
  <c r="E509" i="1"/>
  <c r="G509" i="1" s="1"/>
  <c r="E548" i="1"/>
  <c r="G548" i="1" s="1"/>
  <c r="E522" i="1"/>
  <c r="E521" i="1" s="1"/>
  <c r="G521" i="1" s="1"/>
  <c r="E527" i="1"/>
  <c r="G527" i="1" s="1"/>
  <c r="E535" i="1"/>
  <c r="G535" i="1" s="1"/>
  <c r="E559" i="1"/>
  <c r="G559" i="1" s="1"/>
  <c r="E569" i="1"/>
  <c r="G569" i="1" s="1"/>
  <c r="E577" i="1"/>
  <c r="G577" i="1" s="1"/>
  <c r="E27" i="1"/>
  <c r="G27" i="1" s="1"/>
  <c r="E50" i="1"/>
  <c r="G50" i="1" s="1"/>
  <c r="E147" i="1"/>
  <c r="G147" i="1" s="1"/>
  <c r="E165" i="1"/>
  <c r="G165" i="1" s="1"/>
  <c r="E207" i="1"/>
  <c r="G207" i="1" s="1"/>
  <c r="E281" i="1"/>
  <c r="G281" i="1" s="1"/>
  <c r="E330" i="1"/>
  <c r="G330" i="1" s="1"/>
  <c r="E349" i="1"/>
  <c r="G349" i="1" s="1"/>
  <c r="E353" i="1"/>
  <c r="G353" i="1" s="1"/>
  <c r="E364" i="1"/>
  <c r="G364" i="1" s="1"/>
  <c r="E433" i="1"/>
  <c r="G433" i="1" s="1"/>
  <c r="E448" i="1"/>
  <c r="G448" i="1" s="1"/>
  <c r="E476" i="1"/>
  <c r="G476" i="1" s="1"/>
  <c r="E516" i="1"/>
  <c r="G516" i="1" s="1"/>
  <c r="E530" i="1"/>
  <c r="G530" i="1" s="1"/>
  <c r="E543" i="1"/>
  <c r="G543" i="1" s="1"/>
  <c r="E5" i="1"/>
  <c r="G5" i="1" s="1"/>
  <c r="E33" i="1"/>
  <c r="G33" i="1" s="1"/>
  <c r="E46" i="1"/>
  <c r="G46" i="1" s="1"/>
  <c r="E113" i="1"/>
  <c r="G113" i="1" s="1"/>
  <c r="E134" i="1"/>
  <c r="G134" i="1" s="1"/>
  <c r="E176" i="1"/>
  <c r="G176" i="1" s="1"/>
  <c r="E240" i="1"/>
  <c r="G240" i="1" s="1"/>
  <c r="E272" i="1"/>
  <c r="G272" i="1" s="1"/>
  <c r="E345" i="1"/>
  <c r="G345" i="1" s="1"/>
  <c r="E420" i="1"/>
  <c r="G420" i="1" s="1"/>
  <c r="E495" i="1"/>
  <c r="G495" i="1" s="1"/>
  <c r="E6" i="1"/>
  <c r="G6" i="1" s="1"/>
  <c r="E39" i="1"/>
  <c r="G39" i="1" s="1"/>
  <c r="E43" i="1"/>
  <c r="G43" i="1" s="1"/>
  <c r="E47" i="1"/>
  <c r="G47" i="1" s="1"/>
  <c r="E65" i="1"/>
  <c r="G65" i="1" s="1"/>
  <c r="E69" i="1"/>
  <c r="G69" i="1" s="1"/>
  <c r="E74" i="1"/>
  <c r="G74" i="1" s="1"/>
  <c r="E84" i="1"/>
  <c r="G84" i="1" s="1"/>
  <c r="E96" i="1"/>
  <c r="G96" i="1" s="1"/>
  <c r="E102" i="1"/>
  <c r="G102" i="1" s="1"/>
  <c r="E114" i="1"/>
  <c r="G114" i="1" s="1"/>
  <c r="E135" i="1"/>
  <c r="G135" i="1" s="1"/>
  <c r="E139" i="1"/>
  <c r="G139" i="1" s="1"/>
  <c r="E149" i="1"/>
  <c r="G149" i="1" s="1"/>
  <c r="E154" i="1"/>
  <c r="G154" i="1" s="1"/>
  <c r="E187" i="1"/>
  <c r="G187" i="1" s="1"/>
  <c r="E196" i="1"/>
  <c r="G196" i="1" s="1"/>
  <c r="E200" i="1"/>
  <c r="G200" i="1" s="1"/>
  <c r="E250" i="1"/>
  <c r="G250" i="1" s="1"/>
  <c r="E260" i="1"/>
  <c r="G260" i="1" s="1"/>
  <c r="E268" i="1"/>
  <c r="G268" i="1" s="1"/>
  <c r="E289" i="1"/>
  <c r="G289" i="1" s="1"/>
  <c r="E301" i="1"/>
  <c r="G301" i="1" s="1"/>
  <c r="E311" i="1"/>
  <c r="G311" i="1" s="1"/>
  <c r="E316" i="1"/>
  <c r="G316" i="1" s="1"/>
  <c r="E327" i="1"/>
  <c r="G327" i="1" s="1"/>
  <c r="E346" i="1"/>
  <c r="G346" i="1" s="1"/>
  <c r="E400" i="1"/>
  <c r="G400" i="1" s="1"/>
  <c r="E404" i="1"/>
  <c r="G404" i="1" s="1"/>
  <c r="E410" i="1"/>
  <c r="G410" i="1" s="1"/>
  <c r="E417" i="1"/>
  <c r="G417" i="1" s="1"/>
  <c r="E421" i="1"/>
  <c r="G421" i="1" s="1"/>
  <c r="E426" i="1"/>
  <c r="G426" i="1" s="1"/>
  <c r="E440" i="1"/>
  <c r="G440" i="1" s="1"/>
  <c r="E456" i="1"/>
  <c r="G456" i="1" s="1"/>
  <c r="E462" i="1"/>
  <c r="G462" i="1" s="1"/>
  <c r="E473" i="1"/>
  <c r="G473" i="1" s="1"/>
  <c r="E478" i="1"/>
  <c r="G478" i="1" s="1"/>
  <c r="E483" i="1"/>
  <c r="G483" i="1" s="1"/>
  <c r="E487" i="1"/>
  <c r="E486" i="1" s="1"/>
  <c r="G486" i="1" s="1"/>
  <c r="E497" i="1"/>
  <c r="G497" i="1" s="1"/>
  <c r="E501" i="1"/>
  <c r="G501" i="1" s="1"/>
  <c r="E505" i="1"/>
  <c r="G505" i="1" s="1"/>
  <c r="E510" i="1"/>
  <c r="G510" i="1" s="1"/>
  <c r="E518" i="1"/>
  <c r="G518" i="1" s="1"/>
  <c r="E545" i="1"/>
  <c r="G545" i="1" s="1"/>
  <c r="E552" i="1"/>
  <c r="G552" i="1" s="1"/>
  <c r="E560" i="1"/>
  <c r="G560" i="1" s="1"/>
  <c r="E570" i="1"/>
  <c r="G570" i="1" s="1"/>
  <c r="E578" i="1"/>
  <c r="G578" i="1" s="1"/>
  <c r="E105" i="1"/>
  <c r="G105" i="1" s="1"/>
  <c r="E129" i="1"/>
  <c r="G129" i="1" s="1"/>
  <c r="E142" i="1"/>
  <c r="G142" i="1" s="1"/>
  <c r="E157" i="1"/>
  <c r="G157" i="1" s="1"/>
  <c r="E190" i="1"/>
  <c r="G190" i="1" s="1"/>
  <c r="E203" i="1"/>
  <c r="G203" i="1" s="1"/>
  <c r="E244" i="1"/>
  <c r="G244" i="1" s="1"/>
  <c r="E253" i="1"/>
  <c r="G253" i="1" s="1"/>
  <c r="E271" i="1"/>
  <c r="G271" i="1" s="1"/>
  <c r="E287" i="1"/>
  <c r="G287" i="1" s="1"/>
  <c r="E293" i="1"/>
  <c r="G293" i="1" s="1"/>
  <c r="E324" i="1"/>
  <c r="G324" i="1" s="1"/>
  <c r="E360" i="1"/>
  <c r="G360" i="1" s="1"/>
  <c r="E398" i="1"/>
  <c r="G398" i="1" s="1"/>
  <c r="E414" i="1"/>
  <c r="G414" i="1" s="1"/>
  <c r="E424" i="1"/>
  <c r="G424" i="1" s="1"/>
  <c r="E438" i="1"/>
  <c r="G438" i="1" s="1"/>
  <c r="E454" i="1"/>
  <c r="G454" i="1" s="1"/>
  <c r="E494" i="1"/>
  <c r="G494" i="1" s="1"/>
  <c r="E513" i="1"/>
  <c r="G513" i="1" s="1"/>
  <c r="E526" i="1"/>
  <c r="G526" i="1" s="1"/>
  <c r="E567" i="1"/>
  <c r="G567" i="1" s="1"/>
  <c r="E148" i="1"/>
  <c r="G148" i="1" s="1"/>
  <c r="E181" i="1"/>
  <c r="G181" i="1" s="1"/>
  <c r="E218" i="1"/>
  <c r="G218" i="1" s="1"/>
  <c r="E294" i="1"/>
  <c r="G294" i="1" s="1"/>
  <c r="E314" i="1"/>
  <c r="G314" i="1" s="1"/>
  <c r="E365" i="1"/>
  <c r="G365" i="1" s="1"/>
  <c r="E388" i="1"/>
  <c r="G388" i="1" s="1"/>
  <c r="E415" i="1"/>
  <c r="G415" i="1" s="1"/>
  <c r="E500" i="1"/>
  <c r="G500" i="1" s="1"/>
  <c r="E3" i="1"/>
  <c r="G3" i="1" s="1"/>
  <c r="E10" i="1"/>
  <c r="G10" i="1" s="1"/>
  <c r="E15" i="1"/>
  <c r="G15" i="1" s="1"/>
  <c r="E30" i="1"/>
  <c r="G30" i="1" s="1"/>
  <c r="E62" i="1"/>
  <c r="G62" i="1" s="1"/>
  <c r="E70" i="1"/>
  <c r="G70" i="1" s="1"/>
  <c r="E75" i="1"/>
  <c r="G75" i="1" s="1"/>
  <c r="E79" i="1"/>
  <c r="G79" i="1" s="1"/>
  <c r="E85" i="1"/>
  <c r="G85" i="1" s="1"/>
  <c r="E91" i="1"/>
  <c r="G91" i="1" s="1"/>
  <c r="E103" i="1"/>
  <c r="G103" i="1" s="1"/>
  <c r="E115" i="1"/>
  <c r="G115" i="1" s="1"/>
  <c r="E131" i="1"/>
  <c r="G131" i="1" s="1"/>
  <c r="E144" i="1"/>
  <c r="G144" i="1" s="1"/>
  <c r="E159" i="1"/>
  <c r="G159" i="1" s="1"/>
  <c r="E167" i="1"/>
  <c r="G167" i="1" s="1"/>
  <c r="E183" i="1"/>
  <c r="G183" i="1" s="1"/>
  <c r="E205" i="1"/>
  <c r="E204" i="1" s="1"/>
  <c r="G204" i="1" s="1"/>
  <c r="E209" i="1"/>
  <c r="G209" i="1" s="1"/>
  <c r="E214" i="1"/>
  <c r="G214" i="1" s="1"/>
  <c r="E221" i="1"/>
  <c r="G221" i="1" s="1"/>
  <c r="E226" i="1"/>
  <c r="G226" i="1" s="1"/>
  <c r="E236" i="1"/>
  <c r="G236" i="1" s="1"/>
  <c r="E246" i="1"/>
  <c r="G246" i="1" s="1"/>
  <c r="E255" i="1"/>
  <c r="G255" i="1" s="1"/>
  <c r="E279" i="1"/>
  <c r="G279" i="1" s="1"/>
  <c r="E296" i="1"/>
  <c r="G296" i="1" s="1"/>
  <c r="E306" i="1"/>
  <c r="G306" i="1" s="1"/>
  <c r="E317" i="1"/>
  <c r="G317" i="1" s="1"/>
  <c r="E332" i="1"/>
  <c r="G332" i="1" s="1"/>
  <c r="E337" i="1"/>
  <c r="G337" i="1" s="1"/>
  <c r="E342" i="1"/>
  <c r="G342" i="1" s="1"/>
  <c r="E351" i="1"/>
  <c r="G351" i="1" s="1"/>
  <c r="E356" i="1"/>
  <c r="G356" i="1" s="1"/>
  <c r="E368" i="1"/>
  <c r="G368" i="1" s="1"/>
  <c r="E390" i="1"/>
  <c r="G390" i="1" s="1"/>
  <c r="E431" i="1"/>
  <c r="G431" i="1" s="1"/>
  <c r="E436" i="1"/>
  <c r="G436" i="1" s="1"/>
  <c r="E446" i="1"/>
  <c r="E452" i="1"/>
  <c r="G452" i="1" s="1"/>
  <c r="E457" i="1"/>
  <c r="G457" i="1" s="1"/>
  <c r="E373" i="1"/>
  <c r="G373" i="1" s="1"/>
  <c r="E492" i="1"/>
  <c r="G492" i="1" s="1"/>
  <c r="E514" i="1"/>
  <c r="G514" i="1" s="1"/>
  <c r="E523" i="1"/>
  <c r="G523" i="1" s="1"/>
  <c r="E528" i="1"/>
  <c r="G528" i="1" s="1"/>
  <c r="E532" i="1"/>
  <c r="E531" i="1" s="1"/>
  <c r="G531" i="1" s="1"/>
  <c r="E536" i="1"/>
  <c r="G536" i="1" s="1"/>
  <c r="E541" i="1"/>
  <c r="G541" i="1" s="1"/>
  <c r="E553" i="1"/>
  <c r="G553" i="1" s="1"/>
  <c r="E561" i="1"/>
  <c r="G561" i="1" s="1"/>
  <c r="E571" i="1"/>
  <c r="G571" i="1" s="1"/>
  <c r="E579" i="1"/>
  <c r="G579" i="1" s="1"/>
  <c r="E22" i="1"/>
  <c r="G22" i="1" s="1"/>
  <c r="E77" i="1"/>
  <c r="G77" i="1" s="1"/>
  <c r="E93" i="1"/>
  <c r="G93" i="1" s="1"/>
  <c r="E118" i="1"/>
  <c r="G118" i="1" s="1"/>
  <c r="E133" i="1"/>
  <c r="G133" i="1" s="1"/>
  <c r="E152" i="1"/>
  <c r="G152" i="1" s="1"/>
  <c r="E239" i="1"/>
  <c r="G239" i="1" s="1"/>
  <c r="E258" i="1"/>
  <c r="G258" i="1" s="1"/>
  <c r="E277" i="1"/>
  <c r="G277" i="1" s="1"/>
  <c r="E299" i="1"/>
  <c r="G299" i="1" s="1"/>
  <c r="E320" i="1"/>
  <c r="G320" i="1" s="1"/>
  <c r="E340" i="1"/>
  <c r="G340" i="1" s="1"/>
  <c r="E376" i="1"/>
  <c r="G376" i="1" s="1"/>
  <c r="E575" i="1"/>
  <c r="G575" i="1" s="1"/>
  <c r="E38" i="1"/>
  <c r="G38" i="1" s="1"/>
  <c r="E60" i="1"/>
  <c r="E61" i="1" s="1"/>
  <c r="G61" i="1" s="1"/>
  <c r="E99" i="1"/>
  <c r="G99" i="1" s="1"/>
  <c r="E138" i="1"/>
  <c r="G138" i="1" s="1"/>
  <c r="E195" i="1"/>
  <c r="G195" i="1" s="1"/>
  <c r="E212" i="1"/>
  <c r="G212" i="1" s="1"/>
  <c r="E234" i="1"/>
  <c r="G234" i="1" s="1"/>
  <c r="E267" i="1"/>
  <c r="G267" i="1" s="1"/>
  <c r="E335" i="1"/>
  <c r="G335" i="1" s="1"/>
  <c r="E354" i="1"/>
  <c r="G354" i="1" s="1"/>
  <c r="E381" i="1"/>
  <c r="G381" i="1" s="1"/>
  <c r="E455" i="1"/>
  <c r="G455" i="1" s="1"/>
  <c r="E481" i="1"/>
  <c r="G481" i="1" s="1"/>
  <c r="E24" i="1"/>
  <c r="G24" i="1" s="1"/>
  <c r="E52" i="1"/>
  <c r="G52" i="1" s="1"/>
  <c r="E56" i="1"/>
  <c r="G56" i="1" s="1"/>
  <c r="E11" i="1"/>
  <c r="G11" i="1" s="1"/>
  <c r="E44" i="1"/>
  <c r="G44" i="1" s="1"/>
  <c r="E48" i="1"/>
  <c r="G48" i="1" s="1"/>
  <c r="E57" i="1"/>
  <c r="G57" i="1" s="1"/>
  <c r="E63" i="1"/>
  <c r="G63" i="1" s="1"/>
  <c r="E71" i="1"/>
  <c r="G71" i="1" s="1"/>
  <c r="E86" i="1"/>
  <c r="G86" i="1" s="1"/>
  <c r="E97" i="1"/>
  <c r="G97" i="1" s="1"/>
  <c r="E123" i="1"/>
  <c r="G123" i="1" s="1"/>
  <c r="E127" i="1"/>
  <c r="G127" i="1" s="1"/>
  <c r="E136" i="1"/>
  <c r="G136" i="1" s="1"/>
  <c r="E140" i="1"/>
  <c r="G140" i="1" s="1"/>
  <c r="E145" i="1"/>
  <c r="G145" i="1" s="1"/>
  <c r="E150" i="1"/>
  <c r="G150" i="1" s="1"/>
  <c r="E155" i="1"/>
  <c r="G155" i="1" s="1"/>
  <c r="E174" i="1"/>
  <c r="G174" i="1" s="1"/>
  <c r="E179" i="1"/>
  <c r="G179" i="1" s="1"/>
  <c r="E184" i="1"/>
  <c r="G184" i="1" s="1"/>
  <c r="E188" i="1"/>
  <c r="G188" i="1" s="1"/>
  <c r="E197" i="1"/>
  <c r="G197" i="1" s="1"/>
  <c r="E201" i="1"/>
  <c r="G201" i="1" s="1"/>
  <c r="E215" i="1"/>
  <c r="G215" i="1" s="1"/>
  <c r="E232" i="1"/>
  <c r="G232" i="1" s="1"/>
  <c r="E237" i="1"/>
  <c r="G237" i="1" s="1"/>
  <c r="E242" i="1"/>
  <c r="E241" i="1" s="1"/>
  <c r="G241" i="1" s="1"/>
  <c r="E251" i="1"/>
  <c r="G251" i="1" s="1"/>
  <c r="E265" i="1"/>
  <c r="G265" i="1" s="1"/>
  <c r="E269" i="1"/>
  <c r="G269" i="1" s="1"/>
  <c r="E275" i="1"/>
  <c r="G275" i="1" s="1"/>
  <c r="E284" i="1"/>
  <c r="G284" i="1" s="1"/>
  <c r="E290" i="1"/>
  <c r="G290" i="1" s="1"/>
  <c r="E302" i="1"/>
  <c r="G302" i="1" s="1"/>
  <c r="E307" i="1"/>
  <c r="G307" i="1" s="1"/>
  <c r="E312" i="1"/>
  <c r="G312" i="1" s="1"/>
  <c r="E328" i="1"/>
  <c r="G328" i="1" s="1"/>
  <c r="E347" i="1"/>
  <c r="G347" i="1" s="1"/>
  <c r="E357" i="1"/>
  <c r="G357" i="1" s="1"/>
  <c r="E374" i="1"/>
  <c r="G374" i="1" s="1"/>
  <c r="E401" i="1"/>
  <c r="G401" i="1" s="1"/>
  <c r="E405" i="1"/>
  <c r="G405" i="1" s="1"/>
  <c r="E411" i="1"/>
  <c r="G411" i="1" s="1"/>
  <c r="E422" i="1"/>
  <c r="G422" i="1" s="1"/>
  <c r="E427" i="1"/>
  <c r="G427" i="1" s="1"/>
  <c r="E463" i="1"/>
  <c r="G463" i="1" s="1"/>
  <c r="E479" i="1"/>
  <c r="G479" i="1" s="1"/>
  <c r="E484" i="1"/>
  <c r="G484" i="1" s="1"/>
  <c r="E488" i="1"/>
  <c r="G488" i="1" s="1"/>
  <c r="E498" i="1"/>
  <c r="G498" i="1" s="1"/>
  <c r="E502" i="1"/>
  <c r="G502" i="1" s="1"/>
  <c r="E506" i="1"/>
  <c r="G506" i="1" s="1"/>
  <c r="E511" i="1"/>
  <c r="G511" i="1" s="1"/>
  <c r="E519" i="1"/>
  <c r="G519" i="1" s="1"/>
  <c r="E537" i="1"/>
  <c r="E538" i="1" s="1"/>
  <c r="G538" i="1" s="1"/>
  <c r="E546" i="1"/>
  <c r="G546" i="1" s="1"/>
  <c r="E554" i="1"/>
  <c r="G554" i="1" s="1"/>
  <c r="E562" i="1"/>
  <c r="G562" i="1" s="1"/>
  <c r="E572" i="1"/>
  <c r="G572" i="1" s="1"/>
  <c r="E580" i="1"/>
  <c r="G580" i="1" s="1"/>
  <c r="E54" i="1"/>
  <c r="G54" i="1" s="1"/>
  <c r="E82" i="1"/>
  <c r="G82" i="1" s="1"/>
  <c r="E161" i="1"/>
  <c r="G161" i="1" s="1"/>
  <c r="E223" i="1"/>
  <c r="G223" i="1" s="1"/>
  <c r="E370" i="1"/>
  <c r="G370" i="1" s="1"/>
  <c r="E508" i="1"/>
  <c r="G508" i="1" s="1"/>
  <c r="E534" i="1"/>
  <c r="G534" i="1" s="1"/>
  <c r="E557" i="1"/>
  <c r="G557" i="1" s="1"/>
  <c r="E42" i="1"/>
  <c r="G42" i="1" s="1"/>
  <c r="E68" i="1"/>
  <c r="G68" i="1" s="1"/>
  <c r="E125" i="1"/>
  <c r="G125" i="1" s="1"/>
  <c r="E153" i="1"/>
  <c r="G153" i="1" s="1"/>
  <c r="E171" i="1"/>
  <c r="G171" i="1" s="1"/>
  <c r="E186" i="1"/>
  <c r="G186" i="1" s="1"/>
  <c r="E399" i="1"/>
  <c r="G399" i="1" s="1"/>
  <c r="E31" i="1"/>
  <c r="E32" i="1" s="1"/>
  <c r="G32" i="1" s="1"/>
  <c r="E53" i="1"/>
  <c r="G53" i="1" s="1"/>
  <c r="E76" i="1"/>
  <c r="G76" i="1" s="1"/>
  <c r="E80" i="1"/>
  <c r="G80" i="1" s="1"/>
  <c r="E92" i="1"/>
  <c r="G92" i="1" s="1"/>
  <c r="E104" i="1"/>
  <c r="G104" i="1" s="1"/>
  <c r="E109" i="1"/>
  <c r="G109" i="1" s="1"/>
  <c r="E116" i="1"/>
  <c r="G116" i="1" s="1"/>
  <c r="E132" i="1"/>
  <c r="G132" i="1" s="1"/>
  <c r="E146" i="1"/>
  <c r="G146" i="1" s="1"/>
  <c r="E156" i="1"/>
  <c r="G156" i="1" s="1"/>
  <c r="E160" i="1"/>
  <c r="G160" i="1" s="1"/>
  <c r="E164" i="1"/>
  <c r="G164" i="1" s="1"/>
  <c r="E169" i="1"/>
  <c r="G169" i="1" s="1"/>
  <c r="E206" i="1"/>
  <c r="G206" i="1" s="1"/>
  <c r="E210" i="1"/>
  <c r="G210" i="1" s="1"/>
  <c r="E216" i="1"/>
  <c r="G216" i="1" s="1"/>
  <c r="E222" i="1"/>
  <c r="G222" i="1" s="1"/>
  <c r="E227" i="1"/>
  <c r="G227" i="1" s="1"/>
  <c r="E238" i="1"/>
  <c r="G238" i="1" s="1"/>
  <c r="E247" i="1"/>
  <c r="G247" i="1" s="1"/>
  <c r="E252" i="1"/>
  <c r="G252" i="1" s="1"/>
  <c r="E256" i="1"/>
  <c r="G256" i="1" s="1"/>
  <c r="E270" i="1"/>
  <c r="G270" i="1" s="1"/>
  <c r="E280" i="1"/>
  <c r="G280" i="1" s="1"/>
  <c r="E291" i="1"/>
  <c r="G291" i="1" s="1"/>
  <c r="E303" i="1"/>
  <c r="E304" i="1" s="1"/>
  <c r="G304" i="1" s="1"/>
  <c r="E318" i="1"/>
  <c r="G318" i="1" s="1"/>
  <c r="E323" i="1"/>
  <c r="E333" i="1"/>
  <c r="G333" i="1" s="1"/>
  <c r="E343" i="1"/>
  <c r="G343" i="1" s="1"/>
  <c r="E352" i="1"/>
  <c r="G352" i="1" s="1"/>
  <c r="E358" i="1"/>
  <c r="G358" i="1" s="1"/>
  <c r="E363" i="1"/>
  <c r="G363" i="1" s="1"/>
  <c r="E369" i="1"/>
  <c r="G369" i="1" s="1"/>
  <c r="E391" i="1"/>
  <c r="G391" i="1" s="1"/>
  <c r="E423" i="1"/>
  <c r="G423" i="1" s="1"/>
  <c r="E432" i="1"/>
  <c r="G432" i="1" s="1"/>
  <c r="E437" i="1"/>
  <c r="G437" i="1" s="1"/>
  <c r="E453" i="1"/>
  <c r="G453" i="1" s="1"/>
  <c r="E459" i="1"/>
  <c r="G459" i="1" s="1"/>
  <c r="E464" i="1"/>
  <c r="G464" i="1" s="1"/>
  <c r="E493" i="1"/>
  <c r="G493" i="1" s="1"/>
  <c r="E507" i="1"/>
  <c r="G507" i="1" s="1"/>
  <c r="E515" i="1"/>
  <c r="G515" i="1" s="1"/>
  <c r="E520" i="1"/>
  <c r="G520" i="1" s="1"/>
  <c r="E524" i="1"/>
  <c r="G524" i="1" s="1"/>
  <c r="E529" i="1"/>
  <c r="G529" i="1" s="1"/>
  <c r="E533" i="1"/>
  <c r="G533" i="1" s="1"/>
  <c r="E542" i="1"/>
  <c r="G542" i="1" s="1"/>
  <c r="E547" i="1"/>
  <c r="G547" i="1" s="1"/>
  <c r="E555" i="1"/>
  <c r="G555" i="1" s="1"/>
  <c r="E563" i="1"/>
  <c r="G563" i="1" s="1"/>
  <c r="E573" i="1"/>
  <c r="G573" i="1" s="1"/>
  <c r="E581" i="1"/>
  <c r="G581" i="1" s="1"/>
  <c r="E4" i="1"/>
  <c r="G4" i="1" s="1"/>
  <c r="E36" i="1"/>
  <c r="G36" i="1" s="1"/>
  <c r="E41" i="1"/>
  <c r="G41" i="1" s="1"/>
  <c r="E45" i="1"/>
  <c r="G45" i="1" s="1"/>
  <c r="E49" i="1"/>
  <c r="G49" i="1" s="1"/>
  <c r="E59" i="1"/>
  <c r="G59" i="1" s="1"/>
  <c r="E64" i="1"/>
  <c r="G64" i="1" s="1"/>
  <c r="E72" i="1"/>
  <c r="G72" i="1" s="1"/>
  <c r="E81" i="1"/>
  <c r="G81" i="1" s="1"/>
  <c r="E87" i="1"/>
  <c r="G87" i="1" s="1"/>
  <c r="E98" i="1"/>
  <c r="G98" i="1" s="1"/>
  <c r="E110" i="1"/>
  <c r="G110" i="1" s="1"/>
  <c r="E117" i="1"/>
  <c r="G117" i="1" s="1"/>
  <c r="E124" i="1"/>
  <c r="G124" i="1" s="1"/>
  <c r="E128" i="1"/>
  <c r="G128" i="1" s="1"/>
  <c r="E137" i="1"/>
  <c r="G137" i="1" s="1"/>
  <c r="E151" i="1"/>
  <c r="G151" i="1" s="1"/>
  <c r="E170" i="1"/>
  <c r="G170" i="1" s="1"/>
  <c r="E175" i="1"/>
  <c r="G175" i="1" s="1"/>
  <c r="E180" i="1"/>
  <c r="G180" i="1" s="1"/>
  <c r="E185" i="1"/>
  <c r="G185" i="1" s="1"/>
  <c r="E189" i="1"/>
  <c r="G189" i="1" s="1"/>
  <c r="E198" i="1"/>
  <c r="G198" i="1" s="1"/>
  <c r="E202" i="1"/>
  <c r="G202" i="1" s="1"/>
  <c r="E211" i="1"/>
  <c r="G211" i="1" s="1"/>
  <c r="E217" i="1"/>
  <c r="G217" i="1" s="1"/>
  <c r="E228" i="1"/>
  <c r="G228" i="1" s="1"/>
  <c r="E233" i="1"/>
  <c r="G233" i="1" s="1"/>
  <c r="E243" i="1"/>
  <c r="G243" i="1" s="1"/>
  <c r="E257" i="1"/>
  <c r="G257" i="1" s="1"/>
  <c r="E266" i="1"/>
  <c r="G266" i="1" s="1"/>
  <c r="E276" i="1"/>
  <c r="G276" i="1" s="1"/>
  <c r="E286" i="1"/>
  <c r="G286" i="1" s="1"/>
  <c r="E292" i="1"/>
  <c r="G292" i="1" s="1"/>
  <c r="E298" i="1"/>
  <c r="G298" i="1" s="1"/>
  <c r="E308" i="1"/>
  <c r="G308" i="1" s="1"/>
  <c r="E313" i="1"/>
  <c r="G313" i="1" s="1"/>
  <c r="E319" i="1"/>
  <c r="G319" i="1" s="1"/>
  <c r="E329" i="1"/>
  <c r="G329" i="1" s="1"/>
  <c r="E339" i="1"/>
  <c r="G339" i="1" s="1"/>
  <c r="E344" i="1"/>
  <c r="G344" i="1" s="1"/>
  <c r="E348" i="1"/>
  <c r="G348" i="1" s="1"/>
  <c r="E359" i="1"/>
  <c r="G359" i="1" s="1"/>
  <c r="E375" i="1"/>
  <c r="G375" i="1" s="1"/>
  <c r="E386" i="1"/>
  <c r="G386" i="1" s="1"/>
  <c r="E393" i="1"/>
  <c r="G393" i="1" s="1"/>
  <c r="E406" i="1"/>
  <c r="G406" i="1" s="1"/>
  <c r="E428" i="1"/>
  <c r="G428" i="1" s="1"/>
  <c r="E489" i="1"/>
  <c r="G489" i="1" s="1"/>
  <c r="E512" i="1"/>
  <c r="G512" i="1" s="1"/>
  <c r="E525" i="1"/>
  <c r="G525" i="1" s="1"/>
  <c r="E556" i="1"/>
  <c r="G556" i="1" s="1"/>
  <c r="E564" i="1"/>
  <c r="G564" i="1" s="1"/>
  <c r="E574" i="1"/>
  <c r="G574" i="1" s="1"/>
  <c r="G458" i="1"/>
  <c r="G283" i="1"/>
  <c r="G274" i="1"/>
  <c r="G23" i="1"/>
  <c r="G402" i="1"/>
  <c r="G12" i="1"/>
  <c r="G111" i="1"/>
  <c r="G394" i="1"/>
  <c r="G322" i="1"/>
  <c r="G263" i="1"/>
  <c r="G413" i="1"/>
  <c r="G297" i="1"/>
  <c r="G331" i="1"/>
  <c r="G471" i="1"/>
  <c r="G35" i="1"/>
  <c r="G120" i="1"/>
  <c r="G264" i="1"/>
  <c r="G163" i="1"/>
  <c r="G338" i="1"/>
  <c r="G126" i="1"/>
  <c r="G475" i="1"/>
  <c r="G107" i="1"/>
  <c r="G141" i="1"/>
  <c r="G480" i="1"/>
  <c r="G248" i="1"/>
  <c r="G485" i="1"/>
  <c r="G51" i="1"/>
  <c r="G199" i="1"/>
  <c r="G194" i="1"/>
  <c r="G73" i="1"/>
  <c r="G362" i="1"/>
  <c r="G380" i="1"/>
  <c r="G372" i="1"/>
  <c r="G490" i="1"/>
  <c r="G499" i="1"/>
  <c r="G503" i="1"/>
  <c r="G334" i="1"/>
  <c r="A11" i="6"/>
  <c r="A12" i="6" s="1"/>
  <c r="A13" i="6" s="1"/>
  <c r="A14" i="6" s="1"/>
  <c r="G539" i="1"/>
  <c r="G540" i="1"/>
  <c r="G29" i="1"/>
  <c r="G28" i="1" s="1"/>
  <c r="G472" i="1"/>
  <c r="G172" i="1"/>
  <c r="G173" i="1"/>
  <c r="G379" i="1"/>
  <c r="G378" i="1"/>
  <c r="G34" i="1"/>
  <c r="G67" i="1"/>
  <c r="G66" i="1" s="1"/>
  <c r="G16" i="1"/>
  <c r="G419" i="1"/>
  <c r="G418" i="1" s="1"/>
  <c r="G385" i="1"/>
  <c r="G384" i="1"/>
  <c r="G396" i="1"/>
  <c r="G397" i="1"/>
  <c r="G550" i="1"/>
  <c r="G549" i="1"/>
  <c r="G460" i="1"/>
  <c r="G461" i="1"/>
  <c r="G262" i="1"/>
  <c r="G261" i="1" s="1"/>
  <c r="G468" i="1"/>
  <c r="G467" i="1" s="1"/>
  <c r="G13" i="1"/>
  <c r="G412" i="1"/>
  <c r="G443" i="1"/>
  <c r="G442" i="1"/>
  <c r="G21" i="1"/>
  <c r="G20" i="1"/>
  <c r="G60" i="1" l="1"/>
  <c r="G17" i="1"/>
  <c r="A15" i="6"/>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G522" i="1"/>
  <c r="G466" i="1"/>
  <c r="G242" i="1"/>
  <c r="G532" i="1"/>
  <c r="G303" i="1"/>
  <c r="G205" i="1"/>
  <c r="E447" i="1"/>
  <c r="G447" i="1" s="1"/>
  <c r="G446" i="1"/>
  <c r="G31" i="1"/>
  <c r="G487" i="1"/>
  <c r="G537" i="1"/>
  <c r="G230" i="1"/>
  <c r="G231" i="1" s="1"/>
  <c r="G8" i="1"/>
</calcChain>
</file>

<file path=xl/sharedStrings.xml><?xml version="1.0" encoding="utf-8"?>
<sst xmlns="http://schemas.openxmlformats.org/spreadsheetml/2006/main" count="4607" uniqueCount="1851">
  <si>
    <t>No</t>
  </si>
  <si>
    <r>
      <t xml:space="preserve">Finansal Tablo
</t>
    </r>
    <r>
      <rPr>
        <i/>
        <sz val="8"/>
        <color rgb="FF7030A0"/>
        <rFont val="Calibri"/>
        <family val="2"/>
        <charset val="162"/>
        <scheme val="minor"/>
      </rPr>
      <t>(Financial Statement)</t>
    </r>
  </si>
  <si>
    <r>
      <t xml:space="preserve">K/KO
</t>
    </r>
    <r>
      <rPr>
        <i/>
        <sz val="8"/>
        <color rgb="FF7030A0"/>
        <rFont val="Calibri"/>
        <family val="2"/>
        <charset val="162"/>
        <scheme val="minor"/>
      </rPr>
      <t>(C/UC)</t>
    </r>
  </si>
  <si>
    <r>
      <t xml:space="preserve">Şirket Tipi
</t>
    </r>
    <r>
      <rPr>
        <i/>
        <sz val="8"/>
        <color rgb="FF7030A0"/>
        <rFont val="Calibri"/>
        <family val="2"/>
        <charset val="162"/>
        <scheme val="minor"/>
      </rPr>
      <t>(Company Type)</t>
    </r>
  </si>
  <si>
    <r>
      <t xml:space="preserve">Kod
</t>
    </r>
    <r>
      <rPr>
        <i/>
        <sz val="8"/>
        <color rgb="FF7030A0"/>
        <rFont val="Calibri"/>
        <family val="2"/>
        <charset val="162"/>
        <scheme val="minor"/>
      </rPr>
      <t>(BIAS Code)</t>
    </r>
  </si>
  <si>
    <r>
      <t xml:space="preserve">Şirket
</t>
    </r>
    <r>
      <rPr>
        <i/>
        <sz val="8"/>
        <color rgb="FF7030A0"/>
        <rFont val="Calibri"/>
        <family val="2"/>
        <charset val="162"/>
        <scheme val="minor"/>
      </rPr>
      <t>(Company)</t>
    </r>
  </si>
  <si>
    <r>
      <t xml:space="preserve">Finansal Tablo Sorumluluk Beyanı
</t>
    </r>
    <r>
      <rPr>
        <i/>
        <sz val="8"/>
        <color rgb="FF7030A0"/>
        <rFont val="Calibri"/>
        <family val="2"/>
        <charset val="162"/>
        <scheme val="minor"/>
      </rPr>
      <t>(Representation Letter for Financial Statements )</t>
    </r>
  </si>
  <si>
    <r>
      <t xml:space="preserve">Faaliyet Raporu
</t>
    </r>
    <r>
      <rPr>
        <i/>
        <sz val="8"/>
        <color rgb="FF7030A0"/>
        <rFont val="Calibri"/>
        <family val="2"/>
        <charset val="162"/>
        <scheme val="minor"/>
      </rPr>
      <t>(Operating Review Report)</t>
    </r>
  </si>
  <si>
    <r>
      <t xml:space="preserve">Faaliyet Raporu Sorumluluk Beyanı
</t>
    </r>
    <r>
      <rPr>
        <i/>
        <sz val="8"/>
        <color rgb="FF7030A0"/>
        <rFont val="Calibri"/>
        <family val="2"/>
        <charset val="162"/>
        <scheme val="minor"/>
      </rPr>
      <t>(Representation Letter for Operating Review Report)</t>
    </r>
  </si>
  <si>
    <r>
      <t xml:space="preserve">Açıklama
</t>
    </r>
    <r>
      <rPr>
        <i/>
        <sz val="8"/>
        <color rgb="FF7030A0"/>
        <rFont val="Calibri"/>
        <family val="2"/>
        <charset val="162"/>
        <scheme val="minor"/>
      </rPr>
      <t>(Notes)</t>
    </r>
  </si>
  <si>
    <r>
      <t xml:space="preserve">Zorunlu Olmayan Ara Dönemde Bağımsız Denetim Olup Olmadığı
</t>
    </r>
    <r>
      <rPr>
        <i/>
        <sz val="8"/>
        <color rgb="FF7030A0"/>
        <rFont val="Calibri"/>
        <family val="2"/>
        <charset val="162"/>
        <scheme val="minor"/>
      </rPr>
      <t>(Whether Non-Obligatory Interim Periods Independently Audited or not)</t>
    </r>
  </si>
  <si>
    <r>
      <t xml:space="preserve">Borsa İstanbul'da İşlem Gören Sermaye Piyasası Aracı
</t>
    </r>
    <r>
      <rPr>
        <i/>
        <sz val="8"/>
        <color rgb="FF7030A0"/>
        <rFont val="Calibri"/>
        <family val="2"/>
        <charset val="162"/>
        <scheme val="minor"/>
      </rPr>
      <t>(Capital Market Instruments of Company Traded at Borsa İstanbul)</t>
    </r>
  </si>
  <si>
    <t>KO</t>
  </si>
  <si>
    <t>N</t>
  </si>
  <si>
    <t>ACSEL</t>
  </si>
  <si>
    <t>K</t>
  </si>
  <si>
    <t>ADEL</t>
  </si>
  <si>
    <t>ADESE</t>
  </si>
  <si>
    <t>AFYON</t>
  </si>
  <si>
    <t>AKENR</t>
  </si>
  <si>
    <t>B</t>
  </si>
  <si>
    <t>AKBNK</t>
  </si>
  <si>
    <t>AKCNS</t>
  </si>
  <si>
    <t>AKFGY</t>
  </si>
  <si>
    <t>AKFEN</t>
  </si>
  <si>
    <t>ATEKS</t>
  </si>
  <si>
    <t>AKSGY</t>
  </si>
  <si>
    <t>(AKMGY)</t>
  </si>
  <si>
    <t>AKMGY</t>
  </si>
  <si>
    <t>AKSA</t>
  </si>
  <si>
    <t>AKSEN</t>
  </si>
  <si>
    <t>S</t>
  </si>
  <si>
    <t>AKGRT</t>
  </si>
  <si>
    <t>AKSUE</t>
  </si>
  <si>
    <t>ALCAR</t>
  </si>
  <si>
    <t>ALARK</t>
  </si>
  <si>
    <t>ALBRK</t>
  </si>
  <si>
    <t>ALCTL</t>
  </si>
  <si>
    <t>ALKA</t>
  </si>
  <si>
    <t>ALKIM</t>
  </si>
  <si>
    <t>AYCES</t>
  </si>
  <si>
    <t>AEFES</t>
  </si>
  <si>
    <t>(ANHYT)</t>
  </si>
  <si>
    <t>ANHYT</t>
  </si>
  <si>
    <t>ASUZU</t>
  </si>
  <si>
    <t>(ANSGR)</t>
  </si>
  <si>
    <t>ANSGR</t>
  </si>
  <si>
    <t>ANELE</t>
  </si>
  <si>
    <t>D</t>
  </si>
  <si>
    <t>ARCLK</t>
  </si>
  <si>
    <t>ARENA</t>
  </si>
  <si>
    <t>ARSAN</t>
  </si>
  <si>
    <t>ASELS</t>
  </si>
  <si>
    <t>ATAGY</t>
  </si>
  <si>
    <t>AGYO</t>
  </si>
  <si>
    <t>ATSYH</t>
  </si>
  <si>
    <t>ATLAS</t>
  </si>
  <si>
    <t>AVOD</t>
  </si>
  <si>
    <t>AVGYO</t>
  </si>
  <si>
    <t>AVTUR</t>
  </si>
  <si>
    <t>AVHOL</t>
  </si>
  <si>
    <t>AYEN</t>
  </si>
  <si>
    <t>AYES</t>
  </si>
  <si>
    <t>AYGAZ</t>
  </si>
  <si>
    <t>BAGFS</t>
  </si>
  <si>
    <t>BAKAB</t>
  </si>
  <si>
    <t>BALAT</t>
  </si>
  <si>
    <t>BNTAS</t>
  </si>
  <si>
    <t>BANVT</t>
  </si>
  <si>
    <t>BASCM</t>
  </si>
  <si>
    <t>BTCIM</t>
  </si>
  <si>
    <t>BSOKE</t>
  </si>
  <si>
    <t>BRKSN</t>
  </si>
  <si>
    <t>BJKAS</t>
  </si>
  <si>
    <t>BEYAZ</t>
  </si>
  <si>
    <t>BLCYT</t>
  </si>
  <si>
    <t>BIMAS</t>
  </si>
  <si>
    <t>BRKO</t>
  </si>
  <si>
    <t>BRMEN</t>
  </si>
  <si>
    <t>BIZIM</t>
  </si>
  <si>
    <t>BRSAN</t>
  </si>
  <si>
    <t>BRYAT</t>
  </si>
  <si>
    <t>BFREN</t>
  </si>
  <si>
    <t>BOSSA</t>
  </si>
  <si>
    <t>BRISA</t>
  </si>
  <si>
    <t>BURCE</t>
  </si>
  <si>
    <t>BURVA</t>
  </si>
  <si>
    <t>BUCIM</t>
  </si>
  <si>
    <t>CRFSA</t>
  </si>
  <si>
    <t>CCOLA</t>
  </si>
  <si>
    <t>COSMO</t>
  </si>
  <si>
    <t>CRDFA</t>
  </si>
  <si>
    <t>CLEBI</t>
  </si>
  <si>
    <t>CELHA</t>
  </si>
  <si>
    <t>CEMAS</t>
  </si>
  <si>
    <t>CEMTS</t>
  </si>
  <si>
    <t>CMBTN</t>
  </si>
  <si>
    <t>CMENT</t>
  </si>
  <si>
    <t>CIMSA</t>
  </si>
  <si>
    <t>CUSAN</t>
  </si>
  <si>
    <t>DAGI</t>
  </si>
  <si>
    <t>DAGHL</t>
  </si>
  <si>
    <t>DARDL</t>
  </si>
  <si>
    <t>DGATE</t>
  </si>
  <si>
    <t>DMSAS</t>
  </si>
  <si>
    <t>DENGE</t>
  </si>
  <si>
    <t>DZGYO</t>
  </si>
  <si>
    <t>DENIZ</t>
  </si>
  <si>
    <t>DERIM</t>
  </si>
  <si>
    <t>DESA</t>
  </si>
  <si>
    <t>DESPC</t>
  </si>
  <si>
    <t>DEVA</t>
  </si>
  <si>
    <t>DIRIT</t>
  </si>
  <si>
    <t>DITAS</t>
  </si>
  <si>
    <t>DOCO</t>
  </si>
  <si>
    <t>DOBUR</t>
  </si>
  <si>
    <t>DOHOL</t>
  </si>
  <si>
    <t>DOGUB</t>
  </si>
  <si>
    <t>DGGYO</t>
  </si>
  <si>
    <t>DOAS</t>
  </si>
  <si>
    <t>DURDO</t>
  </si>
  <si>
    <t>DYOBY</t>
  </si>
  <si>
    <t>ECILC</t>
  </si>
  <si>
    <t>ECZYT</t>
  </si>
  <si>
    <t>EDIP</t>
  </si>
  <si>
    <t>EGEEN</t>
  </si>
  <si>
    <t>EGGUB</t>
  </si>
  <si>
    <t>EGPRO</t>
  </si>
  <si>
    <t>EGSER</t>
  </si>
  <si>
    <t>EPLAS</t>
  </si>
  <si>
    <t>EKIZ</t>
  </si>
  <si>
    <t>EMKEL</t>
  </si>
  <si>
    <t>EMNIS</t>
  </si>
  <si>
    <t>EKGYO</t>
  </si>
  <si>
    <t>ENKAI</t>
  </si>
  <si>
    <t>ERBOS</t>
  </si>
  <si>
    <t>EREGL</t>
  </si>
  <si>
    <t>ERSU</t>
  </si>
  <si>
    <t>ESCOM</t>
  </si>
  <si>
    <t>ETILR</t>
  </si>
  <si>
    <t>EUKYO</t>
  </si>
  <si>
    <t>ETYAT</t>
  </si>
  <si>
    <t>EUYO</t>
  </si>
  <si>
    <t>EUHOL</t>
  </si>
  <si>
    <t>FENER</t>
  </si>
  <si>
    <t>FLAP</t>
  </si>
  <si>
    <t>FMIZP</t>
  </si>
  <si>
    <t>FROTO</t>
  </si>
  <si>
    <t>FRIGO</t>
  </si>
  <si>
    <t>GSRAY</t>
  </si>
  <si>
    <t>GARAN</t>
  </si>
  <si>
    <t>GARFA</t>
  </si>
  <si>
    <t>GRNYO</t>
  </si>
  <si>
    <t>GEDIK</t>
  </si>
  <si>
    <t>GEDZA</t>
  </si>
  <si>
    <t>GENTS</t>
  </si>
  <si>
    <t>GEREL</t>
  </si>
  <si>
    <t>GLBMD</t>
  </si>
  <si>
    <t>GLYHO</t>
  </si>
  <si>
    <t>GOODY</t>
  </si>
  <si>
    <t>GOLTS</t>
  </si>
  <si>
    <t>GOZDE</t>
  </si>
  <si>
    <t>GSDDE</t>
  </si>
  <si>
    <t>GSDHO</t>
  </si>
  <si>
    <t>GUBRF</t>
  </si>
  <si>
    <t>GLRYH</t>
  </si>
  <si>
    <t>HLGYO</t>
  </si>
  <si>
    <t>HATEK</t>
  </si>
  <si>
    <t>HDFGS</t>
  </si>
  <si>
    <t>HEKTS</t>
  </si>
  <si>
    <t>HURGZ</t>
  </si>
  <si>
    <t>ICBCT</t>
  </si>
  <si>
    <t>IEYHO</t>
  </si>
  <si>
    <t>IDGYO</t>
  </si>
  <si>
    <t>IHEVA</t>
  </si>
  <si>
    <t>IHGZT</t>
  </si>
  <si>
    <t>IHLAS</t>
  </si>
  <si>
    <t>IHYAY</t>
  </si>
  <si>
    <t>INDES</t>
  </si>
  <si>
    <t>INFO</t>
  </si>
  <si>
    <t>YK</t>
  </si>
  <si>
    <t>INGBN</t>
  </si>
  <si>
    <t>INTEM</t>
  </si>
  <si>
    <t>IPEKE</t>
  </si>
  <si>
    <t>ISDMR</t>
  </si>
  <si>
    <t>ISATR, ISBTR, ISCTR, ISKUR</t>
  </si>
  <si>
    <t>ISFIN</t>
  </si>
  <si>
    <t>ISGSY</t>
  </si>
  <si>
    <t>ISGYO</t>
  </si>
  <si>
    <t>ISMEN</t>
  </si>
  <si>
    <t>ISYAT</t>
  </si>
  <si>
    <t>ISBIR</t>
  </si>
  <si>
    <t>ITTFH</t>
  </si>
  <si>
    <t>IZMDC</t>
  </si>
  <si>
    <t>IZFAS</t>
  </si>
  <si>
    <t>JANTS</t>
  </si>
  <si>
    <t>KAPLM</t>
  </si>
  <si>
    <t>KRDMD</t>
  </si>
  <si>
    <t>KAREL</t>
  </si>
  <si>
    <t>KARSN</t>
  </si>
  <si>
    <t>KRTEK</t>
  </si>
  <si>
    <t>KARTN</t>
  </si>
  <si>
    <t>KATMR</t>
  </si>
  <si>
    <t>KENT</t>
  </si>
  <si>
    <t>KERVT</t>
  </si>
  <si>
    <t>KERVN</t>
  </si>
  <si>
    <t>KLGYO</t>
  </si>
  <si>
    <t>KLMSN</t>
  </si>
  <si>
    <t>KCHOL</t>
  </si>
  <si>
    <t>KNFRT</t>
  </si>
  <si>
    <t>KONYA</t>
  </si>
  <si>
    <t>KORDS</t>
  </si>
  <si>
    <t>KOZAL</t>
  </si>
  <si>
    <t>KOZAA</t>
  </si>
  <si>
    <t>KRGYO</t>
  </si>
  <si>
    <t>KRSTL</t>
  </si>
  <si>
    <t>KRONT</t>
  </si>
  <si>
    <t>KTKVK</t>
  </si>
  <si>
    <t>KSTUR</t>
  </si>
  <si>
    <t>KUYAS</t>
  </si>
  <si>
    <t>KUTPO</t>
  </si>
  <si>
    <t>LIDFA</t>
  </si>
  <si>
    <t>LINK</t>
  </si>
  <si>
    <t>LOGO</t>
  </si>
  <si>
    <t>LKMNH</t>
  </si>
  <si>
    <t>LUKSK</t>
  </si>
  <si>
    <t>MAKTK</t>
  </si>
  <si>
    <t>MAALT</t>
  </si>
  <si>
    <t>MRSHL</t>
  </si>
  <si>
    <t>MRGYO</t>
  </si>
  <si>
    <t>MARTI</t>
  </si>
  <si>
    <t>MZHLD</t>
  </si>
  <si>
    <t>MEGAP</t>
  </si>
  <si>
    <t>MNDRS</t>
  </si>
  <si>
    <t>MERIT</t>
  </si>
  <si>
    <t>MERKO</t>
  </si>
  <si>
    <t>METUR</t>
  </si>
  <si>
    <t>METRO</t>
  </si>
  <si>
    <t>MEPET</t>
  </si>
  <si>
    <t>MGROS</t>
  </si>
  <si>
    <t>MIPAZ</t>
  </si>
  <si>
    <t>MMCAS</t>
  </si>
  <si>
    <t>NTHOL</t>
  </si>
  <si>
    <t>NETAS</t>
  </si>
  <si>
    <t>NIBAS</t>
  </si>
  <si>
    <t>NUHCM</t>
  </si>
  <si>
    <t>NUGYO</t>
  </si>
  <si>
    <t>ODAS</t>
  </si>
  <si>
    <t>ORGE</t>
  </si>
  <si>
    <t>ORMA</t>
  </si>
  <si>
    <t>OSMEN</t>
  </si>
  <si>
    <t>OSTIM</t>
  </si>
  <si>
    <t>OTKAR</t>
  </si>
  <si>
    <t>OYAYO</t>
  </si>
  <si>
    <t>OYLUM</t>
  </si>
  <si>
    <t>OZKGY</t>
  </si>
  <si>
    <t>OZGYO</t>
  </si>
  <si>
    <t>OZRDN</t>
  </si>
  <si>
    <t>PAGYO</t>
  </si>
  <si>
    <t>PRKME</t>
  </si>
  <si>
    <t>PARSN</t>
  </si>
  <si>
    <t>PGSUS</t>
  </si>
  <si>
    <t>PENGD</t>
  </si>
  <si>
    <t>PEGYO</t>
  </si>
  <si>
    <t>PSDTC</t>
  </si>
  <si>
    <t>PETKM</t>
  </si>
  <si>
    <t>PKENT</t>
  </si>
  <si>
    <t>PETUN</t>
  </si>
  <si>
    <t>PINSU</t>
  </si>
  <si>
    <t>PNSUT</t>
  </si>
  <si>
    <t>PKART</t>
  </si>
  <si>
    <t>POLHO</t>
  </si>
  <si>
    <t>POLTK</t>
  </si>
  <si>
    <t>PRZMA</t>
  </si>
  <si>
    <t>RAYSG</t>
  </si>
  <si>
    <t>RYGYO</t>
  </si>
  <si>
    <t>RYSAS</t>
  </si>
  <si>
    <t>RHEAG</t>
  </si>
  <si>
    <t>RODRG</t>
  </si>
  <si>
    <t>ROYAL</t>
  </si>
  <si>
    <t>RTALB</t>
  </si>
  <si>
    <t>SAHOL</t>
  </si>
  <si>
    <t>SANEL</t>
  </si>
  <si>
    <t>SANFM</t>
  </si>
  <si>
    <t>SANKO</t>
  </si>
  <si>
    <t>SAMAT</t>
  </si>
  <si>
    <t>SARKY</t>
  </si>
  <si>
    <t>SASA</t>
  </si>
  <si>
    <t>SAYAS</t>
  </si>
  <si>
    <t>SEKUR</t>
  </si>
  <si>
    <t>SELEC</t>
  </si>
  <si>
    <t>SELGD</t>
  </si>
  <si>
    <t>SNKRN</t>
  </si>
  <si>
    <t>SRVGY</t>
  </si>
  <si>
    <t>SEYKM</t>
  </si>
  <si>
    <t>SILVR</t>
  </si>
  <si>
    <t>SNGYO</t>
  </si>
  <si>
    <t>SODSN</t>
  </si>
  <si>
    <t>SKTAS</t>
  </si>
  <si>
    <t>SONME</t>
  </si>
  <si>
    <t>SNPAM</t>
  </si>
  <si>
    <t>SEKFA</t>
  </si>
  <si>
    <t>SEKFK</t>
  </si>
  <si>
    <t>SKBNK</t>
  </si>
  <si>
    <t>SISE</t>
  </si>
  <si>
    <t>HALKB</t>
  </si>
  <si>
    <t>KLNMA</t>
  </si>
  <si>
    <t>TSKB</t>
  </si>
  <si>
    <t>TBORG</t>
  </si>
  <si>
    <t>TATGD</t>
  </si>
  <si>
    <t>TAVHL</t>
  </si>
  <si>
    <t>TEKTU</t>
  </si>
  <si>
    <t>TKFEN</t>
  </si>
  <si>
    <t>TKNSA</t>
  </si>
  <si>
    <t>TMPOL</t>
  </si>
  <si>
    <t>(TFNVK)</t>
  </si>
  <si>
    <t>TFNVK</t>
  </si>
  <si>
    <t>TGSAS</t>
  </si>
  <si>
    <t>TOASO</t>
  </si>
  <si>
    <t>TRGYO</t>
  </si>
  <si>
    <t>TSPOR</t>
  </si>
  <si>
    <t>TSGYO</t>
  </si>
  <si>
    <t>TUCLK</t>
  </si>
  <si>
    <t>TUKAS</t>
  </si>
  <si>
    <t>TRCAS</t>
  </si>
  <si>
    <t>TCELL</t>
  </si>
  <si>
    <t>TMSN</t>
  </si>
  <si>
    <t>TUPRS</t>
  </si>
  <si>
    <t>THYAO</t>
  </si>
  <si>
    <t>PRKAB</t>
  </si>
  <si>
    <t>TTKOM</t>
  </si>
  <si>
    <t>TTRAK</t>
  </si>
  <si>
    <t>TURGG</t>
  </si>
  <si>
    <t>ULAS</t>
  </si>
  <si>
    <t>ULUSE</t>
  </si>
  <si>
    <t>ULUUN</t>
  </si>
  <si>
    <t>UMPAS</t>
  </si>
  <si>
    <t>USAK</t>
  </si>
  <si>
    <t>UZERB</t>
  </si>
  <si>
    <t>ULKER</t>
  </si>
  <si>
    <t>VAKFN</t>
  </si>
  <si>
    <t>VKGYO</t>
  </si>
  <si>
    <t>VKFYO</t>
  </si>
  <si>
    <t>VAKBN</t>
  </si>
  <si>
    <t>VAKKO</t>
  </si>
  <si>
    <t>VANGD</t>
  </si>
  <si>
    <t>VERUS</t>
  </si>
  <si>
    <t>VERTU</t>
  </si>
  <si>
    <t>VESTL</t>
  </si>
  <si>
    <t>VESBE</t>
  </si>
  <si>
    <t>VKING</t>
  </si>
  <si>
    <t>YKBNK</t>
  </si>
  <si>
    <t>YAPRK</t>
  </si>
  <si>
    <t>YATAS</t>
  </si>
  <si>
    <t>(YAYLA)</t>
  </si>
  <si>
    <t>YAYLA</t>
  </si>
  <si>
    <t>YGGYO</t>
  </si>
  <si>
    <t>YGYO</t>
  </si>
  <si>
    <t>YYAPI</t>
  </si>
  <si>
    <t>YESIL</t>
  </si>
  <si>
    <t>YBTAS</t>
  </si>
  <si>
    <t>YONGA</t>
  </si>
  <si>
    <t>YUNSA</t>
  </si>
  <si>
    <t>ZOREN</t>
  </si>
  <si>
    <t>BYF</t>
  </si>
  <si>
    <t>USDTR</t>
  </si>
  <si>
    <t>GLDTR</t>
  </si>
  <si>
    <t>GMSTR</t>
  </si>
  <si>
    <t>KON</t>
  </si>
  <si>
    <t>KN</t>
  </si>
  <si>
    <t>KOB</t>
  </si>
  <si>
    <t>KB</t>
  </si>
  <si>
    <t>KO(AKMGY)</t>
  </si>
  <si>
    <t>KOS</t>
  </si>
  <si>
    <t>K(ANHYT)</t>
  </si>
  <si>
    <t>K(ANSGR)</t>
  </si>
  <si>
    <t>KD</t>
  </si>
  <si>
    <t>KOD</t>
  </si>
  <si>
    <t>KS</t>
  </si>
  <si>
    <t>KOYK</t>
  </si>
  <si>
    <t>KYK</t>
  </si>
  <si>
    <t>KO(TFNVK)</t>
  </si>
  <si>
    <t>KO(YAYLA)</t>
  </si>
  <si>
    <t>KOBYF</t>
  </si>
  <si>
    <t xml:space="preserve">ACIPAYAM SELÜLOZ </t>
  </si>
  <si>
    <t>AFYON ÇİMENTO</t>
  </si>
  <si>
    <t xml:space="preserve">AK ENERJİ </t>
  </si>
  <si>
    <t>AKFEN GMYO</t>
  </si>
  <si>
    <t>AKFEN HOLDİNG</t>
  </si>
  <si>
    <t xml:space="preserve">AKIN TEKSTİL </t>
  </si>
  <si>
    <t>AKİŞ GMYO</t>
  </si>
  <si>
    <t>AKMERKEZ GMYO</t>
  </si>
  <si>
    <t xml:space="preserve">AKSA </t>
  </si>
  <si>
    <t>AKSA ENERJİ</t>
  </si>
  <si>
    <t xml:space="preserve">AKSU ENERJİ </t>
  </si>
  <si>
    <t>ALBARAKA TÜRK</t>
  </si>
  <si>
    <t xml:space="preserve">ALCATEL LUCENT TELETAŞ </t>
  </si>
  <si>
    <t xml:space="preserve">ALKİM KAĞIT </t>
  </si>
  <si>
    <t xml:space="preserve">ALKİM KİMYA </t>
  </si>
  <si>
    <t xml:space="preserve">ALTINYUNUS ÇEŞME </t>
  </si>
  <si>
    <t>ANADOLU EFES</t>
  </si>
  <si>
    <t xml:space="preserve">ANADOLU HAYAT EMEK. </t>
  </si>
  <si>
    <t xml:space="preserve">ANADOLU ISUZU </t>
  </si>
  <si>
    <t xml:space="preserve">ANADOLU SİGORTA </t>
  </si>
  <si>
    <t>ANEL ELEKTRİK</t>
  </si>
  <si>
    <t xml:space="preserve">ARÇELİK </t>
  </si>
  <si>
    <t xml:space="preserve">ARENA BİLGİSAYAR </t>
  </si>
  <si>
    <t xml:space="preserve">ARSAN TEKSTİL </t>
  </si>
  <si>
    <t xml:space="preserve">ASELSAN </t>
  </si>
  <si>
    <t>ATA GMYO</t>
  </si>
  <si>
    <t xml:space="preserve">ATAKULE GMYO </t>
  </si>
  <si>
    <t xml:space="preserve">ATLANTİS YATIRIM HOLDİNG </t>
  </si>
  <si>
    <t xml:space="preserve">ATLAS YAT. ORT. </t>
  </si>
  <si>
    <t>AVOD GIDA VE TARIM</t>
  </si>
  <si>
    <t xml:space="preserve">AVRASYA GMYO </t>
  </si>
  <si>
    <t>AVRASYA PETROL VE TURİSTİK</t>
  </si>
  <si>
    <t>AVRUPA YATIRIM HOLDİNG</t>
  </si>
  <si>
    <t xml:space="preserve">AYEN ENERJİ </t>
  </si>
  <si>
    <t>AYES ÇELİK HASIR VE ÇİT</t>
  </si>
  <si>
    <t xml:space="preserve">AYGAZ </t>
  </si>
  <si>
    <t xml:space="preserve">BAGFAŞ </t>
  </si>
  <si>
    <t xml:space="preserve">BAK AMBALAJ </t>
  </si>
  <si>
    <t>BALATACILAR BALATACILIK</t>
  </si>
  <si>
    <t>BANTAŞ AMBALAJ</t>
  </si>
  <si>
    <t xml:space="preserve">BANVİT </t>
  </si>
  <si>
    <t>BAŞTAŞ BAŞKENT ÇİMENTO</t>
  </si>
  <si>
    <t xml:space="preserve">BATI ÇİMENTO </t>
  </si>
  <si>
    <t xml:space="preserve">BATISÖKE ÇİMENTO </t>
  </si>
  <si>
    <t>BERKOSAN YALITIM</t>
  </si>
  <si>
    <t>BEYAZ FİLO</t>
  </si>
  <si>
    <t>BİLİCİ YATIRIM</t>
  </si>
  <si>
    <t>BİM MAĞAZALAR</t>
  </si>
  <si>
    <t>BİRKO MENSUCAT</t>
  </si>
  <si>
    <t xml:space="preserve">BİRLİK MENSUCAT </t>
  </si>
  <si>
    <t>BİZİM MAĞAZALAR</t>
  </si>
  <si>
    <t xml:space="preserve">BORUSAN MANNESMANN </t>
  </si>
  <si>
    <t xml:space="preserve">BORUSAN YAT. PAZ. </t>
  </si>
  <si>
    <t xml:space="preserve">BOSCH FREN SİSTEMLERİ </t>
  </si>
  <si>
    <t xml:space="preserve">BRİSA </t>
  </si>
  <si>
    <t>BURÇELİK DÖKÜM</t>
  </si>
  <si>
    <t>BURÇELİK VANA</t>
  </si>
  <si>
    <t xml:space="preserve">BURSA ÇİMENTO </t>
  </si>
  <si>
    <t>CARREFOURSA</t>
  </si>
  <si>
    <t>COCA COLA İÇECEK</t>
  </si>
  <si>
    <t>COSMOS YAT. HOLDİNG</t>
  </si>
  <si>
    <t xml:space="preserve">CREDITWEST FAKTORING </t>
  </si>
  <si>
    <t xml:space="preserve">ÇELEBİ </t>
  </si>
  <si>
    <t xml:space="preserve">ÇELİK HALAT </t>
  </si>
  <si>
    <t>ÇEMAŞ DÖKÜM</t>
  </si>
  <si>
    <t xml:space="preserve">ÇEMTAŞ </t>
  </si>
  <si>
    <t xml:space="preserve">ÇİMENTAŞ </t>
  </si>
  <si>
    <t xml:space="preserve">ÇİMSA </t>
  </si>
  <si>
    <t>ÇUHADAROĞLU METAL</t>
  </si>
  <si>
    <t>DAGİ GİYİM</t>
  </si>
  <si>
    <t xml:space="preserve">DAGİ YATIRIM HOLDİNG </t>
  </si>
  <si>
    <t xml:space="preserve">DARDANEL </t>
  </si>
  <si>
    <t>DATAGATE BİLGİSAYAR</t>
  </si>
  <si>
    <t xml:space="preserve">DEMISAŞ DÖKÜM </t>
  </si>
  <si>
    <t>DENGE YATIRIM HOLDİNG</t>
  </si>
  <si>
    <t>DENİZ GMYO</t>
  </si>
  <si>
    <t xml:space="preserve">DERİMOD </t>
  </si>
  <si>
    <t>DESA DERİ</t>
  </si>
  <si>
    <t>DESPEC BİLGİSAYAR</t>
  </si>
  <si>
    <t xml:space="preserve">DEVA HOLDİNG </t>
  </si>
  <si>
    <t>DİRİTEKS DİRİLİŞ TEKSTİL</t>
  </si>
  <si>
    <t xml:space="preserve">DİTAŞ DOĞAN </t>
  </si>
  <si>
    <t>DO&amp;CO AKTİENGESELLSCHAFT</t>
  </si>
  <si>
    <t xml:space="preserve">DOĞAN BURDA </t>
  </si>
  <si>
    <t xml:space="preserve">DOĞAN HOLDİNG </t>
  </si>
  <si>
    <t xml:space="preserve">DOĞUSAN </t>
  </si>
  <si>
    <t xml:space="preserve">DOĞUŞ GMYO </t>
  </si>
  <si>
    <t>DOĞUŞ OTOMOTİV</t>
  </si>
  <si>
    <t xml:space="preserve">DURAN DOĞAN BASIM </t>
  </si>
  <si>
    <t xml:space="preserve">DYO BOYA </t>
  </si>
  <si>
    <t xml:space="preserve">ECZACIBAŞI İLAÇ </t>
  </si>
  <si>
    <t xml:space="preserve">ECZACIBAŞI YATIRIM </t>
  </si>
  <si>
    <t xml:space="preserve">EDİP GAYRİMENKUL </t>
  </si>
  <si>
    <t xml:space="preserve">EGE ENDÜSTRİ </t>
  </si>
  <si>
    <t xml:space="preserve">EGE PROFİL </t>
  </si>
  <si>
    <t xml:space="preserve">EGE SERAMİK </t>
  </si>
  <si>
    <t xml:space="preserve">EGEPLAST </t>
  </si>
  <si>
    <t>EKİZ KİMYA</t>
  </si>
  <si>
    <t xml:space="preserve">EMEK ELEKTRİK </t>
  </si>
  <si>
    <t>EMİNİŞ AMBALAJ</t>
  </si>
  <si>
    <t>EMLAK KONUT GMYO</t>
  </si>
  <si>
    <t xml:space="preserve">ENKA İNŞAAT </t>
  </si>
  <si>
    <t xml:space="preserve">ERBOSAN </t>
  </si>
  <si>
    <t xml:space="preserve">ERSU GIDA </t>
  </si>
  <si>
    <t>ESCORT TEKNOLOJİ</t>
  </si>
  <si>
    <t xml:space="preserve">EURO YAT. ORT. </t>
  </si>
  <si>
    <t>EURO YATIRIM HOLDİNG</t>
  </si>
  <si>
    <t>FENERBAHÇE FUTBOL</t>
  </si>
  <si>
    <t>FLAP KONGRE TOPLANTI HİZ.</t>
  </si>
  <si>
    <t xml:space="preserve">F-M İZMİT PİSTON </t>
  </si>
  <si>
    <t xml:space="preserve">FORD OTOSAN </t>
  </si>
  <si>
    <t xml:space="preserve">FRİGO PAK GIDA </t>
  </si>
  <si>
    <t xml:space="preserve">GALATASARAY SPORTIF </t>
  </si>
  <si>
    <t xml:space="preserve">GARANTİ BANKASI </t>
  </si>
  <si>
    <t xml:space="preserve">GARANTİ FAKTORİNG </t>
  </si>
  <si>
    <t xml:space="preserve">GARANTİ YAT. ORT. </t>
  </si>
  <si>
    <t>GEDİK Y. MEN. DEĞ</t>
  </si>
  <si>
    <t>GEDİZ AMBALAJ</t>
  </si>
  <si>
    <t xml:space="preserve">GENTAŞ </t>
  </si>
  <si>
    <t>GERSAN ELEKTRİK</t>
  </si>
  <si>
    <t>GLOBAL MENKUL DEĞERLER</t>
  </si>
  <si>
    <t xml:space="preserve">GLOBAL YAT. HOLDİNG </t>
  </si>
  <si>
    <t xml:space="preserve">GÖLTAŞ ÇİMENTO </t>
  </si>
  <si>
    <t>GÖZDE GİRİŞİM</t>
  </si>
  <si>
    <t>GSD DENİZCİLİK</t>
  </si>
  <si>
    <t xml:space="preserve">GSD HOLDİNG </t>
  </si>
  <si>
    <t xml:space="preserve">GÜBRE FABRİK. </t>
  </si>
  <si>
    <t>GÜLER YAT. HOLDİNG</t>
  </si>
  <si>
    <t>HALK GMYO</t>
  </si>
  <si>
    <t>HATAY TEKSTİL</t>
  </si>
  <si>
    <t>HEDEF GİRİŞİM</t>
  </si>
  <si>
    <t xml:space="preserve">HEKTAŞ </t>
  </si>
  <si>
    <t xml:space="preserve">HÜRRİYET GZT. </t>
  </si>
  <si>
    <t>ICBC TURKEY BANK</t>
  </si>
  <si>
    <t>İDEALİST GMYO</t>
  </si>
  <si>
    <t xml:space="preserve">İHLAS EV ALETLERİ </t>
  </si>
  <si>
    <t>İHLAS GAZETECİLİK</t>
  </si>
  <si>
    <t xml:space="preserve">İHLAS HOLDİNG </t>
  </si>
  <si>
    <t>İHLAS YAYIN HOLDİNG</t>
  </si>
  <si>
    <t>İNDEKS BİLGİSAYAR</t>
  </si>
  <si>
    <t>İNFO YATIRIM</t>
  </si>
  <si>
    <t xml:space="preserve">İNTEMA </t>
  </si>
  <si>
    <t>İPEK DOĞAL ENERJİ</t>
  </si>
  <si>
    <t>İŞ BANKASI</t>
  </si>
  <si>
    <t xml:space="preserve">İŞ FİN.KİR. </t>
  </si>
  <si>
    <t xml:space="preserve">İŞ GMYO </t>
  </si>
  <si>
    <t xml:space="preserve">İŞ Y. MEN. DEĞ. </t>
  </si>
  <si>
    <t xml:space="preserve">İŞ YAT. ORT. </t>
  </si>
  <si>
    <t>İŞBİR HOLDİNG</t>
  </si>
  <si>
    <t>İTTİFAK HOLDİNG</t>
  </si>
  <si>
    <t xml:space="preserve">İZMİR DEMİR ÇELİK </t>
  </si>
  <si>
    <t>İZMİR FIRÇA</t>
  </si>
  <si>
    <t xml:space="preserve">JANTSA JANT SANAYİ </t>
  </si>
  <si>
    <t xml:space="preserve">KAPLAMİN </t>
  </si>
  <si>
    <t>KARDEMİR</t>
  </si>
  <si>
    <t>KAREL ELEKTRONİK</t>
  </si>
  <si>
    <t xml:space="preserve">KARSAN OTOMOTİV </t>
  </si>
  <si>
    <t xml:space="preserve">KARSU TEKSTİL </t>
  </si>
  <si>
    <t xml:space="preserve">KARTONSAN </t>
  </si>
  <si>
    <t>KATMERCİLER EKİPMAN</t>
  </si>
  <si>
    <t xml:space="preserve">KENT GIDA </t>
  </si>
  <si>
    <t xml:space="preserve">KEREVİTAŞ GIDA </t>
  </si>
  <si>
    <t>KERVANSARAY YATIRIM HOLDİNG</t>
  </si>
  <si>
    <t>KİLER GMYO</t>
  </si>
  <si>
    <t xml:space="preserve">KLİMASAN KLİMA </t>
  </si>
  <si>
    <t xml:space="preserve">KOÇ HOLDİNG </t>
  </si>
  <si>
    <t xml:space="preserve">KONFRUT GIDA </t>
  </si>
  <si>
    <t>KORDSA</t>
  </si>
  <si>
    <t>KOZA ALTIN</t>
  </si>
  <si>
    <t>KOZA MADENCİLİK</t>
  </si>
  <si>
    <t>KÖRFEZ GMYO</t>
  </si>
  <si>
    <t xml:space="preserve">KRİSTAL KOLA </t>
  </si>
  <si>
    <t>KT KİRA SERTİFİKALARI</t>
  </si>
  <si>
    <t>KUŞTUR KUŞADASI TURİZM</t>
  </si>
  <si>
    <t xml:space="preserve">KÜTAHYA PORSELEN </t>
  </si>
  <si>
    <t xml:space="preserve">LİDER FAKTORİNG </t>
  </si>
  <si>
    <t xml:space="preserve">LİNK BİLGİSAYAR </t>
  </si>
  <si>
    <t xml:space="preserve">LOGO YAZILIM </t>
  </si>
  <si>
    <t>LOKMAN HEKİM SAĞLIK</t>
  </si>
  <si>
    <t xml:space="preserve">LÜKS KADIFE </t>
  </si>
  <si>
    <t xml:space="preserve">MAKİNA TAKIM </t>
  </si>
  <si>
    <t xml:space="preserve">MARSHALL </t>
  </si>
  <si>
    <t>MARTI GMYO</t>
  </si>
  <si>
    <t xml:space="preserve">MARTI OTEL </t>
  </si>
  <si>
    <t xml:space="preserve">MAZHAR ZORLU HOLDİNG </t>
  </si>
  <si>
    <t>MEGA POLİETİLEN</t>
  </si>
  <si>
    <t xml:space="preserve">MENDERES TEKSTİL </t>
  </si>
  <si>
    <t>MERİT TURİZM</t>
  </si>
  <si>
    <t xml:space="preserve">MERKO GIDA </t>
  </si>
  <si>
    <t>METRO HOLDİNG</t>
  </si>
  <si>
    <t>METRO PETROL VE TESİSLERİ</t>
  </si>
  <si>
    <t xml:space="preserve">MİGROS </t>
  </si>
  <si>
    <t>MİLPA</t>
  </si>
  <si>
    <t>MMC SAN. VE TİC. YAT.</t>
  </si>
  <si>
    <t xml:space="preserve">NET HOLDİNG </t>
  </si>
  <si>
    <t>NİĞBAŞ NİĞDE BETON</t>
  </si>
  <si>
    <t xml:space="preserve">NUH ÇİMENTO </t>
  </si>
  <si>
    <t xml:space="preserve">NUROL GMYO </t>
  </si>
  <si>
    <t>ODAŞ ELEKTRİK</t>
  </si>
  <si>
    <t>ORGE ENERJİ ELEKTRİK</t>
  </si>
  <si>
    <t>ORMA ORMAN MAHSULLERİ</t>
  </si>
  <si>
    <t>OSMANLI MENKUL</t>
  </si>
  <si>
    <t>OSTİM ENDÜSTRİYEL YAT.</t>
  </si>
  <si>
    <t xml:space="preserve">OTOKAR </t>
  </si>
  <si>
    <t xml:space="preserve">OYAK YAT. ORT. </t>
  </si>
  <si>
    <t xml:space="preserve">ÖZDERİCİ GMYO </t>
  </si>
  <si>
    <t>ÖZERDEN PLASTİK</t>
  </si>
  <si>
    <t>PANORA GMYO</t>
  </si>
  <si>
    <t xml:space="preserve">PARK ELEK.MADENCİLİK </t>
  </si>
  <si>
    <t xml:space="preserve">PARSAN </t>
  </si>
  <si>
    <t xml:space="preserve">PEGASUS </t>
  </si>
  <si>
    <t xml:space="preserve">PENGUEN GIDA </t>
  </si>
  <si>
    <t xml:space="preserve">PERA GMYO </t>
  </si>
  <si>
    <t>PERGAMON DIŞ TİCARET</t>
  </si>
  <si>
    <t xml:space="preserve">PETKİM </t>
  </si>
  <si>
    <t xml:space="preserve">PETROKENT TURİZM </t>
  </si>
  <si>
    <t xml:space="preserve">PINAR ET VE UN </t>
  </si>
  <si>
    <t xml:space="preserve">PINAR SU </t>
  </si>
  <si>
    <t xml:space="preserve">PINAR SÜT </t>
  </si>
  <si>
    <t>PLASTİKKART</t>
  </si>
  <si>
    <t>POLİSAN HOLDİNG</t>
  </si>
  <si>
    <t>POLİTEKNİK</t>
  </si>
  <si>
    <t>PRİZMA PRESS MATBAACILIK</t>
  </si>
  <si>
    <t xml:space="preserve">RAY SİGORTA </t>
  </si>
  <si>
    <t>REYSAŞ GMYO</t>
  </si>
  <si>
    <t>REYSAŞ LOJİSTİK</t>
  </si>
  <si>
    <t>RODRİGO TEKSTİL</t>
  </si>
  <si>
    <t>ROYAL HALI</t>
  </si>
  <si>
    <t>RTA LABORATUVARLARI</t>
  </si>
  <si>
    <t xml:space="preserve">SABANCI HOLDİNG </t>
  </si>
  <si>
    <t>SANEL MÜHENDİSLİK</t>
  </si>
  <si>
    <t xml:space="preserve">SANKO PAZARLAMA </t>
  </si>
  <si>
    <t>SARAY MATBAACILIK</t>
  </si>
  <si>
    <t xml:space="preserve">SARKUYSAN </t>
  </si>
  <si>
    <t>SASA POLYESTER</t>
  </si>
  <si>
    <t>SEKURO PLASTİK AMBALAJ</t>
  </si>
  <si>
    <t>SELÇUK ECZA DEPOSU</t>
  </si>
  <si>
    <t xml:space="preserve">SELÇUK GIDA </t>
  </si>
  <si>
    <t>SERVET GMYO</t>
  </si>
  <si>
    <t>SEYİTLER KİMYA</t>
  </si>
  <si>
    <t xml:space="preserve">SİLVERLİNE ENDÜSTRİ </t>
  </si>
  <si>
    <t>SİNPAŞ GMYO</t>
  </si>
  <si>
    <t>SODAŞ SODYUM SANAYİİ</t>
  </si>
  <si>
    <t xml:space="preserve">SÖKTAŞ </t>
  </si>
  <si>
    <t xml:space="preserve">SÖNMEZ FİLAMENT </t>
  </si>
  <si>
    <t xml:space="preserve">SÖNMEZ PAMUKLU </t>
  </si>
  <si>
    <t>ŞEKER FAKTORİNG</t>
  </si>
  <si>
    <t>ŞEKER FİN. KİR.</t>
  </si>
  <si>
    <t xml:space="preserve">ŞEKERBANK </t>
  </si>
  <si>
    <t xml:space="preserve">ŞİŞE CAM </t>
  </si>
  <si>
    <t xml:space="preserve">T. HALK BANKASI </t>
  </si>
  <si>
    <t xml:space="preserve">T. KALKINMA BANK. </t>
  </si>
  <si>
    <t xml:space="preserve">T.S.K.B. </t>
  </si>
  <si>
    <t xml:space="preserve">T.TUBORG </t>
  </si>
  <si>
    <t>TAT GIDA</t>
  </si>
  <si>
    <t xml:space="preserve">TEK-ART TURİZM </t>
  </si>
  <si>
    <t>TF VARLIK KİRALAMA</t>
  </si>
  <si>
    <t>TGS DIŞ TİCARET</t>
  </si>
  <si>
    <t xml:space="preserve">TOFAŞ OTO. FAB. </t>
  </si>
  <si>
    <t>TORUNLAR GMYO</t>
  </si>
  <si>
    <t>TRABZONSPOR SPORTIF</t>
  </si>
  <si>
    <t>TSKB GMYO</t>
  </si>
  <si>
    <t>TUĞÇELİK</t>
  </si>
  <si>
    <t xml:space="preserve">TUKAŞ </t>
  </si>
  <si>
    <t xml:space="preserve">TURCAS PETROL </t>
  </si>
  <si>
    <t>TÜMOSAN</t>
  </si>
  <si>
    <t xml:space="preserve">TÜPRAŞ </t>
  </si>
  <si>
    <t xml:space="preserve">TÜRK HAVA YOLLARI </t>
  </si>
  <si>
    <t xml:space="preserve">TÜRK PRYSMİAN KABLO  </t>
  </si>
  <si>
    <t xml:space="preserve">TÜRK TELEKOM </t>
  </si>
  <si>
    <t>TÜRK TRAKTÖR</t>
  </si>
  <si>
    <t>TÜRKER PROJE GAYRİMENKUL</t>
  </si>
  <si>
    <t>ULAŞLAR TURİZM YAT.</t>
  </si>
  <si>
    <t>ULUSOY ELEKTRİK</t>
  </si>
  <si>
    <t>ULUSOY UN</t>
  </si>
  <si>
    <t>UMPAŞ HOLDİNG</t>
  </si>
  <si>
    <t xml:space="preserve">UŞAK SERAMİK </t>
  </si>
  <si>
    <t>UZERTAŞ BOYA</t>
  </si>
  <si>
    <t>ÜLKER BİSKÜVİ</t>
  </si>
  <si>
    <t xml:space="preserve">VAKIF FİN. KİR. </t>
  </si>
  <si>
    <t xml:space="preserve">VAKIF GMYO </t>
  </si>
  <si>
    <t>VAKIFLAR BANKASI</t>
  </si>
  <si>
    <t xml:space="preserve">VAKKO TEKSTİL </t>
  </si>
  <si>
    <t>VANET GIDA</t>
  </si>
  <si>
    <t>VERUSA HOLDİNG</t>
  </si>
  <si>
    <t xml:space="preserve">VESTEL </t>
  </si>
  <si>
    <t>VESTEL BEYAZ EŞYA</t>
  </si>
  <si>
    <t xml:space="preserve">VİKİNG KAĞIT </t>
  </si>
  <si>
    <t xml:space="preserve">YAPI VE KREDİ BANK. </t>
  </si>
  <si>
    <t>YAPRAK SÜT VE BESİ ÇİFT.</t>
  </si>
  <si>
    <t xml:space="preserve">YATAŞ </t>
  </si>
  <si>
    <t>YENİ GİMAT GMYO</t>
  </si>
  <si>
    <t>YEŞİL GMYO</t>
  </si>
  <si>
    <t>YEŞİL YAPI</t>
  </si>
  <si>
    <t>YEŞİL YATIRIM HOLDİNG</t>
  </si>
  <si>
    <t>YİBİTAŞ İNŞAAT MALZEME</t>
  </si>
  <si>
    <t>YONGA MOBİLYA</t>
  </si>
  <si>
    <t xml:space="preserve">YÜNSA </t>
  </si>
  <si>
    <t xml:space="preserve">ZORLU ENERJİ </t>
  </si>
  <si>
    <t>BD</t>
  </si>
  <si>
    <t>NİP</t>
  </si>
  <si>
    <t>ARMAE</t>
  </si>
  <si>
    <t>AKSFA</t>
  </si>
  <si>
    <t>AKFK</t>
  </si>
  <si>
    <t>AK FİN. KİR.</t>
  </si>
  <si>
    <t>AKDFA</t>
  </si>
  <si>
    <t>AKDENİZ FAKTORİNG</t>
  </si>
  <si>
    <t>AKTVK</t>
  </si>
  <si>
    <t>AKTİF BANK SUKUK VARLIK KİRALAMA</t>
  </si>
  <si>
    <t>ALFIN</t>
  </si>
  <si>
    <t>ALTERNATİF FİNANSAL KİRALAMA</t>
  </si>
  <si>
    <t>ALJF</t>
  </si>
  <si>
    <t>ALJ FİNANSMAN</t>
  </si>
  <si>
    <t>ANLZF</t>
  </si>
  <si>
    <t>ANALİZ FAKTORİNG</t>
  </si>
  <si>
    <t>ARNFK</t>
  </si>
  <si>
    <t>ARENA FAKTORİNG</t>
  </si>
  <si>
    <t>ARZUM</t>
  </si>
  <si>
    <t>ATLFA</t>
  </si>
  <si>
    <t>ATILIM FAKTORİNG</t>
  </si>
  <si>
    <t>BSRFK</t>
  </si>
  <si>
    <t>BAŞER FAKTORİNG</t>
  </si>
  <si>
    <t>BSKNT</t>
  </si>
  <si>
    <t>BAŞKENT ELEKTRİK DAĞITIM</t>
  </si>
  <si>
    <t>BRKT</t>
  </si>
  <si>
    <t>BEREKET VARLIK KİRALAMA</t>
  </si>
  <si>
    <t>BDOGA</t>
  </si>
  <si>
    <t>BSENR</t>
  </si>
  <si>
    <t>BİS ENERJİ</t>
  </si>
  <si>
    <t>BRGFK</t>
  </si>
  <si>
    <t>CAGFA</t>
  </si>
  <si>
    <t>ÇAĞDAŞ FAKTORİNG</t>
  </si>
  <si>
    <t>CLKEN</t>
  </si>
  <si>
    <t>ÇALIK ENERJİ</t>
  </si>
  <si>
    <t>CLKLR</t>
  </si>
  <si>
    <t>DENFA</t>
  </si>
  <si>
    <t>DENİZ FAKTORİNG</t>
  </si>
  <si>
    <t>DNFIN</t>
  </si>
  <si>
    <t>DENİZ FİNANSAL KİRALAMA</t>
  </si>
  <si>
    <t>DSTKF</t>
  </si>
  <si>
    <t>DESTEK FAKTORİNG</t>
  </si>
  <si>
    <t>EKOFA</t>
  </si>
  <si>
    <t>EKO FAKTORİNG</t>
  </si>
  <si>
    <t>ERGLI</t>
  </si>
  <si>
    <t>FIBAF</t>
  </si>
  <si>
    <t>FİBA FAKTORİNG</t>
  </si>
  <si>
    <t>GARFL</t>
  </si>
  <si>
    <t>GARANTİ FİLO YÖNETİM HİZMETLERİ</t>
  </si>
  <si>
    <t>GRFIN</t>
  </si>
  <si>
    <t>GARANTİ FİN. KİR.</t>
  </si>
  <si>
    <t>HUZFA</t>
  </si>
  <si>
    <t>ISFAK</t>
  </si>
  <si>
    <t xml:space="preserve">İŞ FAKTORİNG </t>
  </si>
  <si>
    <t>KFKTF</t>
  </si>
  <si>
    <t>KOCFN</t>
  </si>
  <si>
    <t>KOÇ FİNANSMAN</t>
  </si>
  <si>
    <t>KORTS</t>
  </si>
  <si>
    <t>KORTEKS MENSUCAT</t>
  </si>
  <si>
    <t>MPARK</t>
  </si>
  <si>
    <t>MLP SAĞLIK HİZMETLERİ</t>
  </si>
  <si>
    <t>ORFIN</t>
  </si>
  <si>
    <t>ORFİN FİNANSMAN</t>
  </si>
  <si>
    <t>PAKPN</t>
  </si>
  <si>
    <t>PALEN</t>
  </si>
  <si>
    <t>PLGAZ</t>
  </si>
  <si>
    <t>PALMT</t>
  </si>
  <si>
    <t>PALMET ENERJİ</t>
  </si>
  <si>
    <t>RGYAS</t>
  </si>
  <si>
    <t>SARTN</t>
  </si>
  <si>
    <t>SARTEN AMBALAJ</t>
  </si>
  <si>
    <t>SMRFA</t>
  </si>
  <si>
    <t>SÜMER FAKTORİNG</t>
  </si>
  <si>
    <t>TAMFA</t>
  </si>
  <si>
    <t>TEBCE</t>
  </si>
  <si>
    <t>TEB FİNANSMAN</t>
  </si>
  <si>
    <t>VAKFA</t>
  </si>
  <si>
    <t>VAKIF FAKTORİNG</t>
  </si>
  <si>
    <t>YKFKT</t>
  </si>
  <si>
    <t>YKFIN</t>
  </si>
  <si>
    <t>YAPI KREDİ FİN. KİR.</t>
  </si>
  <si>
    <t>ZORLF</t>
  </si>
  <si>
    <t>ZORLU FAKTORİNG</t>
  </si>
  <si>
    <t>KNİP</t>
  </si>
  <si>
    <t>KONİP</t>
  </si>
  <si>
    <t>KOAK</t>
  </si>
  <si>
    <t>KOGK</t>
  </si>
  <si>
    <t>KAK</t>
  </si>
  <si>
    <t>KO(GCMMenkul)</t>
  </si>
  <si>
    <t>KO(HalkYatırım)</t>
  </si>
  <si>
    <t>KO(VakıfYatırım)</t>
  </si>
  <si>
    <t>KO(ZiraatYatırım)</t>
  </si>
  <si>
    <t>AK</t>
  </si>
  <si>
    <t>GK</t>
  </si>
  <si>
    <t>(GCMMenkul)</t>
  </si>
  <si>
    <t>(HalkYatırım)</t>
  </si>
  <si>
    <t>(VakıfYatırım)</t>
  </si>
  <si>
    <t>(ZiraatYatırım)</t>
  </si>
  <si>
    <t>ACAR MENKUL DEĞERLER A.Ş.</t>
  </si>
  <si>
    <t>ATIG YATIRIM MENKUL DEĞERLER A.Ş.</t>
  </si>
  <si>
    <t>BAHAR MENKUL DEĞERLER TİCARET A.Ş.</t>
  </si>
  <si>
    <t>BİZİM MENKUL DEĞERLER A.Ş.</t>
  </si>
  <si>
    <t>BURGAN YATIRIM MENKUL DEĞERLER A.Ş.</t>
  </si>
  <si>
    <t xml:space="preserve">CREDIT SUISSE İSTANBUL MENKUL DEĞERLER A.Ş.              </t>
  </si>
  <si>
    <t>DELTA MENKUL DEĞERLER A.Ş.</t>
  </si>
  <si>
    <t>DENİZ YATIRIM MENKUL KIYMETLER A.Ş.</t>
  </si>
  <si>
    <t>EURO FİNANS MENKUL DEĞERLER A.Ş.</t>
  </si>
  <si>
    <t>GALATA MENKUL DEĞERLER A.Ş.</t>
  </si>
  <si>
    <t>HALK YATIRIM MENKUL DEĞERLER A.Ş.</t>
  </si>
  <si>
    <t>HSBC YATIRIM MENKUL DEĞERLER A.Ş.</t>
  </si>
  <si>
    <t>INVEST AZ YATIRIM MENKUL DEĞERLER A.Ş.</t>
  </si>
  <si>
    <t>K MENKUL KIYMETLER A.Ş.</t>
  </si>
  <si>
    <t>MEKSA YATIRIM MENKUL DEĞERLER A.Ş.</t>
  </si>
  <si>
    <t>METRO YATIRIM MENKUL DEĞERLER A.Ş.</t>
  </si>
  <si>
    <t xml:space="preserve">PAY MENKUL DEĞERLER A.Ş.                 </t>
  </si>
  <si>
    <t xml:space="preserve">PİRAMİT MENKUL KIYMETLER A.Ş.            </t>
  </si>
  <si>
    <t>POLEN MENKUL DEĞERLER A.Ş.</t>
  </si>
  <si>
    <t xml:space="preserve">PRİM MENKUL DEĞERLER A.Ş.                </t>
  </si>
  <si>
    <t xml:space="preserve">SANKO YATIRIM MENKUL DEĞERLER A.Ş.               </t>
  </si>
  <si>
    <t>STRATEJİ MENKUL DEĞERLER A.Ş.</t>
  </si>
  <si>
    <t>ŞEKER YATIRIM MENKUL DEĞERLER A.Ş.</t>
  </si>
  <si>
    <t>TEB YATIRIM MENKUL DEĞERLER A.Ş.</t>
  </si>
  <si>
    <t>ICBC TURKEY YATIRIM MENKUL DEĞERLER A.Ş.</t>
  </si>
  <si>
    <t>TURKİSH YATIRIM MENKUL DEĞERLER A.Ş.</t>
  </si>
  <si>
    <t>ÜNLÜ MENKUL DEĞERLER A.Ş.</t>
  </si>
  <si>
    <t>VAKIF YATIRIM MENKUL DEĞERLER A.Ş.</t>
  </si>
  <si>
    <t>VENBEY YATIRIM MENKUL DEĞERLER A.Ş.</t>
  </si>
  <si>
    <t>YAPI KREDİ YATIRIM MENKUL DEĞERLER A.Ş.</t>
  </si>
  <si>
    <t>AKTİF YATIRIM BANKASI A.Ş.</t>
  </si>
  <si>
    <t>ANADOLUBANK A.Ş.</t>
  </si>
  <si>
    <t>BİRLEŞİK FON BANKASI A.Ş.</t>
  </si>
  <si>
    <t>BURGAN BANK A.Ş.</t>
  </si>
  <si>
    <t>CITIBANK A.Ş.</t>
  </si>
  <si>
    <t>DEUTSCHE BANK A.Ş.</t>
  </si>
  <si>
    <t>DİLER YATIRIM BANKASI A.Ş.</t>
  </si>
  <si>
    <t>GSD YATIRIM BANKASI A.Ş.</t>
  </si>
  <si>
    <t>HSBC BANK A.Ş.</t>
  </si>
  <si>
    <t>NUROL YATIRIM BANKASI A.Ş.</t>
  </si>
  <si>
    <t>ODEA BANK A.Ş.</t>
  </si>
  <si>
    <t>SOCIETE GENERALE S.A. PARİS MERKEZİ FRANSA İSTANBUL TÜRKİYE MERKEZ ŞUBESİ</t>
  </si>
  <si>
    <t>T.C. ZİRAAT BANKASI A.Ş.</t>
  </si>
  <si>
    <t>PASHA YATIRIM BANKASI A.Ş.</t>
  </si>
  <si>
    <t>RABOBANK A.Ş.</t>
  </si>
  <si>
    <t>TURKISH BANK A.Ş.</t>
  </si>
  <si>
    <t>TURKLAND BANK A.Ş.</t>
  </si>
  <si>
    <t>TÜRKİYE FİNANS KATILIM BANKASI A.Ş.</t>
  </si>
  <si>
    <t>TÜRKİYE İHRACAT KREDİ BANKASI A.Ş.</t>
  </si>
  <si>
    <t>HALKF</t>
  </si>
  <si>
    <t>HALK FİN. KİR.</t>
  </si>
  <si>
    <t>VDFAS</t>
  </si>
  <si>
    <t>VOLKSWAGEN DOĞUŞ FİNANSMAN</t>
  </si>
  <si>
    <t>OTOKC</t>
  </si>
  <si>
    <t>MBFTR</t>
  </si>
  <si>
    <t>SPA'ları itfa oldu, KAP Üyeliği devam ediyor</t>
  </si>
  <si>
    <t>KOPYŞ</t>
  </si>
  <si>
    <t>PYŞ</t>
  </si>
  <si>
    <t>YGP</t>
  </si>
  <si>
    <t>AKP</t>
  </si>
  <si>
    <t>AK PORTFÖY YÖNETİMİ A.Ş.                                </t>
  </si>
  <si>
    <t>ZRA</t>
  </si>
  <si>
    <t>APY</t>
  </si>
  <si>
    <t>ALA</t>
  </si>
  <si>
    <t>GPO</t>
  </si>
  <si>
    <t>AZİMUT PORTFÖY YÖNETİMİ A.Ş.</t>
  </si>
  <si>
    <t>EPY</t>
  </si>
  <si>
    <t>DENİZ PORTFÖY YÖNETİMİ A.Ş.</t>
  </si>
  <si>
    <t>PIE</t>
  </si>
  <si>
    <t>FIP</t>
  </si>
  <si>
    <t>FİBA PORTFÖY YÖNETİMİ A.Ş.</t>
  </si>
  <si>
    <t>FPY</t>
  </si>
  <si>
    <t>GPY</t>
  </si>
  <si>
    <t>GARANTİ PORTFÖY YÖNETİMİ A.Ş.</t>
  </si>
  <si>
    <t>GEP</t>
  </si>
  <si>
    <t>EUP</t>
  </si>
  <si>
    <t>GLOBAL MD PORTFÖY YÖNETİMİ A.Ş.</t>
  </si>
  <si>
    <t>HFP</t>
  </si>
  <si>
    <t>HEDEF PORTFÖY YÖNETİMİ A.Ş.</t>
  </si>
  <si>
    <t>HPY</t>
  </si>
  <si>
    <t>HSBC PORTFÖY YÖNETİMİ A.Ş.</t>
  </si>
  <si>
    <t>ICP</t>
  </si>
  <si>
    <t>ICBC TURKEY PORTFÖY YÖNETİMİ A.Ş.</t>
  </si>
  <si>
    <t>ISY</t>
  </si>
  <si>
    <t>İSTANBUL PORTFÖY YÖNETİMİ A.Ş.</t>
  </si>
  <si>
    <t>ISP</t>
  </si>
  <si>
    <t>İŞ PORTFÖY YÖNETİMİ A.Ş.</t>
  </si>
  <si>
    <t>KRP</t>
  </si>
  <si>
    <t>KARE PORTFÖY YÖNETİMİ A.Ş.</t>
  </si>
  <si>
    <t>KTP</t>
  </si>
  <si>
    <t>KT PORTFÖY YÖNETİMİ A.Ş.</t>
  </si>
  <si>
    <t>LPO</t>
  </si>
  <si>
    <t>LOGOS PORTFÖY YÖNETİMİ A.Ş.</t>
  </si>
  <si>
    <t>MPY</t>
  </si>
  <si>
    <t>MARMARA CAPİTAL PORTFÖY YÖNETİMİ A.Ş.</t>
  </si>
  <si>
    <t>MSP</t>
  </si>
  <si>
    <t>MEKSA PORTFÖY YÖNETİMİ A.Ş.</t>
  </si>
  <si>
    <t>OGP</t>
  </si>
  <si>
    <t>OMP</t>
  </si>
  <si>
    <t>OSMANLI PORTFÖY YÖNETİMİ A.Ş.</t>
  </si>
  <si>
    <t>OPO</t>
  </si>
  <si>
    <t>OYAK PORTFÖY YÖNETİMİ A.Ş.</t>
  </si>
  <si>
    <t>PER</t>
  </si>
  <si>
    <t>PERFORM PORTFÖY YÖNETİMİ A.Ş.</t>
  </si>
  <si>
    <t>IEP</t>
  </si>
  <si>
    <t>QINVEST PORTFÖY YÖNETİMİ A.Ş.</t>
  </si>
  <si>
    <t>STP</t>
  </si>
  <si>
    <t>STRATEJİ PORTFÖY YÖNETİMİ A.Ş.</t>
  </si>
  <si>
    <t>SKP</t>
  </si>
  <si>
    <t>TLR</t>
  </si>
  <si>
    <t>TCR</t>
  </si>
  <si>
    <t>TACİRLER PORTFÖY YÖNETİMİ A.Ş.</t>
  </si>
  <si>
    <t>TEY</t>
  </si>
  <si>
    <t>TEB PORTFÖY YÖNETİMİ A.Ş.</t>
  </si>
  <si>
    <t>UNP</t>
  </si>
  <si>
    <t>KCP</t>
  </si>
  <si>
    <t>YAPI KREDİ PORTFÖY YÖNETİMİ A.Ş.</t>
  </si>
  <si>
    <t>ZİRAAT PORTFÖY YÖNETİMİ A.Ş.</t>
  </si>
  <si>
    <t>Kısaltmalar:</t>
  </si>
  <si>
    <t>Konsolide Olmayan</t>
  </si>
  <si>
    <t>Konsolide</t>
  </si>
  <si>
    <t>Banka</t>
  </si>
  <si>
    <t>Sigorta</t>
  </si>
  <si>
    <t>Borsa Dışı</t>
  </si>
  <si>
    <t>F</t>
  </si>
  <si>
    <t>Özel Hesap Dönemi</t>
  </si>
  <si>
    <t>Diğer Şirketler</t>
  </si>
  <si>
    <t>Borsa Yatırım Fonu</t>
  </si>
  <si>
    <t>Ara Dönemde Bağımsız Denetim Olan</t>
  </si>
  <si>
    <t>Abbreviations:</t>
  </si>
  <si>
    <t>UC</t>
  </si>
  <si>
    <t>Unconsolidated</t>
  </si>
  <si>
    <t>C</t>
  </si>
  <si>
    <t>Consolidated</t>
  </si>
  <si>
    <t>Bank</t>
  </si>
  <si>
    <t>Insurance Company</t>
  </si>
  <si>
    <t>Off-the Exchange</t>
  </si>
  <si>
    <t>Special accounting period</t>
  </si>
  <si>
    <t>Other companies</t>
  </si>
  <si>
    <t>ETF</t>
  </si>
  <si>
    <t>Independently audited in interim periods Q1 and Q3</t>
  </si>
  <si>
    <t>(*)</t>
  </si>
  <si>
    <t>Aracı Kurum</t>
  </si>
  <si>
    <t>Geçici Kapalı Aracı Kurum</t>
  </si>
  <si>
    <t>Dönemi Farklı</t>
  </si>
  <si>
    <t>Yatırım Kuruluşu</t>
  </si>
  <si>
    <t>Brokerage House</t>
  </si>
  <si>
    <t>Temporarily nonoperating</t>
  </si>
  <si>
    <t>Investment Company</t>
  </si>
  <si>
    <t>Abbeviations:</t>
  </si>
  <si>
    <t>Mali Tablo Tipi</t>
  </si>
  <si>
    <t>Şirket-Konsolide Olmayan</t>
  </si>
  <si>
    <t>Şirket-Konsolide</t>
  </si>
  <si>
    <t>Sigorta-Konsolide Olmayan</t>
  </si>
  <si>
    <t>Sigorta-Konsolide</t>
  </si>
  <si>
    <t>Konsolide Martı</t>
  </si>
  <si>
    <t>Konsolide Olmayan MRGYO</t>
  </si>
  <si>
    <t>Konsolide DOCO</t>
  </si>
  <si>
    <t>Borsa Yatırım Fonları</t>
  </si>
  <si>
    <t>Aracı Kurum-Konsolide Olmayan</t>
  </si>
  <si>
    <t>Aracı Kurum-Konsolide</t>
  </si>
  <si>
    <t>PYŞ-Konsolide Olmayan</t>
  </si>
  <si>
    <t>KPYŞ</t>
  </si>
  <si>
    <t>PYŞ-Konsolide</t>
  </si>
  <si>
    <t>Yatırım Kuruluşu-Konsolide Olmayan (Banka)</t>
  </si>
  <si>
    <t>Yatırım Kuruluşu-Konsolide (Banka)</t>
  </si>
  <si>
    <t>Geçici Kapalı Aracı Kurum-Konsolide olmayan</t>
  </si>
  <si>
    <t>KGK</t>
  </si>
  <si>
    <t>Geçici Kapalı Aracı Kurum-Konsolide</t>
  </si>
  <si>
    <t>Nitelikli-Konsolide</t>
  </si>
  <si>
    <t>Nitelikli-Konsolide Olmayan</t>
  </si>
  <si>
    <t>KONSOLİDE OLMAYAN ZİRAAT YATIRIM</t>
  </si>
  <si>
    <t>KONSOLİDE OLMAYAN USAK</t>
  </si>
  <si>
    <t>KONSOLİDE OLMAYAN AKMGY</t>
  </si>
  <si>
    <t>KONSOLİDE OLMAYAN GCM MENKUL</t>
  </si>
  <si>
    <t>KONSOLİDE OLMAYAN YAYLA</t>
  </si>
  <si>
    <t>KONSOLİDE OLMAYAN TFNVK</t>
  </si>
  <si>
    <t xml:space="preserve">3 ve 9 aylıklarda BD olacak. (10/10/2014) </t>
  </si>
  <si>
    <t>KONSOLİDE ANHYT</t>
  </si>
  <si>
    <t>SPK'nın Konsolide şartlarına uymadıkları için süre açısından Solo olarak kabul ediliyor.</t>
  </si>
  <si>
    <t>KONSOLİDE ANSGR</t>
  </si>
  <si>
    <t>KONSOLİDE UMPAS</t>
  </si>
  <si>
    <t>NOTLAR:</t>
  </si>
  <si>
    <t>MİSTRAL GMYO</t>
  </si>
  <si>
    <t>UFUK YATIRIM YÖNETİM VE GAYRİMENKUL</t>
  </si>
  <si>
    <t>MSGYO</t>
  </si>
  <si>
    <t>UFUK</t>
  </si>
  <si>
    <t>ZİRAAT KATILIM BANKASI A.Ş.</t>
  </si>
  <si>
    <t>ZKBVK</t>
  </si>
  <si>
    <t>NOBEL</t>
  </si>
  <si>
    <t>NOBEL İLAÇ</t>
  </si>
  <si>
    <t>TEMAPOL</t>
  </si>
  <si>
    <t>ZİRAAT KATILIM VARLIK KİRALAMA</t>
  </si>
  <si>
    <t>KONSOLİDE OLMAYAN ZİRAAT PORTFÖY</t>
  </si>
  <si>
    <t>KO(ZPY)</t>
  </si>
  <si>
    <t>AHLATCI YATIRIM MENKUL DEĞERLER A.Ş.</t>
  </si>
  <si>
    <t>ING BANK A.Ş.</t>
  </si>
  <si>
    <t>ALTERNATİFBANK A.Ş.</t>
  </si>
  <si>
    <t>FİBABANKA A.Ş.</t>
  </si>
  <si>
    <t>MUP</t>
  </si>
  <si>
    <t>TÜRK EKONOMİ BANKASI A.Ş.</t>
  </si>
  <si>
    <t>GK Tarihine Göre Son Gönderme Tarihi</t>
  </si>
  <si>
    <t>(*) Yılsonu finansal rapor gönderim tarihleri, raporların Olağan Genel Kurul'dan 3 hafta önce KAP'a gönderilme zorunluluğu nedeniyle farklılık göstermektedir.</t>
  </si>
  <si>
    <t xml:space="preserve">(*) Annual deadlines may differ, due to the obligation of reporting 3 weeks before annual meeting. </t>
  </si>
  <si>
    <t>İNTEGRAL YATIRIM MENKUL DEĞERLER A.Ş.</t>
  </si>
  <si>
    <r>
      <t xml:space="preserve">FR Son Gönderme Tarihi (*)
</t>
    </r>
    <r>
      <rPr>
        <i/>
        <sz val="8"/>
        <color rgb="FF7030A0"/>
        <rFont val="Calibri"/>
        <family val="2"/>
        <charset val="162"/>
        <scheme val="minor"/>
      </rPr>
      <t>(Deadlines) (*)</t>
    </r>
  </si>
  <si>
    <r>
      <t xml:space="preserve">FR Son Gönderme Tarihi
</t>
    </r>
    <r>
      <rPr>
        <i/>
        <sz val="8"/>
        <color rgb="FF7030A0"/>
        <rFont val="Calibri"/>
        <family val="2"/>
        <charset val="162"/>
        <scheme val="minor"/>
      </rPr>
      <t>(Deadlines)</t>
    </r>
  </si>
  <si>
    <t xml:space="preserve">  </t>
  </si>
  <si>
    <t>FNCLL</t>
  </si>
  <si>
    <r>
      <t xml:space="preserve">GK Tarihi 
</t>
    </r>
    <r>
      <rPr>
        <i/>
        <sz val="8"/>
        <color theme="7" tint="-0.249977111117893"/>
        <rFont val="Calibri"/>
        <family val="2"/>
        <charset val="162"/>
        <scheme val="minor"/>
      </rPr>
      <t>(AGM Date)</t>
    </r>
  </si>
  <si>
    <t>KAP Üyeliği devam ediyor</t>
  </si>
  <si>
    <t>PGA</t>
  </si>
  <si>
    <r>
      <t xml:space="preserve">İzahname/İhraç Belgesi Onay Tarihi
</t>
    </r>
    <r>
      <rPr>
        <i/>
        <sz val="8"/>
        <color rgb="FF7030A0"/>
        <rFont val="Calibri"/>
        <family val="2"/>
        <charset val="162"/>
        <scheme val="minor"/>
      </rPr>
      <t>(Approval Date of Prospectus)</t>
    </r>
  </si>
  <si>
    <t>Yeni Tebliğe Tabi mi?</t>
  </si>
  <si>
    <r>
      <t xml:space="preserve">Ek Süre
</t>
    </r>
    <r>
      <rPr>
        <i/>
        <sz val="8"/>
        <color rgb="FF7030A0"/>
        <rFont val="Calibri"/>
        <family val="2"/>
        <charset val="162"/>
        <scheme val="minor"/>
      </rPr>
      <t>(Specific Deadline Given By CMB)</t>
    </r>
  </si>
  <si>
    <t xml:space="preserve">60/70'e göre Son Gönderme Tarihi
</t>
  </si>
  <si>
    <t>---</t>
  </si>
  <si>
    <t>3 ve 9 aylıklarda da BD olacağını belirtmişler (28.03.2017 duyuru var)</t>
  </si>
  <si>
    <t>KO(USAK)</t>
  </si>
  <si>
    <t>(USAK)</t>
  </si>
  <si>
    <t>YAYLA ENERJİ</t>
  </si>
  <si>
    <t>6 aylık ve yıllıklarda NİP süresine tabi</t>
  </si>
  <si>
    <t>İHLAS GAYRİMENKUL</t>
  </si>
  <si>
    <t>3 ve 9 aylıklarda BD olacak. 26/04/2017</t>
  </si>
  <si>
    <t>(HLGYO)</t>
  </si>
  <si>
    <t>IHLGM</t>
  </si>
  <si>
    <t>FONET BİLGİ TEKNOLOJİLERİ</t>
  </si>
  <si>
    <t>FONET</t>
  </si>
  <si>
    <t>VAKIF KATILIM BANKASI A.Ş.</t>
  </si>
  <si>
    <t>MARKA YATIRIM HOLDİNG</t>
  </si>
  <si>
    <t>MARKA</t>
  </si>
  <si>
    <t>MAVİ GİYİM</t>
  </si>
  <si>
    <t>MAVI</t>
  </si>
  <si>
    <t>Konsolide MAVI</t>
  </si>
  <si>
    <t>(ZPY)</t>
  </si>
  <si>
    <t>BERA HOLDİNG</t>
  </si>
  <si>
    <t>ARZ GAYRİMENKUL VE GİRİŞİM SERMAYESİ PORTFÖY YÖNETİMİ A.Ş.</t>
  </si>
  <si>
    <t>T.C. BAŞBAKANLIK TOPLU KONUT İDARESİ BAŞKANLIĞI</t>
  </si>
  <si>
    <t>TOKI</t>
  </si>
  <si>
    <t>ENJSA</t>
  </si>
  <si>
    <t>KTSVK</t>
  </si>
  <si>
    <t>Finansal raporlamadan muaf</t>
  </si>
  <si>
    <t>BERA</t>
  </si>
  <si>
    <t>DFKTR</t>
  </si>
  <si>
    <t>VAKVK</t>
  </si>
  <si>
    <t>Tabi</t>
  </si>
  <si>
    <t>OMURGA GAYRİMENKUL VE GİRİŞİM SERMAYESİ PORTFÖY YÖNETİMİ A.Ş.</t>
  </si>
  <si>
    <t>KATVK</t>
  </si>
  <si>
    <t>KATILIM VARLIK KİRALAMA</t>
  </si>
  <si>
    <t>OYLUM SINAİ YATIRIMLAR</t>
  </si>
  <si>
    <t>METRO PORTFÖY YÖNETİMİ A.Ş.</t>
  </si>
  <si>
    <t>MEP</t>
  </si>
  <si>
    <t>DORUK FAKTORİNG</t>
  </si>
  <si>
    <t>.</t>
  </si>
  <si>
    <t>ENERJİSA ENERJİ</t>
  </si>
  <si>
    <t>ZOROE</t>
  </si>
  <si>
    <t>HLVKS</t>
  </si>
  <si>
    <t>HALK VARLIK KİRALAMA</t>
  </si>
  <si>
    <t>SAFKAR EGE SOĞUTMACILIK</t>
  </si>
  <si>
    <t>SAFKR</t>
  </si>
  <si>
    <t>NUROL VARLIK KİRALAMA</t>
  </si>
  <si>
    <t>NURVK</t>
  </si>
  <si>
    <t>OPET PETROLCÜLÜK</t>
  </si>
  <si>
    <t>OPET</t>
  </si>
  <si>
    <t xml:space="preserve">ANADOLU GRUBU HOLDING </t>
  </si>
  <si>
    <t>AGHOL</t>
  </si>
  <si>
    <t>ALBARAKA PORTFÖY YÖNETİMİ A.Ş.</t>
  </si>
  <si>
    <t xml:space="preserve">QNB FİNANSBANK </t>
  </si>
  <si>
    <t>TRABZON LİMAN</t>
  </si>
  <si>
    <t>TLMAN</t>
  </si>
  <si>
    <t>QNBFB</t>
  </si>
  <si>
    <t>SÜMER VARLIK YÖNETİMİ</t>
  </si>
  <si>
    <t>SUMAŞ SUNİ TAHTA</t>
  </si>
  <si>
    <t>SUMAS</t>
  </si>
  <si>
    <t>KO(PÖİP)</t>
  </si>
  <si>
    <t>K(PÖİP)</t>
  </si>
  <si>
    <t>Konsolide Olmayan PÖİP</t>
  </si>
  <si>
    <t>(PÖİP)</t>
  </si>
  <si>
    <t>(PÖİP-UMPAS)</t>
  </si>
  <si>
    <t>K(PÖİP-UMPAS)</t>
  </si>
  <si>
    <t>PEKER GMYO</t>
  </si>
  <si>
    <t>PEKGY</t>
  </si>
  <si>
    <t>TREND GMYO</t>
  </si>
  <si>
    <t>TDGYO</t>
  </si>
  <si>
    <t>SMRVA</t>
  </si>
  <si>
    <t>RAL YATIRIM HOLDİNG</t>
  </si>
  <si>
    <t>MAP</t>
  </si>
  <si>
    <t>QNB FİNANS FAKTORİNG</t>
  </si>
  <si>
    <t>QNB FİNANS PORTFÖY YÖNETİMİ A.Ş.</t>
  </si>
  <si>
    <t>MUFG BANK TURKEY A.Ş.</t>
  </si>
  <si>
    <t xml:space="preserve">QNB FİNANS FİN. KİR. </t>
  </si>
  <si>
    <t>QNBFL</t>
  </si>
  <si>
    <t>QNBFF</t>
  </si>
  <si>
    <t xml:space="preserve">DÖKTAŞ DÖKÜMCÜLÜK </t>
  </si>
  <si>
    <t>QNB FİNANS YATIRIM MENKUL DEĞERLER A.Ş.</t>
  </si>
  <si>
    <t>DOKTA</t>
  </si>
  <si>
    <t>KFEIN</t>
  </si>
  <si>
    <t>KAFEİN YAZILIM</t>
  </si>
  <si>
    <t>ŞOK MARKETLER TİCARET</t>
  </si>
  <si>
    <t>SOKM</t>
  </si>
  <si>
    <t>FORMT</t>
  </si>
  <si>
    <t xml:space="preserve">METRO YAT. ORT. </t>
  </si>
  <si>
    <t>MTRYO</t>
  </si>
  <si>
    <t>HUB GİRİŞİM</t>
  </si>
  <si>
    <t>HUBVC</t>
  </si>
  <si>
    <t>MGY</t>
  </si>
  <si>
    <t>Borsa Dışı Konsolide Olmayan (işlem sırası 30 günden fazla süreyle durdurulan)</t>
  </si>
  <si>
    <t>Borsa Dışı Konsolide  (işlem sırası 30 günden fazla süreyle durdurulan)</t>
  </si>
  <si>
    <t>MAXİS GİRİŞİM SERMAYESİ PORTFÖY YÖNETİMİ A.Ş.</t>
  </si>
  <si>
    <t>ALBARAKA PORTFÖY YÖNETİMİ A.Ş. BATIŞEHİR GMF</t>
  </si>
  <si>
    <t>ALBTS</t>
  </si>
  <si>
    <t>GMF</t>
  </si>
  <si>
    <t>Gayrimenkul Fonu</t>
  </si>
  <si>
    <t>Real Estate Investment Fund</t>
  </si>
  <si>
    <t>ALDUK</t>
  </si>
  <si>
    <t>ALBARAKA PORTFÖY YÖNETİMİ A.Ş. DÜKKAN GMF</t>
  </si>
  <si>
    <t>ALONE</t>
  </si>
  <si>
    <t>ALBARAKA PORTFÖY YÖNETİMİ A.Ş. ONE TOWER GMF</t>
  </si>
  <si>
    <t>RPAVS</t>
  </si>
  <si>
    <t xml:space="preserve">GARANTİ YATIRIM MENKUL KIYMETLER A.Ş.         </t>
  </si>
  <si>
    <t>KOÇ FIAT KREDİ FİNANSMAN</t>
  </si>
  <si>
    <t>AKFEN GAYRİMENKUL PORTFÖY YÖNETİMİ A.Ş.</t>
  </si>
  <si>
    <t>AXG</t>
  </si>
  <si>
    <t>RALYH</t>
  </si>
  <si>
    <t>ALARKO HOLDİNG</t>
  </si>
  <si>
    <t>IVT</t>
  </si>
  <si>
    <t>INVESTRADE PORTFÖY YÖNETİMİ A.Ş.</t>
  </si>
  <si>
    <t>DOFIN</t>
  </si>
  <si>
    <t>HALK FAKTORİNG</t>
  </si>
  <si>
    <t>HLKFA</t>
  </si>
  <si>
    <t>SUZUKİ MOTORLU ARAÇLAR</t>
  </si>
  <si>
    <t>SZUKI</t>
  </si>
  <si>
    <t>BİRİKİM VARLIK YÖNETİMİ</t>
  </si>
  <si>
    <t>ORA</t>
  </si>
  <si>
    <t>IDEAS</t>
  </si>
  <si>
    <t>ORAGON GAYRİMENKUL PORTFÖY YÖNETİMİ A.Ş.</t>
  </si>
  <si>
    <t>NRHOL</t>
  </si>
  <si>
    <t>BRKVY</t>
  </si>
  <si>
    <t>EXIMB</t>
  </si>
  <si>
    <t>ZKBVR</t>
  </si>
  <si>
    <t>KONYA ÇİMENTO</t>
  </si>
  <si>
    <t>DJIST</t>
  </si>
  <si>
    <t>ISTVY</t>
  </si>
  <si>
    <t>QNBVK</t>
  </si>
  <si>
    <t>BEYKOZ DOĞA ÖĞRETİM YATIRIM VE TİCARET A.Ş.</t>
  </si>
  <si>
    <t>ÇELİKLER TAAHHÜT İNŞAAT VE SANAYİ A.Ş.</t>
  </si>
  <si>
    <t>PAKPEN PLASTİK BORU VE YAPI ELEMANLARI SAN. VE TİC. A.Ş.</t>
  </si>
  <si>
    <t>RÖNESANS GAYRİMENKUL YATIRIM A.Ş.</t>
  </si>
  <si>
    <t>ZORLU OSMANGAZİ ENERJİ SANAYİ VE TİCARET A.Ş.</t>
  </si>
  <si>
    <t>PÖİP</t>
  </si>
  <si>
    <t>(DGGYO)</t>
  </si>
  <si>
    <t>KONSOLİDE OLMAYAN DOĞUŞ GMYO</t>
  </si>
  <si>
    <t>KO(DGGYO)</t>
  </si>
  <si>
    <t>KO(ERBOS)</t>
  </si>
  <si>
    <t>KONSOLİDE OLMAYAN ERBOS</t>
  </si>
  <si>
    <t>(ERBOS)</t>
  </si>
  <si>
    <t>GLCVY</t>
  </si>
  <si>
    <t>MPATA</t>
  </si>
  <si>
    <t>MORGAN STANLEY MENKUL DEĞERLER A.Ş.</t>
  </si>
  <si>
    <t>NETA MENKUL DEĞERLER A.Ş.</t>
  </si>
  <si>
    <t>CITI MENKUL DEĞERLER A.Ş.</t>
  </si>
  <si>
    <t>ANADOLU YATIRIM MENKUL KIYMETLER A.Ş.</t>
  </si>
  <si>
    <t>MARBAŞ MENKUL DEĞERLER A.Ş.</t>
  </si>
  <si>
    <t>ALNUS YATIRIM MENKUL DEĞERLER A.Ş.</t>
  </si>
  <si>
    <t>QPERP</t>
  </si>
  <si>
    <t>SMART</t>
  </si>
  <si>
    <t>SMARTİKS YAZILIM</t>
  </si>
  <si>
    <t>GCM YATIRIM MENKUL DEĞERLER A.Ş.</t>
  </si>
  <si>
    <t>ALTERNATİF YATIRIM MENKUL DEĞERLER A.Ş.</t>
  </si>
  <si>
    <t>KONSOLİDE OLMAYAN VAKIF YATIRIM MENKUL</t>
  </si>
  <si>
    <t>CEOEM</t>
  </si>
  <si>
    <t>CEO EVENT MEDYA</t>
  </si>
  <si>
    <t>AURA PORTFÖY YÖNETİMİ A.Ş.</t>
  </si>
  <si>
    <t>NATUREL ENERJİ</t>
  </si>
  <si>
    <t>DORUK FİNANSMAN</t>
  </si>
  <si>
    <t>NATEN</t>
  </si>
  <si>
    <t xml:space="preserve">NUROL HOLDİNG </t>
  </si>
  <si>
    <t xml:space="preserve">KT SUKUK VARLIK KİRALAMA </t>
  </si>
  <si>
    <t xml:space="preserve">QNB FİNANS VARLIK KİRALAMA </t>
  </si>
  <si>
    <t xml:space="preserve">TURKCELL FİNANSMAN </t>
  </si>
  <si>
    <t xml:space="preserve">
ZKB VARLIK KİRALAMA </t>
  </si>
  <si>
    <t xml:space="preserve">AK FAKTORİNG </t>
  </si>
  <si>
    <t>QNB FINANSPORTFOY ALTIN BYF</t>
  </si>
  <si>
    <t>QNB FINANSPORTFOY GUMUS BYF</t>
  </si>
  <si>
    <t>QNB FINANSPORTFOY ABD DOLARI BYF</t>
  </si>
  <si>
    <t>QNB FINANSPORTFOY DJIST HSY BYF</t>
  </si>
  <si>
    <t>UNLUS</t>
  </si>
  <si>
    <t>PÖİP, Umpaş, bundan sonra 6 aylıklarını bağımsız denetimden geçirecek (11/08/2015 ÖDA)</t>
  </si>
  <si>
    <t>KIZILAY GAYRİMENKUL VE GİRİŞİM SERMAYESİ PORTFÖY YÖNETİMİ A.Ş.</t>
  </si>
  <si>
    <t>KPO</t>
  </si>
  <si>
    <t xml:space="preserve">AE ARMA ELEKTROPANÇ </t>
  </si>
  <si>
    <t>Nitelikli Yatırımcı İşlem Pazarı</t>
  </si>
  <si>
    <t>Market for Qualified Investors</t>
  </si>
  <si>
    <t xml:space="preserve">TURKCELL </t>
  </si>
  <si>
    <t xml:space="preserve">AKSİGORTA </t>
  </si>
  <si>
    <t xml:space="preserve">ALARKO GMYO </t>
  </si>
  <si>
    <t xml:space="preserve">BOSSA </t>
  </si>
  <si>
    <t xml:space="preserve">EGE GÜBRE </t>
  </si>
  <si>
    <t xml:space="preserve">EREĞLİ DEMİR CELİK </t>
  </si>
  <si>
    <t xml:space="preserve">GOODYEAR </t>
  </si>
  <si>
    <t>İSKENDERUN DEMİR ÇELİK</t>
  </si>
  <si>
    <t>İŞ GİRİŞİM</t>
  </si>
  <si>
    <t xml:space="preserve">MARMARİS ALTINYUNUS </t>
  </si>
  <si>
    <t>TAV HAVALİMANLARI</t>
  </si>
  <si>
    <t xml:space="preserve">TEKFEN HOLDİNG </t>
  </si>
  <si>
    <t xml:space="preserve">VAKIF YAT. ORT. </t>
  </si>
  <si>
    <t>EURO KAPİTAL YAT. ORT.</t>
  </si>
  <si>
    <t xml:space="preserve">EURO TREND YAT. ORT. </t>
  </si>
  <si>
    <t>ATA PORTFÖY YÖNETİMİ A.Ş.</t>
  </si>
  <si>
    <t>YÜKSELEN ÇELİK</t>
  </si>
  <si>
    <t>YKSLN</t>
  </si>
  <si>
    <t>TÜRKİYE EMLAK KATILIM BANKASI A.Ş.</t>
  </si>
  <si>
    <t>PAPIL</t>
  </si>
  <si>
    <t>PAPILON SAVUNMA</t>
  </si>
  <si>
    <t>LETVEN CAPITAL GİRİŞİM SERMAYESİ PORTFÖY YÖNETİMİ A.Ş.</t>
  </si>
  <si>
    <t>YATVK</t>
  </si>
  <si>
    <t>YATIRIM VARLIK KİRALAMA</t>
  </si>
  <si>
    <t xml:space="preserve">HUZUR FAKTORİNG </t>
  </si>
  <si>
    <t>EREĞLİ TEKSTİL TURİZM</t>
  </si>
  <si>
    <t>ARD GRUP BİLİŞİM</t>
  </si>
  <si>
    <t>ARDYZ</t>
  </si>
  <si>
    <t>CASA EMTIA PETROL</t>
  </si>
  <si>
    <t>ZPX30</t>
  </si>
  <si>
    <t>ZİRAAT PORTFÖY BIST 30 ENDEKSİ HİSSE SENEDİ YOĞUN BYF</t>
  </si>
  <si>
    <t>ZPBDL</t>
  </si>
  <si>
    <t>ZİRAAT PORTFÖY BIST BANKA DIŞI LİKİT 10 ENDEKSİ HİSSE SENEDİ YOĞUN BYF</t>
  </si>
  <si>
    <t>ZPLIB</t>
  </si>
  <si>
    <t>ZİRAAT PORTFÖY BIST LİKİT BANKA ENDEKSİ HİSSE SENEDİ YOĞUN BBYF</t>
  </si>
  <si>
    <t>ZPY</t>
  </si>
  <si>
    <t>LCP</t>
  </si>
  <si>
    <t>TARKİM BİTKİ KORUMA SANAYİ VE TİCARET A.Ş.</t>
  </si>
  <si>
    <t>CASA</t>
  </si>
  <si>
    <t>EKTVK</t>
  </si>
  <si>
    <t>BANKPOZİTİF KREDİ VE KALKINMA BANKASI A.Ş.</t>
  </si>
  <si>
    <t>BOGVY</t>
  </si>
  <si>
    <t>BOĞAZİÇİ VARLIK YÖNETİM</t>
  </si>
  <si>
    <t>OYAKC</t>
  </si>
  <si>
    <t>ZGOLD</t>
  </si>
  <si>
    <t>BAYRAK EBT TABAN</t>
  </si>
  <si>
    <t>BAYRK</t>
  </si>
  <si>
    <t>VERUSATURK GİRİŞİM</t>
  </si>
  <si>
    <t>ZİRAAT PORTFÖY ALTIN KATILIM BYF</t>
  </si>
  <si>
    <t>TARKM</t>
  </si>
  <si>
    <t>INALR</t>
  </si>
  <si>
    <t>AKMEN</t>
  </si>
  <si>
    <t>AK YATIRIM MENKUL DEĞERLER</t>
  </si>
  <si>
    <t>EMLAK KATILIM VARLIK KİRALAMA</t>
  </si>
  <si>
    <t xml:space="preserve">OYAK ÇİMENTO </t>
  </si>
  <si>
    <t>DÜNYA VARLIK YÖNETİM</t>
  </si>
  <si>
    <t>DNYVA</t>
  </si>
  <si>
    <t>AKDENİZ YATIRIM HOLDİNG</t>
  </si>
  <si>
    <t>AKYHO</t>
  </si>
  <si>
    <t>Z30EA</t>
  </si>
  <si>
    <t>ZRE20</t>
  </si>
  <si>
    <t>ZTM15</t>
  </si>
  <si>
    <t>FADE</t>
  </si>
  <si>
    <t>FADE GIDA YATIRIM</t>
  </si>
  <si>
    <t>ALTINYAĞ MADENCİLİK VE ENERJİ</t>
  </si>
  <si>
    <t>Özel hesap dönemine geçti 01.07 - 30.06 yeni hesap dönemi
(2020 1. 3 aylık dönemi 01.07.2020 - 30.09.2020 )</t>
  </si>
  <si>
    <t>ALMAD</t>
  </si>
  <si>
    <t xml:space="preserve">TÜRKİYE SİGORTA </t>
  </si>
  <si>
    <t>TURSG</t>
  </si>
  <si>
    <t>DİNAMİK ISI MAKİNA YALITIM</t>
  </si>
  <si>
    <t>DNISI</t>
  </si>
  <si>
    <t>EMVAR</t>
  </si>
  <si>
    <t>INVEO YATIRIM HOLDING</t>
  </si>
  <si>
    <r>
      <t xml:space="preserve">Şirketin Duyurduğu "Planlanan KAP'ta Açıklama Tarihi" 
</t>
    </r>
    <r>
      <rPr>
        <b/>
        <i/>
        <sz val="8"/>
        <color theme="7"/>
        <rFont val="Calibri"/>
        <family val="2"/>
        <scheme val="minor"/>
      </rPr>
      <t>(Planned Announcement Date Disclosed by Company)</t>
    </r>
    <r>
      <rPr>
        <i/>
        <sz val="8"/>
        <color theme="7"/>
        <rFont val="Calibri"/>
        <family val="2"/>
        <scheme val="minor"/>
      </rPr>
      <t xml:space="preserve"> </t>
    </r>
  </si>
  <si>
    <t>Varantları işlem görmektedir.</t>
  </si>
  <si>
    <t>ESEN</t>
  </si>
  <si>
    <t>KONTR</t>
  </si>
  <si>
    <t>INVEO</t>
  </si>
  <si>
    <t>TERA PORTFÖY YÖNETİMİ A.Ş.</t>
  </si>
  <si>
    <t>ZİRAAT PORTFÖY BIST 30 EŞİT AĞIRLIKLI ENDEKSİ HİSSE SENEDİ YOĞUN BYF</t>
  </si>
  <si>
    <t>ZİRAAT PORTFOY RİSK EŞİT BANKA DIŞI 20 ENDEKSİ HİSSE SENEDİ YOĞUN BYF</t>
  </si>
  <si>
    <t>ZİRAAT PORTFÖY YILDIZ PAZAR LİKİT TEMETTÜ ENDEKSİ HİSSE SENEDİ YOĞUN BYF</t>
  </si>
  <si>
    <t>GOLDEN GLOBAL YATIRIM BANKASI A.Ş.</t>
  </si>
  <si>
    <t>SAY YENİLENEBİLİR ENERJİ</t>
  </si>
  <si>
    <t>RE-PIE PORTFÖY YÖNETİMİ A.Ş.</t>
  </si>
  <si>
    <t>ALARCO CARRIER</t>
  </si>
  <si>
    <t>ESENBOĞA ELEKTRİK</t>
  </si>
  <si>
    <t>GSYF</t>
  </si>
  <si>
    <t>APYVC</t>
  </si>
  <si>
    <t>ALBARAKA PORTFÖY YÖNETİMİ A.Ş. START-UP GİRİŞİM SERMAYESİ YATIRIM FONU</t>
  </si>
  <si>
    <t>KONTROLMATİK TEKNOLOJİ</t>
  </si>
  <si>
    <t>BANK OF AMERICA YATIRIM BANK A.Ş.</t>
  </si>
  <si>
    <t>ARZUM EV ALETLERİ</t>
  </si>
  <si>
    <t>TAM FİNANS FAKTORİNG</t>
  </si>
  <si>
    <t>Z30KP</t>
  </si>
  <si>
    <t>ZİRAAT PORTFÖY KATILIM 30 ENDEKSİ HİSSE SENEDİ YOĞUN BORSA YATIRIM FONU</t>
  </si>
  <si>
    <t>Z30KE</t>
  </si>
  <si>
    <t>ZİRAAT PORTFÖY KATILIM 30 EŞİT AĞIRLIKLI ENDEKSİ HİSSE SENEDİ YOĞUN BORSA YATIRIM FONU</t>
  </si>
  <si>
    <t>NEO PORTFÖY YÖNETİMİ A.Ş.</t>
  </si>
  <si>
    <t>VVP</t>
  </si>
  <si>
    <t>PAMEL</t>
  </si>
  <si>
    <t>KERVAN GIDA</t>
  </si>
  <si>
    <t>KRVGD</t>
  </si>
  <si>
    <t>Konsolide PÖİP</t>
  </si>
  <si>
    <t>Konsolide BJKAS-GSRAY-FB-TS</t>
  </si>
  <si>
    <t>MOGAN</t>
  </si>
  <si>
    <t>MOGAN ENERJİ YATIRIM HOLDİNG A.Ş.</t>
  </si>
  <si>
    <t>BNPFK</t>
  </si>
  <si>
    <t>BNP FIN. KIR.</t>
  </si>
  <si>
    <t>ISKPL</t>
  </si>
  <si>
    <t>IŞIK PLASTİK</t>
  </si>
  <si>
    <t>PALGAZ DOĞALGAZ</t>
  </si>
  <si>
    <t>ADEL KALEMCİLİK</t>
  </si>
  <si>
    <t>ETİLER GIDA VE TİCARET</t>
  </si>
  <si>
    <t>TRILC</t>
  </si>
  <si>
    <t>TURK İLAC SERUM</t>
  </si>
  <si>
    <t>IŞIKLAR ENERJİ YAPI HOL.</t>
  </si>
  <si>
    <t>3 ve 9 aylıklarda da BD olacağını belirtmişler (10.03.2020 duyuru var)</t>
  </si>
  <si>
    <t>İşlem Gören Banka-Konsolide Olmayan</t>
  </si>
  <si>
    <t>İşlem Gören Banka-Konsolide</t>
  </si>
  <si>
    <t>DERLÜKS YATIRIM HOLDİNG</t>
  </si>
  <si>
    <t>24.12.2020</t>
  </si>
  <si>
    <t>TARIM KREDİ HOLDİNG A.Ş.</t>
  </si>
  <si>
    <t>TKHOL</t>
  </si>
  <si>
    <t>NTGAZ</t>
  </si>
  <si>
    <t>MNGKA</t>
  </si>
  <si>
    <t>MNG KARGO YURTİÇİ VE YURTDIŞI TAŞIMACILIK A.Ş.</t>
  </si>
  <si>
    <t xml:space="preserve">Fon kullanıcısı olduğu için FR yükümlülüğü yok. </t>
  </si>
  <si>
    <t>KALKINMA GİRİŞİM SERMAYESİ PORTFÖY YÖNETİMİ A.Ş.</t>
  </si>
  <si>
    <t>DERHL</t>
  </si>
  <si>
    <t>QUA GRANITE HAYAL YAPI</t>
  </si>
  <si>
    <t>QUAGR</t>
  </si>
  <si>
    <t>MATRİKS BİLGİ DAĞITIM HİZMETLERİ</t>
  </si>
  <si>
    <t xml:space="preserve">TUREKS TURİZM </t>
  </si>
  <si>
    <t>TUREX</t>
  </si>
  <si>
    <t>MTRKS</t>
  </si>
  <si>
    <t>NATURELGAZ</t>
  </si>
  <si>
    <t>MİDAS MENKUL DEĞERLER A.Ş.</t>
  </si>
  <si>
    <t>ADESE GAYRİMENKUL</t>
  </si>
  <si>
    <t>AYDEM</t>
  </si>
  <si>
    <t>GWIND</t>
  </si>
  <si>
    <t>GALATA WIND ENERJİ</t>
  </si>
  <si>
    <t>ING YATIRIM MENKUL DEĞERLER A.Ş.</t>
  </si>
  <si>
    <t>UNLU</t>
  </si>
  <si>
    <t>BIOEN</t>
  </si>
  <si>
    <t>CANTE</t>
  </si>
  <si>
    <t>METEMTUR YATIRIM</t>
  </si>
  <si>
    <t>INVEO PORTFÖY YÖNETİMİ A.Ş.</t>
  </si>
  <si>
    <t>ZRGYO</t>
  </si>
  <si>
    <t>NUROL PORTFÖY YÖNETİMİ A.Ş.</t>
  </si>
  <si>
    <t>NRL</t>
  </si>
  <si>
    <t>KLKIM</t>
  </si>
  <si>
    <t>PENTA</t>
  </si>
  <si>
    <t>MERCN</t>
  </si>
  <si>
    <t>PHİLLİP PORTFÖY YÖNETİMİ A.Ş.</t>
  </si>
  <si>
    <t>PENTA TEKNOLOJI URUNLERI DAGITIM</t>
  </si>
  <si>
    <t>BOBET</t>
  </si>
  <si>
    <t>BOGAZICI BETON SANAYI</t>
  </si>
  <si>
    <t>ATATP</t>
  </si>
  <si>
    <t>ATP BILGISAYAR</t>
  </si>
  <si>
    <t>CLDNM</t>
  </si>
  <si>
    <t>GAPIN</t>
  </si>
  <si>
    <t>GAP INSAAT</t>
  </si>
  <si>
    <t>MERCAN KİMYA</t>
  </si>
  <si>
    <t>ZİRAAT GMYO</t>
  </si>
  <si>
    <t>BMS CELİK HASIR</t>
  </si>
  <si>
    <t>BMSCH</t>
  </si>
  <si>
    <t>BASKENT DOGALGAZ GMYO</t>
  </si>
  <si>
    <t>BASGZ</t>
  </si>
  <si>
    <t>BEŞİKTAŞ FUTBOL YAT.</t>
  </si>
  <si>
    <t>ALNUS</t>
  </si>
  <si>
    <t>RE-PIE PORTFÖY YÖNETİMİ A.Ş. AVRASYA STRATEJİK GMF</t>
  </si>
  <si>
    <t>QİNVEST PORtFÖY YÖNETİMİ A.Ş. RE-PİE GAYRİMENKUL YATIRIM FONU</t>
  </si>
  <si>
    <t>ÜNLÜ YATIRIM HOLDİNG</t>
  </si>
  <si>
    <t>OYYAT</t>
  </si>
  <si>
    <t xml:space="preserve">OYAK YATIRIM MENKUL               </t>
  </si>
  <si>
    <t>SELVA</t>
  </si>
  <si>
    <t>Son Gönderme Tarihi</t>
  </si>
  <si>
    <t xml:space="preserve">KORAY GMYO </t>
  </si>
  <si>
    <t>KGYO</t>
  </si>
  <si>
    <t>MEDTR</t>
  </si>
  <si>
    <t>MAQASID GAYRİMENKUL VE GİRİŞİM SERMAYESİ PORTFÖY YÖNETİMİ  A.Ş.</t>
  </si>
  <si>
    <t>PHP</t>
  </si>
  <si>
    <t>SELVA GIDA</t>
  </si>
  <si>
    <t>KTSKR</t>
  </si>
  <si>
    <t>KUTAHYA SEKER FABRIKASI</t>
  </si>
  <si>
    <t>EDATA</t>
  </si>
  <si>
    <t>E-DATA TEKNOLOJI</t>
  </si>
  <si>
    <t>VBT YAZILIM</t>
  </si>
  <si>
    <t>VBTYZ</t>
  </si>
  <si>
    <t xml:space="preserve">EROĞLU İNŞAAT </t>
  </si>
  <si>
    <t>EROGL</t>
  </si>
  <si>
    <t>ZPT10</t>
  </si>
  <si>
    <t>ZİRAAT PORTFÖY YILDIZ PAZAR TEKNOLOJİ VE İLETİŞİM 10 ENDEKSİ HİSSE SENEDİ YOĞUN BORSA YATIRIM FONU</t>
  </si>
  <si>
    <t>ZELOT</t>
  </si>
  <si>
    <t>ZİRAAT PORTFÖY BIST 50-30 ENDEKSİ HİSSE SENEDİ YOĞUN BORSA YATIRIM FONU</t>
  </si>
  <si>
    <t>MEDİTERA TIBBİ MALZEME</t>
  </si>
  <si>
    <t>ESCAR</t>
  </si>
  <si>
    <t>MANAS ENERJI YONETIMI</t>
  </si>
  <si>
    <t>MANAS</t>
  </si>
  <si>
    <t>KARYE</t>
  </si>
  <si>
    <t>GENIL</t>
  </si>
  <si>
    <t>AGESA EMEKLİLİK HAYAT</t>
  </si>
  <si>
    <t>KARTAL YEN.ENERJI</t>
  </si>
  <si>
    <t>KIZILBÜK GMYO</t>
  </si>
  <si>
    <t>KZBGY</t>
  </si>
  <si>
    <t>KGY</t>
  </si>
  <si>
    <t>AGESA</t>
  </si>
  <si>
    <t xml:space="preserve">GEN İLAÇ </t>
  </si>
  <si>
    <t>FORMET METAL VE CAM</t>
  </si>
  <si>
    <t>BRLSM</t>
  </si>
  <si>
    <t xml:space="preserve">BİRLEŞİM MÜHENDİSLİK </t>
  </si>
  <si>
    <t>GESAN</t>
  </si>
  <si>
    <t>GİRİŞİM ELEKTRİK SANAYİ</t>
  </si>
  <si>
    <t>KUYAS YATIRIM</t>
  </si>
  <si>
    <t>BIOTREND CEVRE VE ENERJI</t>
  </si>
  <si>
    <t>PAMEL ELEKTRİK</t>
  </si>
  <si>
    <t>NASMED EGEPOL</t>
  </si>
  <si>
    <t>EGEPO</t>
  </si>
  <si>
    <t>ORCAY ORTAKOY CAY SANAYI</t>
  </si>
  <si>
    <t>ORCAY</t>
  </si>
  <si>
    <t>YEO TEKNOLOJI ENERJI</t>
  </si>
  <si>
    <t>YEOTK</t>
  </si>
  <si>
    <t>EUROPAP TEZOL KAGIT</t>
  </si>
  <si>
    <t>TEZOL</t>
  </si>
  <si>
    <t>FNY, QNBFI</t>
  </si>
  <si>
    <t>KIMMR</t>
  </si>
  <si>
    <t>IDEAL FINANSAL TEKNOLOJILER</t>
  </si>
  <si>
    <t>KIM MARKET-ERSAN ALISVERIS</t>
  </si>
  <si>
    <t>ALGYO</t>
  </si>
  <si>
    <t>KLVKS</t>
  </si>
  <si>
    <t>ZİRAAT YATIRIM MENKUL DEĞERLER A.Ş.</t>
  </si>
  <si>
    <t xml:space="preserve">BAŞKENT MENKUL DEĞERLER A.Ş. </t>
  </si>
  <si>
    <t>JP MORGAN CHASE BANK N.A. MERKEZİ COLUMBUS OHIO - İSTANBUL TÜRKİYE ŞUBESİ</t>
  </si>
  <si>
    <t>KUVEYT TÜRK KATILIM BANKASI A.Ş.</t>
  </si>
  <si>
    <t>PHİLLİPCAPİTAL MENKUL DEĞERLER A.Ş.</t>
  </si>
  <si>
    <t>HEDEF</t>
  </si>
  <si>
    <t>ANGEN</t>
  </si>
  <si>
    <t>TETAMAT GIDA</t>
  </si>
  <si>
    <t>KALEKiM KIMYEVI MADDELER</t>
  </si>
  <si>
    <t>ANATOLIA TANI VE BIYOTEKNOLOJI</t>
  </si>
  <si>
    <t>HEDEF HOLDING</t>
  </si>
  <si>
    <t>GELECEK VARLIK YÖNETIMI</t>
  </si>
  <si>
    <t>IHAAS</t>
  </si>
  <si>
    <t>MAGEN</t>
  </si>
  <si>
    <t>TETMT</t>
  </si>
  <si>
    <t>ARASE</t>
  </si>
  <si>
    <t>ELITE</t>
  </si>
  <si>
    <t>ISSEN</t>
  </si>
  <si>
    <t>GMTAS</t>
  </si>
  <si>
    <t>DYBNK</t>
  </si>
  <si>
    <t>D YATIRIM BANKASI A.Ş.</t>
  </si>
  <si>
    <t>İHLAS HABER AJANSI</t>
  </si>
  <si>
    <t>ULUFA</t>
  </si>
  <si>
    <t>ELITE NATUREL ORGANIK GIDA</t>
  </si>
  <si>
    <t>KONKA</t>
  </si>
  <si>
    <t>MOBTL</t>
  </si>
  <si>
    <t>MIATK</t>
  </si>
  <si>
    <t>KONYA KAĞIT</t>
  </si>
  <si>
    <t>MOBİLTEL İLETİŞİM</t>
  </si>
  <si>
    <t>DTYGD</t>
  </si>
  <si>
    <t>RNPOL</t>
  </si>
  <si>
    <t>EMIRV</t>
  </si>
  <si>
    <t>PC ILETISIM MEDYA</t>
  </si>
  <si>
    <t>PCILT</t>
  </si>
  <si>
    <t>OTTO HOLDİNG</t>
  </si>
  <si>
    <t>OTTO</t>
  </si>
  <si>
    <t>ÇALIK DENİM TEKSTİL</t>
  </si>
  <si>
    <t xml:space="preserve">PALEN ENERJİ </t>
  </si>
  <si>
    <t>KMPUR</t>
  </si>
  <si>
    <t>PSGYO</t>
  </si>
  <si>
    <t>PASIFIK GMYO</t>
  </si>
  <si>
    <t>DGNMO</t>
  </si>
  <si>
    <t xml:space="preserve">DOGANLAR MOBILYA </t>
  </si>
  <si>
    <t>GOLDMAN SACHS INTERNATIONAL</t>
  </si>
  <si>
    <t>GSIPD</t>
  </si>
  <si>
    <t>TMKS</t>
  </si>
  <si>
    <t>BİRLEŞİK İPOTEK FİNANSMANI A.Ş.</t>
  </si>
  <si>
    <t>NUROL INSAAT</t>
  </si>
  <si>
    <t>NRLIN</t>
  </si>
  <si>
    <t>AYDEM ENERJI</t>
  </si>
  <si>
    <t>CAN2 TERMIK</t>
  </si>
  <si>
    <t>DOGU ARAS ENERJI</t>
  </si>
  <si>
    <t>GIMAT MAGAZACILIK</t>
  </si>
  <si>
    <t>ISBIR SENTETIK DOKUMA</t>
  </si>
  <si>
    <t>MARGUN ENERJI</t>
  </si>
  <si>
    <t>MIA TEKNOLOJI</t>
  </si>
  <si>
    <t>RAINBOW POLIKARBONAT</t>
  </si>
  <si>
    <t>INALLAR OTOMOTIV</t>
  </si>
  <si>
    <t>KALKINMA YAT. VAR. KIR.</t>
  </si>
  <si>
    <t>EMLAK VARLIK KIRALAMA</t>
  </si>
  <si>
    <t>MERCEDES-BENZ FINANSMAN TURK</t>
  </si>
  <si>
    <t>ISTANBUL VARLIK YONETIM</t>
  </si>
  <si>
    <t>ULUSAL FAKTORING</t>
  </si>
  <si>
    <t>ERCIYAS CELIK BORU</t>
  </si>
  <si>
    <t>ERCB</t>
  </si>
  <si>
    <t>TEBFA</t>
  </si>
  <si>
    <t>AYTMZ</t>
  </si>
  <si>
    <t>PNLSN</t>
  </si>
  <si>
    <t>DİNAMİK YATIRIM MENKUL DEĞERLER A.Ş.</t>
  </si>
  <si>
    <t>APYKS</t>
  </si>
  <si>
    <t>GSF</t>
  </si>
  <si>
    <t>KOGSF</t>
  </si>
  <si>
    <t>Girişim Sermayesi Fonları</t>
  </si>
  <si>
    <r>
      <t>ALBARAKA PY KIRA SER. KAT. GSYF</t>
    </r>
    <r>
      <rPr>
        <b/>
        <sz val="12"/>
        <color theme="1"/>
        <rFont val="Calibri"/>
        <family val="2"/>
        <charset val="162"/>
        <scheme val="minor"/>
      </rPr>
      <t xml:space="preserve"> </t>
    </r>
  </si>
  <si>
    <t>HUNER</t>
  </si>
  <si>
    <t>DAPGM</t>
  </si>
  <si>
    <t>ROTA PORTFÖY YÖNETİMİ A.Ş.</t>
  </si>
  <si>
    <t>STATECH PORTFÖY YÖNETİMİ A.Ş.</t>
  </si>
  <si>
    <t>SENKRON SIBER GUVENLIK YAZILIM</t>
  </si>
  <si>
    <t>PANELSAN CATI CEPHE</t>
  </si>
  <si>
    <t>HUN YENİLENEBİLİR ENERJİ</t>
  </si>
  <si>
    <t>HTTBT</t>
  </si>
  <si>
    <t>INVES</t>
  </si>
  <si>
    <t>KLSYN</t>
  </si>
  <si>
    <t>AKCANSA</t>
  </si>
  <si>
    <t>AKBANK</t>
  </si>
  <si>
    <t>TEKNOSA IC VE DIS TICARET</t>
  </si>
  <si>
    <t>KNTFA</t>
  </si>
  <si>
    <t>GRSEL</t>
  </si>
  <si>
    <t>GZNMI</t>
  </si>
  <si>
    <t>YYZ</t>
  </si>
  <si>
    <t>A1 PORTFÖY YÖNETİMİ A.Ş.</t>
  </si>
  <si>
    <t>GRİ PORTFÖY YÖNETİMİ A.Ş.</t>
  </si>
  <si>
    <t>INVESTCO HOLDING</t>
  </si>
  <si>
    <t>A1CAP</t>
  </si>
  <si>
    <t>KOLEKSIYON MOBILYA</t>
  </si>
  <si>
    <t>ALLBATROSS PORTFÖY YÖNETİMİ A.Ş</t>
  </si>
  <si>
    <t>ABO</t>
  </si>
  <si>
    <t>GUR-SEL TURIZM TASIMACILIK</t>
  </si>
  <si>
    <t>AURA PORTFÖY YÖNETİMİ A.Ş. KONUT ALFA KATILIM GAYRİMENKUL YATIRIM FONU</t>
  </si>
  <si>
    <t>AUKAK</t>
  </si>
  <si>
    <t xml:space="preserve">2022/12 sayılı Kurul Bülteninde geçici kapalılıktan dar yetkiliye çevrildi. </t>
  </si>
  <si>
    <t>HITIT BILGISAYAR</t>
  </si>
  <si>
    <t>ENSARI DERI</t>
  </si>
  <si>
    <t>ENSRI</t>
  </si>
  <si>
    <t xml:space="preserve">SMART GUNES ENERJISI TEK. </t>
  </si>
  <si>
    <t>SMRTG</t>
  </si>
  <si>
    <t>LDR TURIZM</t>
  </si>
  <si>
    <t>LIDER</t>
  </si>
  <si>
    <t>SPK'nın 2020/63 sayılı Haftalık Bülteninde ilan edilen karar kapsamında, PÖİP'te işlem görmekle birlikte ara dönemde finansal raporlama yükümlülüğüne tabidir.</t>
  </si>
  <si>
    <t>ROP</t>
  </si>
  <si>
    <t>STE</t>
  </si>
  <si>
    <t>GEZINOMI SEYAHAT</t>
  </si>
  <si>
    <t>DAP GAYRİMENKUL GELİŞTİRME</t>
  </si>
  <si>
    <t>3 ve 9 aylıklarda BD olacak https://www.kap.org.tr/tr/Bildirim/1015061</t>
  </si>
  <si>
    <t>AKTIF</t>
  </si>
  <si>
    <t>IZ YATIRIM HOLDING</t>
  </si>
  <si>
    <t>3 ve 9 ayda BD olacak. (İşlem görmeyen +15 gün)</t>
  </si>
  <si>
    <t>3 ve 9 ayda BD olacak. (İşlem görmeyen +15 gün) 28.4.2014</t>
  </si>
  <si>
    <t>3 ve 9 ayda BD olacak. (İşlem görmeyen +15 gün) 22.4.2013</t>
  </si>
  <si>
    <t>ESCAR FILO</t>
  </si>
  <si>
    <t>CONSE</t>
  </si>
  <si>
    <t>SUWEN</t>
  </si>
  <si>
    <t>K(HLGYO)</t>
  </si>
  <si>
    <t>KONSOLİDE HLGYO</t>
  </si>
  <si>
    <t>BMSTL</t>
  </si>
  <si>
    <t>BMS BIRLESIK METAL</t>
  </si>
  <si>
    <t>KIMTEKS POLIURETAN</t>
  </si>
  <si>
    <t>IMAS MAKINA</t>
  </si>
  <si>
    <t>IMASM</t>
  </si>
  <si>
    <t>CONSUS ENERJI</t>
  </si>
  <si>
    <t>SUWEN TEKSTIL</t>
  </si>
  <si>
    <t>YYLGD</t>
  </si>
  <si>
    <t>SKY, SKYMD</t>
  </si>
  <si>
    <t>NETAŞ TELEKOM</t>
  </si>
  <si>
    <t>YKYAT</t>
  </si>
  <si>
    <t>SANIFOAM ENDUSTRI</t>
  </si>
  <si>
    <t>RPFGY</t>
  </si>
  <si>
    <t>SUNTK</t>
  </si>
  <si>
    <t>EMİR VARLIK YÖNETİM</t>
  </si>
  <si>
    <t>IZINV</t>
  </si>
  <si>
    <t>ATLAS PORTFÖY YÖNETİMİ A.Ş.</t>
  </si>
  <si>
    <t>24 GAYRİMENKUL VE GİRİŞİM SERMAYESİ PORTFÖY YÖNETİMİ A.Ş.</t>
  </si>
  <si>
    <t>SUN TEKSTIL</t>
  </si>
  <si>
    <t>YAYLA GIDA</t>
  </si>
  <si>
    <t>SEGYO</t>
  </si>
  <si>
    <t>EUREN</t>
  </si>
  <si>
    <t xml:space="preserve"> RE-PIE PORTFOY YÖNETİMİ A.Ş FIRSAT GYF</t>
  </si>
  <si>
    <t>MAKIM</t>
  </si>
  <si>
    <t>PRDGS</t>
  </si>
  <si>
    <t>MRBAS</t>
  </si>
  <si>
    <t>KCAER</t>
  </si>
  <si>
    <t>HAS PORTFÖY YÖNETİMİ A.Ş.</t>
  </si>
  <si>
    <t>HAO</t>
  </si>
  <si>
    <t>EUROPEN ENDUSTRI</t>
  </si>
  <si>
    <t>MAKIM MAKINE</t>
  </si>
  <si>
    <t xml:space="preserve">2022/29 sayılı Kurul Bülteninde geçici kapalılıktan dar yetkiliye çevrildi. </t>
  </si>
  <si>
    <t>COLENDİ MENKUL DEĞERLER A.Ş.</t>
  </si>
  <si>
    <t>DGRVK</t>
  </si>
  <si>
    <t>RUBNS</t>
  </si>
  <si>
    <t>KLRHO</t>
  </si>
  <si>
    <t>ALB YATIRIM MENKUL DEĞERLER A.Ş.</t>
  </si>
  <si>
    <t xml:space="preserve">IKON MENKUL DEĞERLER A.Ş. </t>
  </si>
  <si>
    <t xml:space="preserve">J. P. MORGAN MENKUL DEĞERLER A.Ş. </t>
  </si>
  <si>
    <t>GRP</t>
  </si>
  <si>
    <t>KIG</t>
  </si>
  <si>
    <t>KOCAER CELIK</t>
  </si>
  <si>
    <t>AUODK</t>
  </si>
  <si>
    <t>AURA PORTFÖY YÖNETİMİ A.Ş. ODAK KONUT GAYRİMENKUL YATIRIM FONU</t>
  </si>
  <si>
    <t>TPYGI</t>
  </si>
  <si>
    <t>TERA PORTFÖY YÖNETİMİ A.Ş. GAME INVEST GİRİŞİM SERMAYESİ YATIRIM FONU</t>
  </si>
  <si>
    <t>TERA PORTFÖY YÖNETİMİ A.Ş. TECH INVEST TEKNOLOJİ GİRİŞİM SERMAYESİ YATIRIM FONU</t>
  </si>
  <si>
    <t>KRPLS</t>
  </si>
  <si>
    <t>ŞEKER GMYO</t>
  </si>
  <si>
    <t>PARDUS GIRISIM (GMYO)</t>
  </si>
  <si>
    <t>RUBENIS TEKSTIL</t>
  </si>
  <si>
    <t>KILER HOLDING</t>
  </si>
  <si>
    <t>BURGAN FİNANSAL KİRALAMA</t>
  </si>
  <si>
    <t>BIENF</t>
  </si>
  <si>
    <t>AYTEMİZ AKARYAKIT</t>
  </si>
  <si>
    <t>OBASE</t>
  </si>
  <si>
    <t>KOROPLAST TEMIZLIK AMBALAJ</t>
  </si>
  <si>
    <t>FASDAT GIDA</t>
  </si>
  <si>
    <t>FSDAT</t>
  </si>
  <si>
    <t>BARMA</t>
  </si>
  <si>
    <t>KUVVA GIDA</t>
  </si>
  <si>
    <t>OBASE BILGISAYAR</t>
  </si>
  <si>
    <t>HKTM</t>
  </si>
  <si>
    <t>AZTEK</t>
  </si>
  <si>
    <t>(TURSG)</t>
  </si>
  <si>
    <t>K(TURSG)</t>
  </si>
  <si>
    <t>KONSOLİDE TURSG</t>
  </si>
  <si>
    <t>BV PORTFÖY YÖNETİMİ A.Ş.</t>
  </si>
  <si>
    <t>BVP</t>
  </si>
  <si>
    <t>AZTEK TEKNOLOJI</t>
  </si>
  <si>
    <t>HIDROPAR HAREKET KONTROL</t>
  </si>
  <si>
    <t>DTRND</t>
  </si>
  <si>
    <t>TKYEM</t>
  </si>
  <si>
    <t>TARIM KREDİ YEM SANAYİ VE TİCARET A.Ş.</t>
  </si>
  <si>
    <t>TPYTI</t>
  </si>
  <si>
    <t>İNTEGRAL GİRİŞİM SERMAYESİ PORTFÖY YÖNETİMİ A.Ş.</t>
  </si>
  <si>
    <t>T.C. HAZİNE VE MALİYE BAKANLIĞI DARPHANE VE DAMGA MATBAASI GENEL MÜDÜRLÜĞÜ</t>
  </si>
  <si>
    <t>DRPHN</t>
  </si>
  <si>
    <t>DDTCR</t>
  </si>
  <si>
    <t>KENT FİNANS FAKTORİNG</t>
  </si>
  <si>
    <t>TRIVE YATIRIM MENKUL DEĞERLER A.Ş.</t>
  </si>
  <si>
    <t>IGR</t>
  </si>
  <si>
    <t>DETAY GIDA</t>
  </si>
  <si>
    <t>DOGAN TREND</t>
  </si>
  <si>
    <t>KOGMF</t>
  </si>
  <si>
    <t>Gayrimenkul Yatırım Fonları</t>
  </si>
  <si>
    <t>KUVVA</t>
  </si>
  <si>
    <t>ZEDUR ENERJI</t>
  </si>
  <si>
    <t>ZEDUR</t>
  </si>
  <si>
    <t>KAYSERİ SEKER</t>
  </si>
  <si>
    <t>KAYSE</t>
  </si>
  <si>
    <t>MONDİ TURKEY</t>
  </si>
  <si>
    <t>DESTEK YATIRIM BANKASI A.Ş.</t>
  </si>
  <si>
    <t>DTBMK</t>
  </si>
  <si>
    <t>KONSOLİDE MERKO</t>
  </si>
  <si>
    <t>BLKOM</t>
  </si>
  <si>
    <t>MRMAG</t>
  </si>
  <si>
    <t>MARKA MAĞAZACILIK A.Ş.</t>
  </si>
  <si>
    <t xml:space="preserve">SUPERONLİNE İLETİŞİM HİZMETLERİ A.Ş. </t>
  </si>
  <si>
    <t>SUPER</t>
  </si>
  <si>
    <t>TARIM KREDİ BİRLİK TARIM ÜRÜNLERİ HAYVANCILIK AMBALAJ PETROL NAKLİYAT İTHALAT İHRACAT SANAYİ VE TİCARET A.Ş.</t>
  </si>
  <si>
    <t>TKBIR</t>
  </si>
  <si>
    <t>BAREM AMBALAJ</t>
  </si>
  <si>
    <t>VAKIF VARLIK KİRALAMA</t>
  </si>
  <si>
    <t>AKTİF YATIRIM BANKASI</t>
  </si>
  <si>
    <t xml:space="preserve">OTOKOÇ OTOMOTİV </t>
  </si>
  <si>
    <t>3 ve 9 aylıklarda da BD olacağını belirtmişler (https://www.kap.org.tr/tr/Bildirim/595007)</t>
  </si>
  <si>
    <t>VESTA MENKUL DEĞERLER A.Ş.</t>
  </si>
  <si>
    <t>BIEN FINANS FAKTORING</t>
  </si>
  <si>
    <t>TOPRAK MAHSULLERİ OFİSİ A.Ş.</t>
  </si>
  <si>
    <t>TMOAS</t>
  </si>
  <si>
    <t>AKTİF PORTFÖY YÖNETİMİ A.Ş.</t>
  </si>
  <si>
    <t>HDFFL</t>
  </si>
  <si>
    <t>TFG İSTANBUL MENKUL DEĞERLER A.Ş.</t>
  </si>
  <si>
    <t>MNDTR</t>
  </si>
  <si>
    <t>SNICA</t>
  </si>
  <si>
    <t>OZSUB</t>
  </si>
  <si>
    <t>ALFA SOLAR ENERJI</t>
  </si>
  <si>
    <t>CREAN</t>
  </si>
  <si>
    <t>TRIVE PORTFÖY YÖNETİMİ A.Ş.</t>
  </si>
  <si>
    <t>AHGAZ</t>
  </si>
  <si>
    <t>Akbank finansal takvim</t>
  </si>
  <si>
    <t xml:space="preserve">https://www.kap.org.tr/tr/Bildirim/1087097 </t>
  </si>
  <si>
    <t>2023 tüm dönemlerde bakılacak</t>
  </si>
  <si>
    <t>ONCSM</t>
  </si>
  <si>
    <t>EYGYO</t>
  </si>
  <si>
    <t>HSTAS</t>
  </si>
  <si>
    <t>TERA</t>
  </si>
  <si>
    <t>SOKE</t>
  </si>
  <si>
    <t>ASTOR</t>
  </si>
  <si>
    <t>SDTTR</t>
  </si>
  <si>
    <t>QYHOL</t>
  </si>
  <si>
    <t>KONSOLİDE OLMAYAN HALK YATIRIM NİP</t>
  </si>
  <si>
    <t>GGBVK</t>
  </si>
  <si>
    <t>GOLDEN GLOBAL VARLIK KIRALAMA</t>
  </si>
  <si>
    <t xml:space="preserve">SANICA ISI SANAYI </t>
  </si>
  <si>
    <t>OZSU BALIK</t>
  </si>
  <si>
    <t>ALAN MENKUL DEĞERLER A.Ş.</t>
  </si>
  <si>
    <t>KRON TEKNOLOJI</t>
  </si>
  <si>
    <t>HEDEF FILO</t>
  </si>
  <si>
    <t>AHLATCI DOĞALGAZ</t>
  </si>
  <si>
    <t>PLATFORM TURIZM</t>
  </si>
  <si>
    <t>PLTUR</t>
  </si>
  <si>
    <t>CEREAN ENERJI</t>
  </si>
  <si>
    <t>EYG GMYO</t>
  </si>
  <si>
    <t xml:space="preserve">HST TARIM A.Ş. </t>
  </si>
  <si>
    <t>Ak Yatırım, İş Yatırım, Gedik Yatırım, Global MD, İnfo Yatırım, Osmanlı Menkul, Oyak Yatırım, Aktifbank, Tera Yatırım  "Şirketler" kısmında yer almaktadır.</t>
  </si>
  <si>
    <t>TERA YATIRIM MENKUL DEGERLER</t>
  </si>
  <si>
    <t xml:space="preserve">31.10.2023 vadeli bonoları, BAP'ta kesin alım satım pazarında işlem görüyor. </t>
  </si>
  <si>
    <t>SPA'ları NİP'te işlem gören bankalar ve aracı kurumlar 3 ve 9 aylıklarda banka ve yatırım kuruluşu sürelerine, 6 ve 12 de NİP'e göre olacaktır.</t>
  </si>
  <si>
    <t>6 aylıklarda NİPlere ihraç belgesi FR tarihi (mali tablo tarih bitişi) sonrasında onaylananların 6 aylıklarını KAP a göndereceği öncesinde onaylanmışların 6 aylık yükümlülüğü olmadığı hk.</t>
  </si>
  <si>
    <t>Her dönem TB list kontrolü yapılmalı</t>
  </si>
  <si>
    <t>Q YATIRIM HOLDING</t>
  </si>
  <si>
    <t>MACKO</t>
  </si>
  <si>
    <t>VDFLO</t>
  </si>
  <si>
    <t xml:space="preserve">VDF FİLO KİRALAMA A.Ş. </t>
  </si>
  <si>
    <t>TACİRLER YATIRIM MENKUL DEĞERLER A.Ş.</t>
  </si>
  <si>
    <t>YATIRIM FİNANSMAN MENKUL DEĞERLER A.Ş.</t>
  </si>
  <si>
    <t>A1 CAPITAL YATIRIM MENKUL DEĞERLER A.Ş.</t>
  </si>
  <si>
    <t>ATA YATIRIM MENKUL KIYMETLER A.Ş.</t>
  </si>
  <si>
    <t>DOGAN DIS TICARET</t>
  </si>
  <si>
    <t>03.11.222</t>
  </si>
  <si>
    <t>TNZTP</t>
  </si>
  <si>
    <t>ONCOSEM ONKOLOJIK SISTEMLER</t>
  </si>
  <si>
    <t>SDT UZAY VE SAVUNMA</t>
  </si>
  <si>
    <t>TAPDI TINAZTEPE</t>
  </si>
  <si>
    <t>NCM INVESTMENT MENKUL DEĞERLER A.Ş.</t>
  </si>
  <si>
    <t>A1 Capital, Alternatifbank, Aktif Yatırım Bankası, Denizbank, Fibabanka, Nurol Yatırım Bankası, Oyak Menkul, Pasha Yatırım Bankası , Şeker Yatırım, Tacirler Menkul Değerler, Tera Menkul Değerler, Ünlü Menkul, Yapı Kredi Menkul, Yatırım Finansman ve Ziraat Bankası "Yatırım Kuruluşları" kısmında yer almaktadır.</t>
  </si>
  <si>
    <t>SÖKE DEĞİRMENCİLİK</t>
  </si>
  <si>
    <t xml:space="preserve">ASTOR ENERJİ </t>
  </si>
  <si>
    <t xml:space="preserve">BİLKOM BİLİŞİM HİZMETLERİ </t>
  </si>
  <si>
    <t>A1 Capital, Alternatifbank, Aktif Yatırım Bankası, Denizbank, Fibabanka, Nurol Yatırım Bankası, Oyak Menkul, Pasha Yatırım Bankası, Şeker Yatırım, Tacirler Menkul Değerler, Tera Menkul Değerler, Ünlü Menkul, Yapı Kredi Menkul, Yatırım Finansman and Ziraat Bankası are included in "Investment Companies"  sheet</t>
  </si>
  <si>
    <t>Ak Yatırım, İş Yatırım, Gedik Yatırım, Global Menkul Değerler, İnfo Yatırım, Osmanlı Menkul, Oyak Yatırım, Aktifbank, Tera Yatırım are listed on the "Companies" worksheet .</t>
  </si>
  <si>
    <t xml:space="preserve">MACKOLİK İNTERNET HİZMETLERİ </t>
  </si>
  <si>
    <t>Finansal takvim</t>
  </si>
  <si>
    <t xml:space="preserve">https://www.kap.org.tr/tr/Bildirim/1104813 </t>
  </si>
  <si>
    <t>MEKMD</t>
  </si>
  <si>
    <t>BULBULOGLU VINC</t>
  </si>
  <si>
    <t>BVSAN</t>
  </si>
  <si>
    <t>GOKNUR GIDA</t>
  </si>
  <si>
    <t>GOKNR</t>
  </si>
  <si>
    <t>-</t>
  </si>
  <si>
    <t>BIENY</t>
  </si>
  <si>
    <t>AKFYE</t>
  </si>
  <si>
    <t>EKSUN</t>
  </si>
  <si>
    <t xml:space="preserve">MERCEDES BENZ KAMYON FİNANSMAN A.Ş. </t>
  </si>
  <si>
    <t>MRBKF</t>
  </si>
  <si>
    <r>
      <rPr>
        <b/>
        <sz val="11"/>
        <color rgb="FFC00000"/>
        <rFont val="Calibri"/>
        <family val="2"/>
        <charset val="162"/>
        <scheme val="minor"/>
      </rPr>
      <t>2023/3 DÖNEMİ FİNANSAL RAPORLARIN KAP'TA YAYINLANMA TARİHLERİ</t>
    </r>
    <r>
      <rPr>
        <b/>
        <sz val="11"/>
        <color rgb="FFC30000"/>
        <rFont val="Calibri"/>
        <family val="2"/>
        <charset val="162"/>
        <scheme val="minor"/>
      </rPr>
      <t xml:space="preserve">
</t>
    </r>
    <r>
      <rPr>
        <i/>
        <sz val="11"/>
        <color rgb="FF7030A0"/>
        <rFont val="Calibri"/>
        <family val="2"/>
        <charset val="162"/>
        <scheme val="minor"/>
      </rPr>
      <t>(2023-Q1 Financial Reports' Announcement Dates on PDP)</t>
    </r>
  </si>
  <si>
    <r>
      <rPr>
        <b/>
        <sz val="11"/>
        <color rgb="FFC00000"/>
        <rFont val="Calibri"/>
        <family val="2"/>
        <charset val="162"/>
        <scheme val="minor"/>
      </rPr>
      <t>2022/3 DÖNEMİ FİNANSAL RAPORLARIN KAP'TA YAYINLANMA TARİHLERİ</t>
    </r>
    <r>
      <rPr>
        <b/>
        <sz val="11"/>
        <color rgb="FFC30000"/>
        <rFont val="Calibri"/>
        <family val="2"/>
        <charset val="162"/>
        <scheme val="minor"/>
      </rPr>
      <t xml:space="preserve">
</t>
    </r>
    <r>
      <rPr>
        <i/>
        <sz val="11"/>
        <color rgb="FF7030A0"/>
        <rFont val="Calibri"/>
        <family val="2"/>
        <charset val="162"/>
        <scheme val="minor"/>
      </rPr>
      <t>(2023-Q1 Financial Reports' Announcement Dates on PDP)</t>
    </r>
  </si>
  <si>
    <t>KF(BJKAS-GSRAY-FB-TS) 2022/9 Aylık</t>
  </si>
  <si>
    <t>KF(MARTI) 2022/12 Aylık</t>
  </si>
  <si>
    <t>KF(DOCO) 2022/12 Aylık</t>
  </si>
  <si>
    <t>KOF(MRGYO) 2022/12 Aylık</t>
  </si>
  <si>
    <t>ALFAS</t>
  </si>
  <si>
    <t>Kontrol edildi tb listten</t>
  </si>
  <si>
    <t>OZAK GMYO</t>
  </si>
  <si>
    <t xml:space="preserve">CIMBETON </t>
  </si>
  <si>
    <t>BIEN YAPI URUNLERI</t>
  </si>
  <si>
    <t>DEGER VARLIK KIRALAMA</t>
  </si>
  <si>
    <t>AKFEN YEN. ENERJI</t>
  </si>
  <si>
    <t>F(MRGYO) 2022/12 Aylık</t>
  </si>
  <si>
    <t>F(MARTI) 2022/12 Aylık</t>
  </si>
  <si>
    <t>KF(MAVI) 2023/3 aylık</t>
  </si>
  <si>
    <t>F(MAVI) 2023/3 Aylık</t>
  </si>
  <si>
    <t>F(MERKO) 2022/9 Aylık</t>
  </si>
  <si>
    <t>KF(MERKO) 2022/9 Aylık</t>
  </si>
  <si>
    <t>F(BJKAS-GSRAY-FB-TS) 2022/9 Aylık</t>
  </si>
  <si>
    <t>F(DOCO) 2022/12 Aylık</t>
  </si>
  <si>
    <t>EKSUN GIDA</t>
  </si>
  <si>
    <t>14 10 da ÖDA gönderdi tüm FR'larda 3 6 9 da BD olacağına ilişkin  (İşlem görmeyen +15 gün)</t>
  </si>
  <si>
    <t>PYCLL</t>
  </si>
  <si>
    <t>TURKCELL ÖDEME VE ELEKTRONİK PARA HİZMETLERİ A.Ş.</t>
  </si>
  <si>
    <t>DENİZBANK A.Ş.</t>
  </si>
  <si>
    <t>ELİPTİK YATIRIM MENKUL DEĞERLER A.Ş.</t>
  </si>
  <si>
    <t>2023 ara dönemler BD olacak https://www.kap.org.tr/tr/Bildirim/1128559</t>
  </si>
  <si>
    <t xml:space="preserve">31.10.2023 vadeli bonoları, BAP'ta kesin alım satım pazarında işlem görüyor. NİP'te de işlem görüyor.  İtfa olana kadar  işlem gören süresine tabi. Itfa sonrasında 6 aylık ve yıllıklarda NİP süresine tabi olacak. </t>
  </si>
  <si>
    <t>10.08.2023        2023/2024 Mali Yılı İlk Çeyreği Sonuçları</t>
  </si>
  <si>
    <t>16.11.2023        2023/2024 Mali Yılı İlk Yarı Yılı Sonuçları</t>
  </si>
  <si>
    <t>15.02.2024       2023/2024 Mali Yılı İlk Üç Çeyreği Sonuçları</t>
  </si>
  <si>
    <t>MERCEDES BENZ KAMYON FIN.</t>
  </si>
  <si>
    <t>TEB FAKTORİNG</t>
  </si>
  <si>
    <t>YAPI KREDİ FAKTORİNG</t>
  </si>
  <si>
    <t>K(ALMAD)</t>
  </si>
  <si>
    <t>KONSOLİDE ALMAD</t>
  </si>
  <si>
    <t>(ALMAD)</t>
  </si>
  <si>
    <t>kont edildi</t>
  </si>
  <si>
    <t>3 ve 9 ayda BD olacak. (işlem gören, fakat ara dönemde AK olduğu için  +15 gün)</t>
  </si>
  <si>
    <t xml:space="preserve">3 ve 9 aylıklarda BD olacak. 
https://www.kap.org.tr/tr/Bildirim/1128052 </t>
  </si>
  <si>
    <t>KOPOL</t>
  </si>
  <si>
    <t xml:space="preserve"> 04/05/2023</t>
  </si>
  <si>
    <t>CVKMD</t>
  </si>
  <si>
    <t>CVK MADEN</t>
  </si>
  <si>
    <t xml:space="preserve">ZSR25 </t>
  </si>
  <si>
    <t>ZİRAAT PORTFÖY BIST SÜRDÜRÜLEBİLİRLİK 25 ENDEKSİ HİSSE SENEDİ YOĞUN BORSA YATIRIM FONU</t>
  </si>
  <si>
    <t>WAM GAYRİMENKUL VE GİRİŞİM SERMAYESİ PORTFÖY YÖNETİMİ A.Ş.</t>
  </si>
  <si>
    <t>WQQ</t>
  </si>
  <si>
    <t>EUPWR</t>
  </si>
  <si>
    <t>28.04.223</t>
  </si>
  <si>
    <t>KOZA POLYESTER</t>
  </si>
  <si>
    <t>GRAINTURK TARIM</t>
  </si>
  <si>
    <t>GRTRK</t>
  </si>
  <si>
    <t xml:space="preserve">CW ENERJI </t>
  </si>
  <si>
    <t>CWENE</t>
  </si>
  <si>
    <t>FTP</t>
  </si>
  <si>
    <t>FT GAYRİMENKUL VE GİRİŞİM SERMAYESİ PORTFÖY YÖNETİMİ A.Ş.</t>
  </si>
  <si>
    <t>https://www.kap.org.tr/tr/Bildirim/1139029</t>
  </si>
  <si>
    <t>EUROPOWER ENERJI</t>
  </si>
  <si>
    <t xml:space="preserve">6 Aylıklarına SPK Eksüre verdi https://www.kap.org.tr/tr/Bildirim/1140413 </t>
  </si>
  <si>
    <t>K(LKMNH)</t>
  </si>
  <si>
    <t>KONSOLİDE LKMNH</t>
  </si>
  <si>
    <t>2023 yılı 3 ve 9 aylıklarda BD olacak. 26/04/2023</t>
  </si>
  <si>
    <t>BIGCH</t>
  </si>
  <si>
    <t>SHELL &amp; TURCAS PETROL A.Ş.</t>
  </si>
  <si>
    <t>SHTRP</t>
  </si>
  <si>
    <t xml:space="preserve"> 02.05.2023</t>
  </si>
  <si>
    <t>ÜNLÜ PORTFÖY YÖNETİM A.Ş</t>
  </si>
  <si>
    <t>28..4.23</t>
  </si>
  <si>
    <t>2.05.2023 / 3.05.2023</t>
  </si>
  <si>
    <r>
      <rPr>
        <sz val="11"/>
        <color rgb="FFC00000"/>
        <rFont val="Calibri"/>
        <family val="2"/>
        <charset val="162"/>
        <scheme val="minor"/>
      </rPr>
      <t>2023/3 DÖNEMİ FİNANSAL RAPORLARIN KAP'TA YAYINLANMA TARİHLERİ</t>
    </r>
    <r>
      <rPr>
        <sz val="11"/>
        <color rgb="FFC30000"/>
        <rFont val="Calibri"/>
        <family val="2"/>
        <charset val="162"/>
        <scheme val="minor"/>
      </rPr>
      <t xml:space="preserve">
</t>
    </r>
    <r>
      <rPr>
        <i/>
        <sz val="11"/>
        <color rgb="FF7030A0"/>
        <rFont val="Calibri"/>
        <family val="2"/>
        <charset val="162"/>
        <scheme val="minor"/>
      </rPr>
      <t>(2023-Q1 Financial Reports' Announcement Dates on PDP)</t>
    </r>
  </si>
  <si>
    <t>BUYUK SEFLER BIGCHEFS</t>
  </si>
  <si>
    <t>8.05.2023 / 09.05.2023</t>
  </si>
  <si>
    <t>Ak Enerji</t>
  </si>
  <si>
    <t>https://www.kap.org.tr/tr/Bildirim/1148543</t>
  </si>
  <si>
    <t>14.08.2023 2. Çeyrek</t>
  </si>
  <si>
    <t>10.05.2023 1. Çeyrek</t>
  </si>
  <si>
    <t>8.11.2023 3. Çeyrek</t>
  </si>
  <si>
    <t>15.08.2023 2. Çeyrek</t>
  </si>
  <si>
    <t>6.11.2023 3. Çeyrek</t>
  </si>
  <si>
    <t>05.03.2024 Yıllık</t>
  </si>
  <si>
    <t>9.05.2023 / 10.05.2023</t>
  </si>
  <si>
    <t>10.05.2023 / 11.05.2023</t>
  </si>
  <si>
    <t>Shell işlem görmeye başları</t>
  </si>
  <si>
    <t>10.05.2023 / 12.05.2023</t>
  </si>
  <si>
    <t>10.05.2023 / 15.05.2023</t>
  </si>
  <si>
    <t>10.05.2023 / 16.05.2023</t>
  </si>
  <si>
    <t>K(KAYSE) 2022/9 Aylık</t>
  </si>
  <si>
    <t>KONSELİDE KAYSE</t>
  </si>
  <si>
    <t>(KAYSE) 2022/9 Aylık</t>
  </si>
  <si>
    <t>KAYSERI SEKER</t>
  </si>
  <si>
    <t>2.05.2023/18.05.2023</t>
  </si>
  <si>
    <t>BNP PARIBAS ISSUANCE B.V.</t>
  </si>
  <si>
    <t>NLBNPPI</t>
  </si>
  <si>
    <t>https://spk.gov.tr/data/646530898f95db1810fdf4de/28-2023.pdf</t>
  </si>
  <si>
    <t>BNPPI</t>
  </si>
  <si>
    <t>9.05.2023/25.05.2023</t>
  </si>
  <si>
    <t>10.05.2023/25.05.2023</t>
  </si>
  <si>
    <t>ARMADA</t>
  </si>
  <si>
    <t xml:space="preserve">
ARMADA BİLGİSAYAR SİSTEMLERİ SANAYİ VE TİCARET A.Ş.</t>
  </si>
  <si>
    <t>https://www.kap.org.tr/tr/Bildirim/1154142</t>
  </si>
  <si>
    <t>INGRAM BILISIM</t>
  </si>
  <si>
    <t>Unvan değişti.  Bülten adı INGRAM BILISIM /Borsa maili</t>
  </si>
  <si>
    <t>INGRM</t>
  </si>
  <si>
    <t>AKTİF PORTFÖY YÖNETİMİ A.Ş. İKİNCİ GAYRİMENKUL YATIRIM (TL) FONU</t>
  </si>
  <si>
    <t>OMDBE</t>
  </si>
  <si>
    <t>OMURGA GAYRİMENKUL VE GİRİŞİM SERMAYESİ PORTFÖY YÖNETİMİ A.Ş. DBE GİRİŞİM SERMAYESİ YATIRIM FONU</t>
  </si>
  <si>
    <t>OMURGA GAYRİMENKUL VE GİRİŞİM SERMAYESİ PORTFÖY YÖNETİMİ A.Ş. GIO TEKNOLOJİ GİRİŞİM SERMAYESİ YATIRIM FONU</t>
  </si>
  <si>
    <t>OMGIO</t>
  </si>
  <si>
    <t>31.05.2023 / 1.06.2023</t>
  </si>
  <si>
    <t>FORTE</t>
  </si>
  <si>
    <t>FORTE BİLGİ İLETİŞİM TEKNOLOJİLERİ VE SAVUNMA SANAYİ A.Ş</t>
  </si>
  <si>
    <t>PASEU</t>
  </si>
  <si>
    <t>KTLEV</t>
  </si>
  <si>
    <t>KATILIMEVİM TASARRUF FİNANSMAN A.Ş.</t>
  </si>
  <si>
    <t xml:space="preserve">ICU GİRİŞİM </t>
  </si>
  <si>
    <t>ICUGS</t>
  </si>
  <si>
    <t>İşlem Kodu Değişen Şirket (ICU GİRİŞİM SERMAYESİ YATIRIM ORTAKLIĞI A.Ş.) 03.07.2023' ten itibaren geçerlidir.</t>
  </si>
  <si>
    <t xml:space="preserve">SPK tarafından 9 aylık tabloların gönderilmeyeceği bildirilmiştir. </t>
  </si>
  <si>
    <t>12.06.2023'te işlem görmeye başlıyor</t>
  </si>
  <si>
    <t>https://www.kap.org.tr/tr/Bildirim/1157361</t>
  </si>
  <si>
    <t>PASİFİK EURASİA LOJİSTİK DIŞ TİCARET A.Ş.</t>
  </si>
  <si>
    <t xml:space="preserve">
DO &amp; CO AKTIENGESELLSCHAFT</t>
  </si>
  <si>
    <t>https://www.kap.org.tr/tr/Bildirim/1158125</t>
  </si>
  <si>
    <t>Tüm Dönemler Finansal Takvim</t>
  </si>
  <si>
    <t>İşlem görmeye başladı (14.06.2023)</t>
  </si>
  <si>
    <t>https://www.kap.org.tr/tr/Bildirim/1157808</t>
  </si>
  <si>
    <t>https://www.kap.org.tr/tr/Bildirim/1158081</t>
  </si>
  <si>
    <t>22.05.2023 / 06.06.2023 / 13.06.2023</t>
  </si>
  <si>
    <t>https://www.kap.org.tr/tr/Bildirim/1158082</t>
  </si>
  <si>
    <t>Payları işlem görmeye başladı (15.06.2023)</t>
  </si>
  <si>
    <t>A1 Capital Pyalrı işlem görmeye başladı</t>
  </si>
  <si>
    <t>10.05.2023/14.06.2023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</si>
</sst>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 #,##0_-;_-* &quot;-&quot;??_-;_-@_-"/>
  </numFmts>
  <fonts count="60"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b/>
      <sz val="11"/>
      <color theme="1"/>
      <name val="Calibri"/>
      <family val="2"/>
      <charset val="162"/>
      <scheme val="minor"/>
    </font>
    <font>
      <b/>
      <sz val="11"/>
      <color rgb="FFC30000"/>
      <name val="Calibri"/>
      <family val="2"/>
      <charset val="162"/>
      <scheme val="minor"/>
    </font>
    <font>
      <b/>
      <sz val="11"/>
      <color rgb="FFC00000"/>
      <name val="Calibri"/>
      <family val="2"/>
      <charset val="162"/>
      <scheme val="minor"/>
    </font>
    <font>
      <b/>
      <sz val="8"/>
      <color rgb="FFC00000"/>
      <name val="Calibri"/>
      <family val="2"/>
      <charset val="162"/>
      <scheme val="minor"/>
    </font>
    <font>
      <i/>
      <sz val="8"/>
      <color rgb="FF7030A0"/>
      <name val="Calibri"/>
      <family val="2"/>
      <charset val="162"/>
      <scheme val="minor"/>
    </font>
    <font>
      <i/>
      <sz val="11"/>
      <color rgb="FF7030A0"/>
      <name val="Calibri"/>
      <family val="2"/>
      <charset val="162"/>
      <scheme val="minor"/>
    </font>
    <font>
      <sz val="8"/>
      <color theme="1"/>
      <name val="Arial"/>
      <family val="2"/>
      <charset val="162"/>
    </font>
    <font>
      <sz val="7"/>
      <color rgb="FFFF0000"/>
      <name val="Arial"/>
      <family val="2"/>
      <charset val="162"/>
    </font>
    <font>
      <sz val="8"/>
      <color theme="1"/>
      <name val="Calibri"/>
      <family val="2"/>
      <scheme val="minor"/>
    </font>
    <font>
      <sz val="8"/>
      <color rgb="FFFF0000"/>
      <name val="Calibri"/>
      <family val="2"/>
      <scheme val="minor"/>
    </font>
    <font>
      <b/>
      <sz val="8"/>
      <color rgb="FFC00000"/>
      <name val="Arial"/>
      <family val="2"/>
      <charset val="162"/>
    </font>
    <font>
      <i/>
      <sz val="7"/>
      <color rgb="FF7030A0"/>
      <name val="Arial"/>
      <family val="2"/>
      <charset val="162"/>
    </font>
    <font>
      <i/>
      <sz val="8"/>
      <color rgb="FF7030A0"/>
      <name val="Arial"/>
      <family val="2"/>
      <charset val="162"/>
    </font>
    <font>
      <sz val="7"/>
      <color theme="1"/>
      <name val="Arial"/>
      <family val="2"/>
      <charset val="162"/>
    </font>
    <font>
      <sz val="7"/>
      <color theme="1"/>
      <name val="Calibri"/>
      <family val="2"/>
      <scheme val="minor"/>
    </font>
    <font>
      <b/>
      <sz val="9"/>
      <color rgb="FF7030A0"/>
      <name val="Calibri"/>
      <family val="2"/>
      <charset val="162"/>
      <scheme val="minor"/>
    </font>
    <font>
      <sz val="9"/>
      <color theme="1"/>
      <name val="Calibri"/>
      <family val="2"/>
      <charset val="162"/>
      <scheme val="minor"/>
    </font>
    <font>
      <sz val="9"/>
      <name val="Calibri"/>
      <family val="2"/>
      <charset val="162"/>
      <scheme val="minor"/>
    </font>
    <font>
      <b/>
      <i/>
      <sz val="9"/>
      <color rgb="FF7030A0"/>
      <name val="Calibri"/>
      <family val="2"/>
      <charset val="162"/>
      <scheme val="minor"/>
    </font>
    <font>
      <sz val="11"/>
      <color rgb="FFFF0000"/>
      <name val="Calibri"/>
      <family val="2"/>
      <scheme val="minor"/>
    </font>
    <font>
      <b/>
      <sz val="7"/>
      <color rgb="FFFF0000"/>
      <name val="Arial"/>
      <family val="2"/>
      <charset val="162"/>
    </font>
    <font>
      <sz val="7"/>
      <color rgb="FFFF0000"/>
      <name val="Calibri"/>
      <family val="2"/>
      <scheme val="minor"/>
    </font>
    <font>
      <sz val="7"/>
      <color rgb="FFC00000"/>
      <name val="Arial"/>
      <family val="2"/>
      <charset val="162"/>
    </font>
    <font>
      <sz val="11"/>
      <color rgb="FF1F497D"/>
      <name val="Calibri"/>
      <family val="2"/>
      <charset val="162"/>
      <scheme val="minor"/>
    </font>
    <font>
      <sz val="7"/>
      <color rgb="FF7030A0"/>
      <name val="Calibri"/>
      <family val="2"/>
      <scheme val="minor"/>
    </font>
    <font>
      <sz val="8"/>
      <color theme="1"/>
      <name val="Calibri"/>
      <family val="2"/>
      <charset val="162"/>
      <scheme val="minor"/>
    </font>
    <font>
      <i/>
      <sz val="8"/>
      <color theme="7" tint="-0.249977111117893"/>
      <name val="Calibri"/>
      <family val="2"/>
      <charset val="162"/>
      <scheme val="minor"/>
    </font>
    <font>
      <sz val="8"/>
      <color rgb="FFFF0000"/>
      <name val="Calibri"/>
      <family val="2"/>
      <charset val="162"/>
      <scheme val="minor"/>
    </font>
    <font>
      <sz val="7"/>
      <name val="Arial"/>
      <family val="2"/>
      <charset val="162"/>
    </font>
    <font>
      <b/>
      <sz val="7"/>
      <color rgb="FFC00000"/>
      <name val="Arial"/>
      <family val="2"/>
      <charset val="162"/>
    </font>
    <font>
      <i/>
      <sz val="7"/>
      <color rgb="FFC00000"/>
      <name val="Arial"/>
      <family val="2"/>
      <charset val="162"/>
    </font>
    <font>
      <sz val="11"/>
      <name val="Calibri"/>
      <family val="2"/>
      <scheme val="minor"/>
    </font>
    <font>
      <sz val="8"/>
      <color rgb="FFFF0000"/>
      <name val="Calibri"/>
      <family val="2"/>
      <charset val="162"/>
    </font>
    <font>
      <sz val="7"/>
      <color rgb="FFC30000"/>
      <name val="Arial"/>
      <family val="2"/>
      <charset val="162"/>
    </font>
    <font>
      <sz val="8"/>
      <color rgb="FFC30000"/>
      <name val="Calibri"/>
      <family val="2"/>
      <scheme val="minor"/>
    </font>
    <font>
      <b/>
      <i/>
      <sz val="8"/>
      <color theme="7"/>
      <name val="Calibri"/>
      <family val="2"/>
      <scheme val="minor"/>
    </font>
    <font>
      <i/>
      <sz val="8"/>
      <color theme="7"/>
      <name val="Calibri"/>
      <family val="2"/>
      <scheme val="minor"/>
    </font>
    <font>
      <sz val="7"/>
      <color rgb="FF000000"/>
      <name val="Arial"/>
      <family val="2"/>
      <charset val="162"/>
    </font>
    <font>
      <sz val="7"/>
      <color rgb="FF00B050"/>
      <name val="Arial"/>
      <family val="2"/>
      <charset val="162"/>
    </font>
    <font>
      <sz val="11"/>
      <color rgb="FF00B050"/>
      <name val="Calibri"/>
      <family val="2"/>
      <scheme val="minor"/>
    </font>
    <font>
      <u/>
      <sz val="11"/>
      <color theme="10"/>
      <name val="Calibri"/>
      <family val="2"/>
      <scheme val="minor"/>
    </font>
    <font>
      <strike/>
      <sz val="9"/>
      <color theme="1"/>
      <name val="Calibri"/>
      <family val="2"/>
      <charset val="162"/>
      <scheme val="minor"/>
    </font>
    <font>
      <strike/>
      <u/>
      <sz val="8"/>
      <color theme="10"/>
      <name val="Calibri"/>
      <family val="2"/>
      <charset val="162"/>
      <scheme val="minor"/>
    </font>
    <font>
      <b/>
      <sz val="12"/>
      <color theme="1"/>
      <name val="Calibri"/>
      <family val="2"/>
      <charset val="162"/>
      <scheme val="minor"/>
    </font>
    <font>
      <sz val="8"/>
      <name val="Calibri"/>
      <family val="2"/>
      <charset val="162"/>
      <scheme val="minor"/>
    </font>
    <font>
      <sz val="8"/>
      <color rgb="FFC00000"/>
      <name val="Calibri"/>
      <family val="2"/>
      <scheme val="minor"/>
    </font>
    <font>
      <sz val="8"/>
      <color rgb="FF333333"/>
      <name val="Arial"/>
      <family val="2"/>
      <charset val="162"/>
    </font>
    <font>
      <b/>
      <sz val="9"/>
      <color rgb="FFFF0000"/>
      <name val="Calibri"/>
      <family val="2"/>
      <charset val="162"/>
      <scheme val="minor"/>
    </font>
    <font>
      <sz val="8"/>
      <name val="Calibri"/>
      <family val="2"/>
      <scheme val="minor"/>
    </font>
    <font>
      <sz val="11"/>
      <color theme="1"/>
      <name val="Calibri"/>
      <family val="2"/>
      <scheme val="minor"/>
    </font>
    <font>
      <b/>
      <sz val="7"/>
      <color rgb="FFFF0000"/>
      <name val="Calibri"/>
      <family val="2"/>
      <charset val="162"/>
      <scheme val="minor"/>
    </font>
    <font>
      <b/>
      <sz val="7"/>
      <color rgb="FF7030A0"/>
      <name val="Calibri"/>
      <family val="2"/>
      <charset val="162"/>
      <scheme val="minor"/>
    </font>
    <font>
      <i/>
      <sz val="10"/>
      <name val="Calibri"/>
      <family val="2"/>
      <charset val="162"/>
      <scheme val="minor"/>
    </font>
    <font>
      <i/>
      <sz val="9"/>
      <color theme="1"/>
      <name val="Calibri"/>
      <family val="2"/>
      <charset val="162"/>
      <scheme val="minor"/>
    </font>
    <font>
      <sz val="11"/>
      <color rgb="FFC00000"/>
      <name val="Calibri"/>
      <family val="2"/>
      <charset val="162"/>
      <scheme val="minor"/>
    </font>
    <font>
      <sz val="11"/>
      <color rgb="FFC30000"/>
      <name val="Calibri"/>
      <family val="2"/>
      <charset val="162"/>
      <scheme val="minor"/>
    </font>
    <font>
      <sz val="10"/>
      <color rgb="FF333333"/>
      <name val="Arial"/>
      <family val="2"/>
      <charset val="162"/>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50492">
    <xf numFmtId="0" fontId="0" fillId="0" borderId="0"/>
    <xf numFmtId="0" fontId="43" fillId="0" borderId="0" applyNumberForma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cellStyleXfs>
  <cellXfs count="456">
    <xf numFmtId="0" fontId="0" fillId="0" borderId="0" xfId="0"/>
    <xf numFmtId="0" fontId="6" fillId="2" borderId="1" xfId="0" applyFont="1" applyFill="1" applyBorder="1" applyAlignment="1">
      <alignment horizontal="center" vertical="center" wrapText="1"/>
    </xf>
    <xf numFmtId="0" fontId="9" fillId="0" borderId="1" xfId="0" applyFont="1" applyBorder="1" applyAlignment="1">
      <alignment horizontal="center" vertical="center"/>
    </xf>
    <xf numFmtId="0" fontId="0" fillId="0" borderId="1" xfId="0" applyBorder="1"/>
    <xf numFmtId="0" fontId="14" fillId="0" borderId="0" xfId="0" applyFont="1"/>
    <xf numFmtId="0" fontId="13" fillId="0" borderId="0" xfId="0" applyFont="1"/>
    <xf numFmtId="0" fontId="15" fillId="0" borderId="0" xfId="0" applyFont="1"/>
    <xf numFmtId="0" fontId="10" fillId="0" borderId="1" xfId="0" applyFont="1" applyBorder="1" applyAlignment="1">
      <alignment wrapText="1"/>
    </xf>
    <xf numFmtId="0" fontId="16" fillId="0" borderId="1" xfId="0" applyFont="1" applyBorder="1" applyAlignment="1">
      <alignment horizontal="center" vertical="center"/>
    </xf>
    <xf numFmtId="14" fontId="16" fillId="0" borderId="1" xfId="0" applyNumberFormat="1" applyFont="1" applyBorder="1" applyAlignment="1">
      <alignment horizontal="center" vertical="center"/>
    </xf>
    <xf numFmtId="0" fontId="17" fillId="0" borderId="0" xfId="0" applyFont="1"/>
    <xf numFmtId="0" fontId="10" fillId="0" borderId="1" xfId="0" applyFont="1" applyBorder="1" applyAlignment="1">
      <alignment horizontal="center" vertical="center"/>
    </xf>
    <xf numFmtId="0" fontId="19" fillId="0" borderId="0" xfId="0" applyFont="1" applyFill="1"/>
    <xf numFmtId="0" fontId="6" fillId="2" borderId="1" xfId="0" applyFont="1" applyFill="1" applyBorder="1" applyAlignment="1">
      <alignment horizontal="center" vertical="center"/>
    </xf>
    <xf numFmtId="0" fontId="0" fillId="0" borderId="0" xfId="0" applyAlignment="1"/>
    <xf numFmtId="14" fontId="16" fillId="0" borderId="1" xfId="0" applyNumberFormat="1" applyFont="1" applyBorder="1" applyAlignment="1">
      <alignment horizontal="center"/>
    </xf>
    <xf numFmtId="0" fontId="17" fillId="0" borderId="0" xfId="0" applyFont="1" applyAlignment="1">
      <alignment horizontal="center"/>
    </xf>
    <xf numFmtId="0" fontId="0" fillId="0" borderId="0" xfId="0" applyAlignment="1">
      <alignment horizontal="center"/>
    </xf>
    <xf numFmtId="0" fontId="22" fillId="0" borderId="0" xfId="0" applyFont="1"/>
    <xf numFmtId="14" fontId="16" fillId="0" borderId="1" xfId="0" applyNumberFormat="1" applyFont="1" applyFill="1" applyBorder="1" applyAlignment="1">
      <alignment horizontal="center"/>
    </xf>
    <xf numFmtId="0" fontId="16" fillId="0" borderId="1" xfId="0" applyFont="1" applyFill="1" applyBorder="1"/>
    <xf numFmtId="0" fontId="16" fillId="0" borderId="1" xfId="0" applyFont="1" applyFill="1" applyBorder="1" applyAlignment="1">
      <alignment wrapText="1"/>
    </xf>
    <xf numFmtId="0" fontId="27" fillId="0" borderId="0" xfId="0" applyFont="1"/>
    <xf numFmtId="0" fontId="28" fillId="0" borderId="0" xfId="0" applyFont="1" applyAlignment="1">
      <alignment wrapText="1"/>
    </xf>
    <xf numFmtId="0" fontId="0" fillId="0" borderId="0" xfId="0" applyAlignment="1">
      <alignment wrapText="1"/>
    </xf>
    <xf numFmtId="0" fontId="16" fillId="0" borderId="1" xfId="0" applyFont="1" applyFill="1" applyBorder="1" applyAlignment="1">
      <alignment horizontal="center" vertical="center"/>
    </xf>
    <xf numFmtId="14" fontId="16" fillId="0" borderId="1" xfId="0" applyNumberFormat="1" applyFont="1" applyFill="1" applyBorder="1" applyAlignment="1">
      <alignment horizontal="center" vertical="center"/>
    </xf>
    <xf numFmtId="14" fontId="31" fillId="0" borderId="1" xfId="0" applyNumberFormat="1" applyFont="1" applyBorder="1" applyAlignment="1">
      <alignment horizontal="center" vertical="center"/>
    </xf>
    <xf numFmtId="0" fontId="31" fillId="0" borderId="1" xfId="0" applyFont="1" applyBorder="1" applyAlignment="1">
      <alignment horizontal="center" vertical="center"/>
    </xf>
    <xf numFmtId="14" fontId="32" fillId="0" borderId="0" xfId="0" applyNumberFormat="1" applyFont="1" applyFill="1" applyBorder="1" applyAlignment="1">
      <alignment horizontal="left"/>
    </xf>
    <xf numFmtId="14" fontId="32" fillId="0" borderId="0" xfId="0" applyNumberFormat="1" applyFont="1" applyFill="1" applyBorder="1" applyAlignment="1">
      <alignment horizontal="center"/>
    </xf>
    <xf numFmtId="0" fontId="25" fillId="0" borderId="0" xfId="0" applyFont="1"/>
    <xf numFmtId="0" fontId="32" fillId="0" borderId="0" xfId="0" applyFont="1" applyFill="1" applyBorder="1" applyAlignment="1">
      <alignment horizontal="center"/>
    </xf>
    <xf numFmtId="14" fontId="33" fillId="0" borderId="0" xfId="0" applyNumberFormat="1" applyFont="1" applyFill="1" applyBorder="1" applyAlignment="1">
      <alignment horizontal="center"/>
    </xf>
    <xf numFmtId="14" fontId="33" fillId="0" borderId="0" xfId="0" applyNumberFormat="1" applyFont="1" applyFill="1" applyBorder="1" applyAlignment="1">
      <alignment horizontal="left"/>
    </xf>
    <xf numFmtId="0" fontId="33" fillId="0" borderId="0" xfId="0" applyFont="1" applyFill="1" applyBorder="1" applyAlignment="1">
      <alignment horizontal="left"/>
    </xf>
    <xf numFmtId="14" fontId="33" fillId="0" borderId="0" xfId="0" applyNumberFormat="1" applyFont="1" applyFill="1" applyBorder="1" applyAlignment="1">
      <alignment horizontal="left" wrapText="1"/>
    </xf>
    <xf numFmtId="0" fontId="33" fillId="0" borderId="0" xfId="0" applyFont="1" applyFill="1" applyBorder="1" applyAlignment="1">
      <alignment horizontal="left" wrapText="1"/>
    </xf>
    <xf numFmtId="14" fontId="0" fillId="0" borderId="0" xfId="0" applyNumberFormat="1"/>
    <xf numFmtId="0" fontId="31" fillId="0" borderId="1" xfId="0" applyFont="1" applyFill="1" applyBorder="1"/>
    <xf numFmtId="0" fontId="10" fillId="0" borderId="1" xfId="0" applyFont="1" applyFill="1" applyBorder="1" applyAlignment="1">
      <alignment horizontal="left" wrapText="1"/>
    </xf>
    <xf numFmtId="0" fontId="0" fillId="0" borderId="1" xfId="0" applyFill="1" applyBorder="1"/>
    <xf numFmtId="0" fontId="0" fillId="0" borderId="1" xfId="0" applyFill="1" applyBorder="1" applyAlignment="1">
      <alignment horizontal="center"/>
    </xf>
    <xf numFmtId="0" fontId="0" fillId="0" borderId="0" xfId="0" applyFill="1"/>
    <xf numFmtId="0" fontId="31" fillId="0" borderId="1" xfId="0" applyFont="1" applyFill="1" applyBorder="1" applyAlignment="1">
      <alignment horizontal="center" vertical="center"/>
    </xf>
    <xf numFmtId="0" fontId="22" fillId="0" borderId="1" xfId="0" applyFont="1" applyFill="1" applyBorder="1"/>
    <xf numFmtId="14" fontId="31" fillId="0" borderId="1" xfId="0" applyNumberFormat="1" applyFont="1" applyFill="1" applyBorder="1" applyAlignment="1">
      <alignment horizontal="center"/>
    </xf>
    <xf numFmtId="0" fontId="31" fillId="0" borderId="1" xfId="0" applyFont="1" applyFill="1" applyBorder="1" applyAlignment="1">
      <alignment horizontal="left" wrapText="1"/>
    </xf>
    <xf numFmtId="0" fontId="0" fillId="0" borderId="1" xfId="0" applyFont="1" applyFill="1" applyBorder="1"/>
    <xf numFmtId="0" fontId="16" fillId="0" borderId="1" xfId="0" applyFont="1" applyFill="1" applyBorder="1" applyAlignment="1">
      <alignment vertical="center"/>
    </xf>
    <xf numFmtId="0" fontId="31" fillId="3" borderId="1" xfId="0" applyFont="1" applyFill="1" applyBorder="1" applyAlignment="1">
      <alignment horizontal="center" vertical="center"/>
    </xf>
    <xf numFmtId="14" fontId="31" fillId="0" borderId="1" xfId="0" applyNumberFormat="1" applyFont="1" applyFill="1" applyBorder="1" applyAlignment="1">
      <alignment horizontal="center" vertical="center"/>
    </xf>
    <xf numFmtId="0" fontId="22" fillId="0" borderId="0" xfId="0" applyFont="1" applyAlignment="1">
      <alignment vertical="center"/>
    </xf>
    <xf numFmtId="0" fontId="0" fillId="0" borderId="0" xfId="0" applyFont="1"/>
    <xf numFmtId="14" fontId="6" fillId="2" borderId="1" xfId="0" applyNumberFormat="1" applyFont="1" applyFill="1" applyBorder="1" applyAlignment="1">
      <alignment horizontal="center" vertical="center" wrapText="1"/>
    </xf>
    <xf numFmtId="14" fontId="0" fillId="0" borderId="0" xfId="0" applyNumberFormat="1" applyAlignment="1">
      <alignment horizontal="center"/>
    </xf>
    <xf numFmtId="0" fontId="19" fillId="0" borderId="0" xfId="0" applyFont="1" applyFill="1" applyAlignment="1">
      <alignment wrapText="1"/>
    </xf>
    <xf numFmtId="0" fontId="19" fillId="0" borderId="0" xfId="0" applyFont="1" applyFill="1" applyAlignment="1"/>
    <xf numFmtId="0" fontId="33" fillId="0" borderId="0" xfId="0" applyFont="1" applyFill="1" applyBorder="1" applyAlignment="1">
      <alignment horizontal="center"/>
    </xf>
    <xf numFmtId="0" fontId="33" fillId="0" borderId="0" xfId="0" applyFont="1" applyFill="1" applyBorder="1" applyAlignment="1">
      <alignment horizontal="center" wrapText="1"/>
    </xf>
    <xf numFmtId="0" fontId="10" fillId="3" borderId="1" xfId="0" applyFont="1" applyFill="1" applyBorder="1" applyAlignment="1">
      <alignment horizontal="center" vertical="center"/>
    </xf>
    <xf numFmtId="0" fontId="31" fillId="0" borderId="1" xfId="0" applyFont="1" applyBorder="1" applyAlignment="1">
      <alignment horizontal="center" vertical="center" wrapText="1"/>
    </xf>
    <xf numFmtId="14" fontId="31" fillId="3" borderId="1" xfId="0" applyNumberFormat="1" applyFont="1" applyFill="1" applyBorder="1" applyAlignment="1">
      <alignment horizontal="center" vertical="center"/>
    </xf>
    <xf numFmtId="0" fontId="31" fillId="0" borderId="1" xfId="0" applyFont="1" applyFill="1" applyBorder="1" applyAlignment="1">
      <alignment horizontal="center" vertical="center" wrapText="1"/>
    </xf>
    <xf numFmtId="14" fontId="31" fillId="0" borderId="1" xfId="0" quotePrefix="1" applyNumberFormat="1" applyFont="1" applyFill="1" applyBorder="1" applyAlignment="1">
      <alignment horizontal="center" vertical="center"/>
    </xf>
    <xf numFmtId="14" fontId="10" fillId="0" borderId="1" xfId="0" applyNumberFormat="1" applyFont="1" applyBorder="1" applyAlignment="1">
      <alignment horizontal="center" vertical="center"/>
    </xf>
    <xf numFmtId="0" fontId="35" fillId="0" borderId="1" xfId="0" applyFont="1" applyFill="1" applyBorder="1" applyAlignment="1">
      <alignment horizontal="left" wrapText="1"/>
    </xf>
    <xf numFmtId="0" fontId="17" fillId="0" borderId="1" xfId="0" applyFont="1" applyFill="1" applyBorder="1"/>
    <xf numFmtId="0" fontId="0" fillId="0" borderId="1" xfId="0" applyFill="1" applyBorder="1" applyAlignment="1"/>
    <xf numFmtId="14" fontId="17" fillId="0" borderId="1" xfId="0" applyNumberFormat="1" applyFont="1" applyFill="1" applyBorder="1"/>
    <xf numFmtId="0" fontId="31" fillId="0" borderId="0" xfId="0" applyFont="1" applyBorder="1" applyAlignment="1">
      <alignment horizontal="center" vertical="center"/>
    </xf>
    <xf numFmtId="14" fontId="31" fillId="0" borderId="0" xfId="0" applyNumberFormat="1" applyFont="1" applyBorder="1" applyAlignment="1">
      <alignment horizontal="center" vertical="center"/>
    </xf>
    <xf numFmtId="14" fontId="31" fillId="0" borderId="0" xfId="0" applyNumberFormat="1" applyFont="1" applyBorder="1" applyAlignment="1">
      <alignment horizontal="center"/>
    </xf>
    <xf numFmtId="0" fontId="30" fillId="0" borderId="0" xfId="0" applyFont="1" applyBorder="1" applyAlignment="1">
      <alignment wrapText="1"/>
    </xf>
    <xf numFmtId="0" fontId="32" fillId="2" borderId="1" xfId="0" applyFont="1" applyFill="1" applyBorder="1" applyAlignment="1">
      <alignment horizontal="center" vertical="center" wrapText="1"/>
    </xf>
    <xf numFmtId="0" fontId="16" fillId="0" borderId="0" xfId="0" applyFont="1"/>
    <xf numFmtId="14" fontId="16" fillId="3" borderId="1" xfId="0" applyNumberFormat="1" applyFont="1" applyFill="1" applyBorder="1" applyAlignment="1">
      <alignment horizontal="center" vertical="center"/>
    </xf>
    <xf numFmtId="0" fontId="16" fillId="3" borderId="1" xfId="0" applyFont="1" applyFill="1" applyBorder="1" applyAlignment="1">
      <alignment horizontal="center" vertical="center"/>
    </xf>
    <xf numFmtId="0" fontId="16" fillId="0" borderId="1" xfId="0" applyFont="1" applyFill="1" applyBorder="1" applyAlignment="1">
      <alignment horizontal="left" vertical="center"/>
    </xf>
    <xf numFmtId="0" fontId="16" fillId="0" borderId="1"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22" fillId="0" borderId="0" xfId="0" applyFont="1" applyFill="1"/>
    <xf numFmtId="0" fontId="20" fillId="0" borderId="0" xfId="0" applyFont="1" applyFill="1"/>
    <xf numFmtId="0" fontId="10" fillId="0" borderId="1" xfId="0" applyFont="1" applyBorder="1" applyAlignment="1">
      <alignment horizontal="center" wrapText="1"/>
    </xf>
    <xf numFmtId="0" fontId="0" fillId="0" borderId="0" xfId="0" applyAlignment="1">
      <alignment vertical="center"/>
    </xf>
    <xf numFmtId="0" fontId="10" fillId="0" borderId="1" xfId="0" applyFont="1" applyFill="1" applyBorder="1" applyAlignment="1">
      <alignment horizontal="center" vertical="center"/>
    </xf>
    <xf numFmtId="0" fontId="0" fillId="0" borderId="0" xfId="0" applyFill="1" applyAlignment="1">
      <alignment horizontal="center"/>
    </xf>
    <xf numFmtId="0" fontId="31" fillId="0" borderId="1" xfId="0" applyFont="1" applyFill="1" applyBorder="1" applyAlignment="1">
      <alignment vertical="center"/>
    </xf>
    <xf numFmtId="0" fontId="17" fillId="0" borderId="0" xfId="0" applyFont="1" applyFill="1"/>
    <xf numFmtId="14" fontId="10" fillId="0" borderId="1" xfId="0" applyNumberFormat="1" applyFont="1" applyFill="1" applyBorder="1" applyAlignment="1">
      <alignment horizontal="center" vertical="center"/>
    </xf>
    <xf numFmtId="0" fontId="31" fillId="0" borderId="1" xfId="0" applyFont="1" applyFill="1" applyBorder="1" applyAlignment="1"/>
    <xf numFmtId="14" fontId="36" fillId="0" borderId="1" xfId="0" applyNumberFormat="1" applyFont="1" applyFill="1" applyBorder="1" applyAlignment="1">
      <alignment horizontal="center" vertical="center"/>
    </xf>
    <xf numFmtId="14" fontId="36" fillId="0" borderId="1" xfId="0" applyNumberFormat="1" applyFont="1" applyFill="1" applyBorder="1" applyAlignment="1">
      <alignment horizontal="center"/>
    </xf>
    <xf numFmtId="0" fontId="36" fillId="0" borderId="1" xfId="0" applyFont="1" applyBorder="1" applyAlignment="1">
      <alignment horizontal="center" vertical="center"/>
    </xf>
    <xf numFmtId="0" fontId="16" fillId="0" borderId="5" xfId="0" applyFont="1" applyFill="1" applyBorder="1" applyAlignment="1">
      <alignment horizontal="center" vertical="center"/>
    </xf>
    <xf numFmtId="0" fontId="32" fillId="0" borderId="0" xfId="0" applyFont="1" applyFill="1" applyBorder="1" applyAlignment="1">
      <alignment horizontal="left"/>
    </xf>
    <xf numFmtId="0" fontId="32" fillId="0" borderId="0" xfId="0" applyFont="1" applyAlignment="1">
      <alignment horizontal="left"/>
    </xf>
    <xf numFmtId="0" fontId="20" fillId="0" borderId="0" xfId="0" applyFont="1" applyFill="1" applyBorder="1"/>
    <xf numFmtId="14" fontId="31" fillId="0" borderId="1" xfId="0" applyNumberFormat="1" applyFont="1" applyFill="1" applyBorder="1" applyAlignment="1">
      <alignment horizontal="left" wrapText="1"/>
    </xf>
    <xf numFmtId="0" fontId="0" fillId="0" borderId="0" xfId="0" applyAlignment="1">
      <alignment horizontal="left" vertical="top"/>
    </xf>
    <xf numFmtId="0" fontId="35" fillId="0" borderId="1" xfId="0" applyFont="1" applyFill="1" applyBorder="1" applyAlignment="1"/>
    <xf numFmtId="0" fontId="0" fillId="0" borderId="0" xfId="0" applyFill="1" applyAlignment="1">
      <alignment horizontal="left" vertical="top"/>
    </xf>
    <xf numFmtId="0" fontId="0" fillId="0" borderId="0" xfId="0" applyFont="1" applyFill="1"/>
    <xf numFmtId="0" fontId="0" fillId="0" borderId="0" xfId="0" applyFill="1" applyAlignment="1"/>
    <xf numFmtId="0" fontId="17" fillId="0" borderId="0" xfId="0" applyFont="1" applyFill="1" applyAlignment="1">
      <alignment horizontal="center"/>
    </xf>
    <xf numFmtId="0" fontId="31" fillId="0" borderId="1" xfId="0" applyFont="1" applyFill="1" applyBorder="1" applyAlignment="1">
      <alignment horizontal="left" vertical="center" wrapText="1"/>
    </xf>
    <xf numFmtId="0" fontId="22" fillId="0" borderId="0" xfId="0" applyFont="1" applyFill="1" applyAlignment="1">
      <alignment horizontal="center"/>
    </xf>
    <xf numFmtId="0" fontId="16" fillId="3" borderId="1" xfId="0" applyFont="1" applyFill="1" applyBorder="1"/>
    <xf numFmtId="0" fontId="31" fillId="3" borderId="1" xfId="0" applyFont="1" applyFill="1" applyBorder="1" applyAlignment="1">
      <alignment vertical="center"/>
    </xf>
    <xf numFmtId="0" fontId="13" fillId="0" borderId="0" xfId="0" applyFont="1" applyFill="1" applyAlignment="1">
      <alignment horizontal="center" vertical="center"/>
    </xf>
    <xf numFmtId="0" fontId="13" fillId="0" borderId="0" xfId="0" applyFont="1" applyFill="1"/>
    <xf numFmtId="0" fontId="5" fillId="0" borderId="0" xfId="0" applyFont="1" applyFill="1"/>
    <xf numFmtId="0" fontId="15" fillId="0" borderId="0" xfId="0" applyFont="1" applyFill="1" applyAlignment="1">
      <alignment horizontal="center" vertical="center"/>
    </xf>
    <xf numFmtId="0" fontId="15" fillId="0" borderId="0" xfId="0" applyFont="1" applyFill="1"/>
    <xf numFmtId="0" fontId="8" fillId="0" borderId="0" xfId="0" applyFont="1" applyFill="1"/>
    <xf numFmtId="0" fontId="20" fillId="0" borderId="1" xfId="0" applyFont="1" applyFill="1" applyBorder="1" applyAlignment="1">
      <alignment wrapText="1"/>
    </xf>
    <xf numFmtId="0" fontId="19" fillId="0" borderId="1" xfId="0" applyFont="1" applyFill="1" applyBorder="1" applyAlignment="1">
      <alignment wrapText="1"/>
    </xf>
    <xf numFmtId="0" fontId="19" fillId="0" borderId="1" xfId="0" applyFont="1" applyFill="1" applyBorder="1"/>
    <xf numFmtId="14" fontId="35" fillId="0" borderId="1" xfId="0" applyNumberFormat="1" applyFont="1" applyBorder="1" applyAlignment="1">
      <alignment horizontal="left" wrapText="1"/>
    </xf>
    <xf numFmtId="0" fontId="10" fillId="3" borderId="1" xfId="0" applyFont="1" applyFill="1" applyBorder="1" applyAlignment="1">
      <alignment wrapText="1"/>
    </xf>
    <xf numFmtId="0" fontId="16" fillId="3" borderId="1" xfId="0" applyFont="1" applyFill="1" applyBorder="1" applyAlignment="1">
      <alignment vertical="center"/>
    </xf>
    <xf numFmtId="0" fontId="31" fillId="3" borderId="1" xfId="0" applyFont="1" applyFill="1" applyBorder="1" applyAlignment="1">
      <alignment horizontal="center" vertical="center" wrapText="1"/>
    </xf>
    <xf numFmtId="14" fontId="31" fillId="3" borderId="1" xfId="0" quotePrefix="1" applyNumberFormat="1" applyFont="1" applyFill="1" applyBorder="1" applyAlignment="1">
      <alignment horizontal="center" vertical="center"/>
    </xf>
    <xf numFmtId="0" fontId="19" fillId="0" borderId="0" xfId="0" applyFont="1" applyFill="1" applyBorder="1"/>
    <xf numFmtId="0" fontId="16" fillId="0" borderId="1" xfId="0" applyFont="1" applyFill="1" applyBorder="1" applyAlignment="1"/>
    <xf numFmtId="0" fontId="10" fillId="0" borderId="1" xfId="0" applyFont="1" applyBorder="1" applyAlignment="1"/>
    <xf numFmtId="0" fontId="10" fillId="3" borderId="1" xfId="0" applyFont="1" applyFill="1" applyBorder="1" applyAlignment="1"/>
    <xf numFmtId="0" fontId="17" fillId="0" borderId="1" xfId="0" applyFont="1" applyFill="1" applyBorder="1" applyAlignment="1"/>
    <xf numFmtId="0" fontId="10" fillId="0" borderId="1" xfId="0" applyFont="1" applyFill="1" applyBorder="1" applyAlignment="1">
      <alignment horizontal="left"/>
    </xf>
    <xf numFmtId="0" fontId="11" fillId="0" borderId="0" xfId="0" applyFont="1" applyAlignment="1">
      <alignment horizontal="center"/>
    </xf>
    <xf numFmtId="14" fontId="31" fillId="0" borderId="1" xfId="0" applyNumberFormat="1" applyFont="1" applyFill="1" applyBorder="1" applyAlignment="1">
      <alignment horizontal="left" vertical="center" wrapText="1"/>
    </xf>
    <xf numFmtId="0" fontId="0" fillId="0" borderId="1" xfId="0" applyFill="1" applyBorder="1" applyAlignment="1">
      <alignment vertical="center"/>
    </xf>
    <xf numFmtId="0" fontId="0" fillId="0" borderId="0" xfId="0" applyAlignment="1">
      <alignment horizontal="center" vertical="center"/>
    </xf>
    <xf numFmtId="0" fontId="16" fillId="0" borderId="1" xfId="0" applyFont="1" applyFill="1" applyBorder="1" applyAlignment="1">
      <alignment vertical="center" wrapText="1"/>
    </xf>
    <xf numFmtId="0" fontId="0" fillId="0" borderId="0" xfId="0" applyFill="1" applyAlignment="1">
      <alignment vertical="center"/>
    </xf>
    <xf numFmtId="0" fontId="35"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0" fillId="0" borderId="0" xfId="0" applyFont="1" applyFill="1" applyAlignment="1">
      <alignment vertical="center"/>
    </xf>
    <xf numFmtId="0" fontId="0" fillId="0" borderId="1" xfId="0" applyFont="1" applyFill="1" applyBorder="1" applyAlignment="1">
      <alignment vertical="center"/>
    </xf>
    <xf numFmtId="0" fontId="22" fillId="0" borderId="0" xfId="0" applyFont="1" applyFill="1" applyAlignment="1">
      <alignment vertical="center"/>
    </xf>
    <xf numFmtId="0" fontId="31" fillId="0" borderId="1" xfId="0" applyFont="1" applyFill="1" applyBorder="1" applyAlignment="1">
      <alignment vertical="center" wrapText="1"/>
    </xf>
    <xf numFmtId="0" fontId="17" fillId="0" borderId="0" xfId="0" applyFont="1" applyFill="1" applyAlignment="1">
      <alignment vertical="center"/>
    </xf>
    <xf numFmtId="0" fontId="20" fillId="0" borderId="0" xfId="0" applyFont="1" applyFill="1" applyBorder="1" applyAlignment="1">
      <alignment wrapText="1"/>
    </xf>
    <xf numFmtId="0" fontId="31" fillId="0" borderId="1" xfId="0" applyNumberFormat="1" applyFont="1" applyFill="1" applyBorder="1" applyAlignment="1">
      <alignment horizontal="center" vertical="center"/>
    </xf>
    <xf numFmtId="0" fontId="30" fillId="0" borderId="1" xfId="0" applyFont="1" applyFill="1" applyBorder="1" applyAlignment="1">
      <alignment vertical="center" wrapText="1"/>
    </xf>
    <xf numFmtId="0" fontId="11" fillId="0" borderId="0" xfId="0" applyFont="1" applyFill="1" applyAlignment="1">
      <alignment vertical="center"/>
    </xf>
    <xf numFmtId="0" fontId="10" fillId="0" borderId="1" xfId="0" applyFont="1" applyBorder="1" applyAlignment="1">
      <alignment horizontal="center" vertical="center" wrapText="1"/>
    </xf>
    <xf numFmtId="0" fontId="10" fillId="0" borderId="1" xfId="0" applyFont="1" applyFill="1" applyBorder="1" applyAlignment="1">
      <alignment horizontal="center" vertical="center" wrapText="1"/>
    </xf>
    <xf numFmtId="0" fontId="10" fillId="0" borderId="0" xfId="0" applyFont="1" applyBorder="1" applyAlignment="1">
      <alignment horizontal="center" vertical="center" wrapText="1"/>
    </xf>
    <xf numFmtId="0" fontId="17" fillId="0" borderId="0" xfId="0" applyFont="1" applyAlignment="1"/>
    <xf numFmtId="0" fontId="18" fillId="5" borderId="0" xfId="0" applyFont="1" applyFill="1" applyAlignment="1">
      <alignment wrapText="1"/>
    </xf>
    <xf numFmtId="0" fontId="18" fillId="5" borderId="0" xfId="0" applyFont="1" applyFill="1"/>
    <xf numFmtId="0" fontId="18" fillId="5" borderId="0" xfId="0" applyFont="1" applyFill="1" applyAlignment="1">
      <alignment horizontal="center" wrapText="1"/>
    </xf>
    <xf numFmtId="0" fontId="19" fillId="5" borderId="0" xfId="0" applyFont="1" applyFill="1"/>
    <xf numFmtId="0" fontId="41" fillId="0" borderId="1" xfId="0" applyFont="1" applyBorder="1" applyAlignment="1">
      <alignment horizontal="center" vertical="center"/>
    </xf>
    <xf numFmtId="14" fontId="41" fillId="0" borderId="1" xfId="0" applyNumberFormat="1" applyFont="1" applyFill="1" applyBorder="1" applyAlignment="1">
      <alignment horizontal="center" vertical="center"/>
    </xf>
    <xf numFmtId="0" fontId="42" fillId="0" borderId="1" xfId="0" applyFont="1" applyFill="1" applyBorder="1" applyAlignment="1">
      <alignment vertical="center"/>
    </xf>
    <xf numFmtId="0" fontId="42" fillId="0" borderId="0" xfId="0" applyFont="1" applyAlignment="1">
      <alignment vertical="center"/>
    </xf>
    <xf numFmtId="14" fontId="41" fillId="0" borderId="1" xfId="0" quotePrefix="1" applyNumberFormat="1" applyFont="1" applyFill="1" applyBorder="1" applyAlignment="1">
      <alignment horizontal="center" vertical="center"/>
    </xf>
    <xf numFmtId="0" fontId="26" fillId="0" borderId="0" xfId="0" applyFont="1" applyFill="1" applyAlignment="1">
      <alignment vertical="center"/>
    </xf>
    <xf numFmtId="0" fontId="34" fillId="0" borderId="1" xfId="0" applyFont="1" applyFill="1" applyBorder="1" applyAlignment="1">
      <alignment vertical="center"/>
    </xf>
    <xf numFmtId="0" fontId="34" fillId="0" borderId="0" xfId="0" applyFont="1" applyAlignment="1">
      <alignment vertical="center"/>
    </xf>
    <xf numFmtId="0" fontId="34" fillId="0" borderId="0" xfId="0" applyFont="1" applyAlignment="1">
      <alignment horizontal="center" vertical="center"/>
    </xf>
    <xf numFmtId="0" fontId="37" fillId="0" borderId="1" xfId="0" applyFont="1" applyFill="1" applyBorder="1" applyAlignment="1">
      <alignment horizontal="center" vertical="center"/>
    </xf>
    <xf numFmtId="14" fontId="36" fillId="0" borderId="1" xfId="0" applyNumberFormat="1" applyFont="1" applyBorder="1" applyAlignment="1">
      <alignment horizontal="center" vertical="center"/>
    </xf>
    <xf numFmtId="0" fontId="37" fillId="0" borderId="0" xfId="0" applyFont="1" applyAlignment="1">
      <alignment horizontal="center"/>
    </xf>
    <xf numFmtId="0" fontId="31" fillId="3" borderId="1" xfId="0" applyNumberFormat="1" applyFont="1" applyFill="1" applyBorder="1" applyAlignment="1">
      <alignment horizontal="center" vertical="center"/>
    </xf>
    <xf numFmtId="0" fontId="16" fillId="3" borderId="1" xfId="0" applyFont="1" applyFill="1" applyBorder="1" applyAlignment="1">
      <alignment vertical="center" wrapText="1"/>
    </xf>
    <xf numFmtId="0" fontId="37" fillId="0" borderId="1" xfId="0" applyFont="1" applyBorder="1" applyAlignment="1">
      <alignment horizontal="center" vertical="center"/>
    </xf>
    <xf numFmtId="0" fontId="0" fillId="3" borderId="0" xfId="0" applyFill="1" applyAlignment="1">
      <alignment vertical="center"/>
    </xf>
    <xf numFmtId="0" fontId="34" fillId="3" borderId="0" xfId="0" applyFont="1" applyFill="1" applyAlignment="1">
      <alignment vertical="center"/>
    </xf>
    <xf numFmtId="0" fontId="37" fillId="0" borderId="1" xfId="0" applyFont="1" applyBorder="1" applyAlignment="1">
      <alignment horizontal="center" vertical="center" wrapText="1"/>
    </xf>
    <xf numFmtId="0" fontId="22" fillId="0" borderId="0" xfId="0" applyFont="1" applyAlignment="1">
      <alignment horizontal="center" vertical="center" wrapText="1"/>
    </xf>
    <xf numFmtId="0" fontId="30" fillId="0" borderId="1" xfId="0" applyFont="1" applyBorder="1" applyAlignment="1">
      <alignment vertical="center" wrapText="1"/>
    </xf>
    <xf numFmtId="0" fontId="23" fillId="0" borderId="1" xfId="0" applyFont="1" applyBorder="1" applyAlignment="1">
      <alignment vertical="center"/>
    </xf>
    <xf numFmtId="14" fontId="37" fillId="0" borderId="1" xfId="0" applyNumberFormat="1" applyFont="1" applyBorder="1" applyAlignment="1">
      <alignment horizontal="center" vertical="center"/>
    </xf>
    <xf numFmtId="0" fontId="23" fillId="0" borderId="1" xfId="0" applyFont="1" applyFill="1" applyBorder="1" applyAlignment="1">
      <alignment vertical="center"/>
    </xf>
    <xf numFmtId="0" fontId="36" fillId="0" borderId="1" xfId="0" applyFont="1" applyFill="1" applyBorder="1" applyAlignment="1">
      <alignment horizontal="center" vertical="center"/>
    </xf>
    <xf numFmtId="14" fontId="16" fillId="0" borderId="1" xfId="0" quotePrefix="1" applyNumberFormat="1" applyFont="1" applyFill="1" applyBorder="1" applyAlignment="1">
      <alignment horizontal="center" vertical="center"/>
    </xf>
    <xf numFmtId="14" fontId="37" fillId="0" borderId="1" xfId="0" applyNumberFormat="1" applyFont="1" applyFill="1" applyBorder="1" applyAlignment="1">
      <alignment horizontal="center" vertical="center"/>
    </xf>
    <xf numFmtId="0" fontId="30" fillId="3" borderId="1" xfId="0" applyFont="1" applyFill="1" applyBorder="1" applyAlignment="1">
      <alignment vertical="center" wrapText="1"/>
    </xf>
    <xf numFmtId="0" fontId="37" fillId="3" borderId="1" xfId="0" applyFont="1" applyFill="1" applyBorder="1" applyAlignment="1">
      <alignment horizontal="center" vertical="center"/>
    </xf>
    <xf numFmtId="0" fontId="22" fillId="3" borderId="0" xfId="0" applyFont="1" applyFill="1" applyAlignment="1">
      <alignment vertical="center"/>
    </xf>
    <xf numFmtId="14" fontId="37" fillId="3" borderId="1" xfId="0" applyNumberFormat="1" applyFont="1" applyFill="1" applyBorder="1" applyAlignment="1">
      <alignment horizontal="center" vertical="center"/>
    </xf>
    <xf numFmtId="0" fontId="34" fillId="0" borderId="0" xfId="0" applyFont="1" applyFill="1" applyAlignment="1">
      <alignment vertical="center"/>
    </xf>
    <xf numFmtId="14" fontId="37" fillId="0" borderId="1" xfId="0" applyNumberFormat="1" applyFont="1" applyFill="1" applyBorder="1" applyAlignment="1">
      <alignment horizontal="center" vertical="center" wrapText="1"/>
    </xf>
    <xf numFmtId="0" fontId="0" fillId="0" borderId="0" xfId="0" applyFill="1" applyAlignment="1">
      <alignment horizontal="center" vertical="center"/>
    </xf>
    <xf numFmtId="0" fontId="0" fillId="0" borderId="0" xfId="0" applyFont="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center" vertical="center"/>
    </xf>
    <xf numFmtId="0" fontId="11" fillId="0" borderId="1" xfId="0" applyFont="1" applyBorder="1" applyAlignment="1">
      <alignment vertical="center"/>
    </xf>
    <xf numFmtId="0" fontId="12" fillId="3" borderId="1" xfId="0" applyFont="1" applyFill="1" applyBorder="1" applyAlignment="1">
      <alignment horizontal="left" vertical="center" wrapText="1"/>
    </xf>
    <xf numFmtId="0" fontId="12" fillId="3" borderId="1" xfId="0" applyFont="1" applyFill="1" applyBorder="1" applyAlignment="1">
      <alignment horizontal="center" vertical="center"/>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xf>
    <xf numFmtId="14" fontId="12" fillId="0" borderId="1" xfId="0" applyNumberFormat="1" applyFont="1" applyBorder="1" applyAlignment="1">
      <alignment horizontal="left" vertical="center" wrapText="1"/>
    </xf>
    <xf numFmtId="0" fontId="11" fillId="0" borderId="1" xfId="0" applyFont="1" applyFill="1" applyBorder="1" applyAlignment="1">
      <alignment vertical="center"/>
    </xf>
    <xf numFmtId="0" fontId="31" fillId="3" borderId="1" xfId="0" applyFont="1"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14" fontId="31" fillId="0" borderId="1" xfId="0" quotePrefix="1" applyNumberFormat="1" applyFont="1" applyBorder="1" applyAlignment="1">
      <alignment horizontal="center" vertical="center"/>
    </xf>
    <xf numFmtId="0" fontId="0" fillId="0" borderId="2" xfId="0" applyFont="1" applyFill="1" applyBorder="1"/>
    <xf numFmtId="0" fontId="0" fillId="0" borderId="2" xfId="0" applyFill="1" applyBorder="1"/>
    <xf numFmtId="0" fontId="30" fillId="0" borderId="2" xfId="0" applyFont="1" applyFill="1" applyBorder="1" applyAlignment="1">
      <alignment wrapText="1"/>
    </xf>
    <xf numFmtId="0" fontId="22" fillId="0" borderId="2" xfId="0" applyFont="1" applyFill="1" applyBorder="1"/>
    <xf numFmtId="0" fontId="0" fillId="0" borderId="2" xfId="0" applyFill="1" applyBorder="1" applyAlignment="1">
      <alignment vertical="center"/>
    </xf>
    <xf numFmtId="0" fontId="21" fillId="0" borderId="0" xfId="0" applyFont="1" applyFill="1" applyBorder="1" applyAlignment="1">
      <alignment wrapText="1"/>
    </xf>
    <xf numFmtId="0" fontId="31" fillId="0" borderId="0" xfId="0" applyFont="1" applyBorder="1" applyAlignment="1">
      <alignment horizontal="center" vertical="center" wrapText="1"/>
    </xf>
    <xf numFmtId="0" fontId="17" fillId="0" borderId="0" xfId="0" applyFont="1" applyAlignment="1">
      <alignment wrapText="1"/>
    </xf>
    <xf numFmtId="0" fontId="13" fillId="0" borderId="0" xfId="0" applyFont="1" applyAlignment="1">
      <alignment wrapText="1"/>
    </xf>
    <xf numFmtId="0" fontId="15" fillId="0" borderId="0" xfId="0" applyFont="1" applyAlignment="1">
      <alignment wrapText="1"/>
    </xf>
    <xf numFmtId="0" fontId="14" fillId="0" borderId="0" xfId="0" applyFont="1" applyAlignment="1">
      <alignment wrapText="1"/>
    </xf>
    <xf numFmtId="14" fontId="12" fillId="0" borderId="1" xfId="0" applyNumberFormat="1" applyFont="1" applyFill="1" applyBorder="1" applyAlignment="1">
      <alignment horizontal="left" vertical="center" wrapText="1"/>
    </xf>
    <xf numFmtId="0" fontId="37" fillId="0" borderId="1" xfId="0" applyFont="1" applyFill="1" applyBorder="1" applyAlignment="1">
      <alignment horizontal="left" vertical="center" wrapText="1"/>
    </xf>
    <xf numFmtId="0" fontId="2" fillId="0" borderId="0" xfId="0" applyFont="1" applyAlignment="1">
      <alignment vertical="center"/>
    </xf>
    <xf numFmtId="0" fontId="26" fillId="0" borderId="0" xfId="0" applyFont="1" applyAlignment="1">
      <alignment vertical="center"/>
    </xf>
    <xf numFmtId="0" fontId="34" fillId="0" borderId="0" xfId="0" applyFont="1"/>
    <xf numFmtId="0" fontId="34" fillId="0" borderId="0" xfId="0" applyFont="1" applyAlignment="1">
      <alignment horizontal="center"/>
    </xf>
    <xf numFmtId="14" fontId="10" fillId="3" borderId="1" xfId="0" applyNumberFormat="1" applyFont="1" applyFill="1" applyBorder="1" applyAlignment="1">
      <alignment horizontal="center" vertical="center"/>
    </xf>
    <xf numFmtId="0" fontId="19" fillId="3" borderId="0" xfId="0" applyFont="1" applyFill="1"/>
    <xf numFmtId="14" fontId="35" fillId="0" borderId="1" xfId="0" applyNumberFormat="1" applyFont="1" applyFill="1" applyBorder="1" applyAlignment="1">
      <alignment wrapText="1"/>
    </xf>
    <xf numFmtId="14" fontId="16" fillId="0" borderId="1" xfId="0" applyNumberFormat="1" applyFont="1" applyFill="1" applyBorder="1" applyAlignment="1">
      <alignment vertical="center"/>
    </xf>
    <xf numFmtId="0" fontId="13" fillId="0" borderId="0" xfId="0" applyFont="1" applyAlignment="1">
      <alignment horizontal="left"/>
    </xf>
    <xf numFmtId="0" fontId="15" fillId="0" borderId="0" xfId="0" applyFont="1" applyAlignment="1">
      <alignment horizontal="left"/>
    </xf>
    <xf numFmtId="0" fontId="14" fillId="0" borderId="0" xfId="0" applyFont="1" applyAlignment="1">
      <alignment horizontal="left"/>
    </xf>
    <xf numFmtId="0" fontId="47" fillId="3" borderId="1" xfId="0" applyFont="1" applyFill="1" applyBorder="1" applyAlignment="1">
      <alignment vertical="center" wrapText="1"/>
    </xf>
    <xf numFmtId="0" fontId="11" fillId="3" borderId="1" xfId="0" applyFont="1" applyFill="1" applyBorder="1" applyAlignment="1">
      <alignment vertical="center"/>
    </xf>
    <xf numFmtId="0" fontId="31" fillId="3" borderId="1" xfId="0" applyFont="1" applyFill="1" applyBorder="1" applyAlignment="1">
      <alignment horizontal="left" wrapText="1"/>
    </xf>
    <xf numFmtId="0" fontId="0" fillId="3" borderId="0" xfId="0" applyFont="1" applyFill="1"/>
    <xf numFmtId="0" fontId="10" fillId="3" borderId="1" xfId="0" applyFont="1" applyFill="1" applyBorder="1" applyAlignment="1">
      <alignment horizontal="left" vertical="center" wrapText="1"/>
    </xf>
    <xf numFmtId="0" fontId="30" fillId="3" borderId="1" xfId="0" applyFont="1" applyFill="1" applyBorder="1" applyAlignment="1">
      <alignment vertical="center"/>
    </xf>
    <xf numFmtId="0" fontId="0" fillId="3" borderId="1" xfId="0" applyFill="1" applyBorder="1"/>
    <xf numFmtId="14" fontId="10" fillId="3" borderId="1" xfId="0" applyNumberFormat="1" applyFont="1" applyFill="1" applyBorder="1" applyAlignment="1">
      <alignment horizontal="left" vertical="center"/>
    </xf>
    <xf numFmtId="1" fontId="31" fillId="3" borderId="1" xfId="0" applyNumberFormat="1" applyFont="1" applyFill="1" applyBorder="1" applyAlignment="1">
      <alignment horizontal="center" vertical="center"/>
    </xf>
    <xf numFmtId="0" fontId="0" fillId="3" borderId="1" xfId="0" applyFill="1" applyBorder="1" applyAlignment="1">
      <alignment vertical="center"/>
    </xf>
    <xf numFmtId="14" fontId="31" fillId="3" borderId="1" xfId="0" applyNumberFormat="1" applyFont="1" applyFill="1" applyBorder="1" applyAlignment="1">
      <alignment horizontal="left" vertical="center" wrapText="1"/>
    </xf>
    <xf numFmtId="0" fontId="0" fillId="3" borderId="1" xfId="0" applyFont="1" applyFill="1" applyBorder="1" applyAlignment="1">
      <alignment vertical="center" wrapText="1"/>
    </xf>
    <xf numFmtId="0" fontId="31" fillId="3" borderId="1" xfId="0" applyFont="1" applyFill="1" applyBorder="1" applyAlignment="1">
      <alignment horizontal="left" vertical="center" wrapText="1"/>
    </xf>
    <xf numFmtId="0" fontId="0" fillId="3" borderId="2" xfId="0" applyFill="1" applyBorder="1"/>
    <xf numFmtId="0" fontId="20" fillId="0" borderId="1" xfId="0" applyFont="1" applyFill="1" applyBorder="1"/>
    <xf numFmtId="0" fontId="0" fillId="0" borderId="1" xfId="0" applyFill="1" applyBorder="1" applyAlignment="1">
      <alignment vertical="center" wrapText="1"/>
    </xf>
    <xf numFmtId="0" fontId="0" fillId="0" borderId="1" xfId="0" applyFill="1" applyBorder="1" applyAlignment="1">
      <alignment horizontal="center" vertical="center"/>
    </xf>
    <xf numFmtId="0" fontId="22" fillId="0" borderId="1" xfId="0" applyFont="1" applyBorder="1" applyAlignment="1">
      <alignment vertical="center"/>
    </xf>
    <xf numFmtId="14" fontId="48" fillId="3" borderId="1" xfId="0" applyNumberFormat="1" applyFont="1" applyFill="1" applyBorder="1" applyAlignment="1">
      <alignment horizontal="center" vertical="center"/>
    </xf>
    <xf numFmtId="14" fontId="16" fillId="3" borderId="1" xfId="0" quotePrefix="1"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0" fontId="24" fillId="0" borderId="1" xfId="0" applyFont="1" applyFill="1" applyBorder="1"/>
    <xf numFmtId="0" fontId="16" fillId="0" borderId="1" xfId="0" applyFont="1" applyFill="1" applyBorder="1" applyAlignment="1">
      <alignment horizontal="left" vertical="center" wrapText="1"/>
    </xf>
    <xf numFmtId="0" fontId="34" fillId="0" borderId="2" xfId="0" applyFont="1" applyFill="1" applyBorder="1"/>
    <xf numFmtId="0" fontId="10" fillId="0" borderId="2" xfId="0" applyFont="1" applyFill="1" applyBorder="1" applyAlignment="1">
      <alignment horizontal="left" wrapText="1"/>
    </xf>
    <xf numFmtId="14" fontId="16" fillId="0" borderId="1" xfId="0" applyNumberFormat="1" applyFont="1" applyFill="1" applyBorder="1" applyAlignment="1">
      <alignment horizontal="center" vertical="center"/>
    </xf>
    <xf numFmtId="0" fontId="0" fillId="0" borderId="2" xfId="0" applyFill="1" applyBorder="1"/>
    <xf numFmtId="0" fontId="0" fillId="3" borderId="2" xfId="0" applyFont="1" applyFill="1" applyBorder="1"/>
    <xf numFmtId="0" fontId="10" fillId="0" borderId="2" xfId="0" applyFont="1" applyFill="1" applyBorder="1" applyAlignment="1">
      <alignment horizontal="left"/>
    </xf>
    <xf numFmtId="14" fontId="31" fillId="3" borderId="1" xfId="0" quotePrefix="1" applyNumberFormat="1" applyFont="1" applyFill="1" applyBorder="1" applyAlignment="1">
      <alignment horizontal="left" vertical="center" wrapText="1"/>
    </xf>
    <xf numFmtId="0" fontId="31" fillId="3" borderId="0" xfId="0" applyFont="1" applyFill="1" applyBorder="1" applyAlignment="1">
      <alignment wrapText="1"/>
    </xf>
    <xf numFmtId="0" fontId="17" fillId="3" borderId="0" xfId="0" applyFont="1" applyFill="1" applyAlignment="1">
      <alignment wrapText="1"/>
    </xf>
    <xf numFmtId="0" fontId="0" fillId="3" borderId="0" xfId="0" applyFill="1" applyAlignment="1">
      <alignment wrapText="1"/>
    </xf>
    <xf numFmtId="0" fontId="12" fillId="0" borderId="1" xfId="0" applyFont="1" applyFill="1" applyBorder="1" applyAlignment="1">
      <alignment vertical="center" wrapText="1"/>
    </xf>
    <xf numFmtId="0" fontId="30" fillId="0" borderId="1" xfId="0" applyFont="1" applyFill="1" applyBorder="1" applyAlignment="1">
      <alignment horizontal="center" vertical="center" wrapText="1"/>
    </xf>
    <xf numFmtId="14" fontId="31" fillId="0" borderId="1" xfId="0" applyNumberFormat="1" applyFont="1" applyFill="1" applyBorder="1" applyAlignment="1">
      <alignment horizontal="center"/>
    </xf>
    <xf numFmtId="14" fontId="16" fillId="3" borderId="1" xfId="0" applyNumberFormat="1" applyFont="1" applyFill="1" applyBorder="1" applyAlignment="1">
      <alignment horizontal="center" vertical="center"/>
    </xf>
    <xf numFmtId="14" fontId="16" fillId="0" borderId="1" xfId="0" applyNumberFormat="1" applyFont="1" applyFill="1" applyBorder="1" applyAlignment="1">
      <alignment horizontal="center"/>
    </xf>
    <xf numFmtId="14" fontId="31" fillId="0" borderId="1" xfId="0" applyNumberFormat="1" applyFont="1" applyFill="1" applyBorder="1" applyAlignment="1">
      <alignment horizontal="center"/>
    </xf>
    <xf numFmtId="14" fontId="16" fillId="0" borderId="1" xfId="0" applyNumberFormat="1" applyFont="1" applyFill="1" applyBorder="1" applyAlignment="1">
      <alignment horizontal="center"/>
    </xf>
    <xf numFmtId="14" fontId="31"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31" fillId="3" borderId="1" xfId="0" applyNumberFormat="1" applyFont="1" applyFill="1" applyBorder="1" applyAlignment="1">
      <alignment horizontal="center"/>
    </xf>
    <xf numFmtId="14" fontId="16"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0" fontId="0" fillId="0" borderId="0" xfId="0"/>
    <xf numFmtId="0" fontId="10" fillId="0" borderId="1" xfId="0" applyFont="1" applyBorder="1" applyAlignment="1">
      <alignment wrapText="1"/>
    </xf>
    <xf numFmtId="0" fontId="16" fillId="0" borderId="1" xfId="0" applyFont="1" applyBorder="1" applyAlignment="1">
      <alignment horizontal="center" vertical="center"/>
    </xf>
    <xf numFmtId="14" fontId="16" fillId="0" borderId="1" xfId="0" applyNumberFormat="1" applyFont="1" applyBorder="1" applyAlignment="1">
      <alignment horizontal="center" vertical="center"/>
    </xf>
    <xf numFmtId="0" fontId="16" fillId="0" borderId="1" xfId="0" applyFont="1" applyFill="1" applyBorder="1"/>
    <xf numFmtId="14" fontId="31" fillId="0" borderId="1" xfId="0" applyNumberFormat="1" applyFont="1" applyFill="1" applyBorder="1" applyAlignment="1">
      <alignment horizontal="center" vertical="center"/>
    </xf>
    <xf numFmtId="0" fontId="16" fillId="3" borderId="1" xfId="0" applyFont="1" applyFill="1" applyBorder="1" applyAlignment="1">
      <alignment horizontal="center" vertical="center"/>
    </xf>
    <xf numFmtId="14" fontId="31" fillId="0" borderId="1" xfId="0" applyNumberFormat="1" applyFont="1" applyFill="1" applyBorder="1" applyAlignment="1">
      <alignment horizontal="center"/>
    </xf>
    <xf numFmtId="14" fontId="31" fillId="0" borderId="1" xfId="0" applyNumberFormat="1" applyFont="1" applyFill="1" applyBorder="1" applyAlignment="1">
      <alignment horizontal="center"/>
    </xf>
    <xf numFmtId="14" fontId="16" fillId="3"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xf>
    <xf numFmtId="0" fontId="19" fillId="3" borderId="1" xfId="0" applyFont="1" applyFill="1" applyBorder="1"/>
    <xf numFmtId="0" fontId="44" fillId="0" borderId="0" xfId="0" applyFont="1" applyFill="1" applyAlignment="1">
      <alignment wrapText="1"/>
    </xf>
    <xf numFmtId="0" fontId="44" fillId="0" borderId="0" xfId="0" applyFont="1" applyFill="1"/>
    <xf numFmtId="0" fontId="45" fillId="0" borderId="0" xfId="1" applyFont="1" applyFill="1" applyAlignment="1">
      <alignment wrapText="1"/>
    </xf>
    <xf numFmtId="14" fontId="16" fillId="3"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0" fontId="43" fillId="0" borderId="0" xfId="1" applyFill="1"/>
    <xf numFmtId="0" fontId="50" fillId="0" borderId="1" xfId="0" applyFont="1" applyFill="1" applyBorder="1"/>
    <xf numFmtId="0" fontId="51" fillId="0" borderId="1" xfId="0" applyFont="1" applyBorder="1" applyAlignment="1">
      <alignment horizontal="center" vertical="center"/>
    </xf>
    <xf numFmtId="0" fontId="53" fillId="0" borderId="0" xfId="0" applyFont="1"/>
    <xf numFmtId="0" fontId="54" fillId="0" borderId="0" xfId="0" applyFont="1"/>
    <xf numFmtId="165" fontId="0" fillId="0" borderId="0" xfId="2" applyNumberFormat="1" applyFont="1" applyFill="1"/>
    <xf numFmtId="0" fontId="55" fillId="0" borderId="0" xfId="0" applyFont="1" applyFill="1" applyAlignment="1">
      <alignment vertical="center"/>
    </xf>
    <xf numFmtId="0" fontId="56" fillId="0" borderId="0" xfId="0" applyFont="1" applyFill="1"/>
    <xf numFmtId="0" fontId="56" fillId="0" borderId="0" xfId="0" applyFont="1" applyFill="1" applyAlignment="1"/>
    <xf numFmtId="14" fontId="40" fillId="0"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31" fillId="0" borderId="1" xfId="0" applyFont="1" applyBorder="1" applyAlignment="1">
      <alignment horizontal="center"/>
    </xf>
    <xf numFmtId="14" fontId="16" fillId="0" borderId="1" xfId="0" applyNumberFormat="1" applyFont="1" applyFill="1" applyBorder="1" applyAlignment="1">
      <alignment horizontal="center"/>
    </xf>
    <xf numFmtId="14" fontId="16" fillId="3" borderId="1" xfId="0" applyNumberFormat="1" applyFont="1" applyFill="1" applyBorder="1" applyAlignment="1">
      <alignment horizontal="center" vertical="center"/>
    </xf>
    <xf numFmtId="14" fontId="16" fillId="0" borderId="1" xfId="0" applyNumberFormat="1" applyFont="1" applyFill="1" applyBorder="1" applyAlignment="1">
      <alignment horizontal="center"/>
    </xf>
    <xf numFmtId="14" fontId="16" fillId="0" borderId="1" xfId="0" applyNumberFormat="1" applyFont="1" applyFill="1" applyBorder="1" applyAlignment="1">
      <alignment horizontal="center"/>
    </xf>
    <xf numFmtId="14" fontId="16" fillId="0" borderId="1" xfId="0" applyNumberFormat="1" applyFont="1" applyFill="1" applyBorder="1" applyAlignment="1">
      <alignment horizontal="center"/>
    </xf>
    <xf numFmtId="14" fontId="16" fillId="0" borderId="1" xfId="0" applyNumberFormat="1" applyFont="1" applyFill="1" applyBorder="1" applyAlignment="1">
      <alignment horizontal="center"/>
    </xf>
    <xf numFmtId="14" fontId="16" fillId="0"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0" borderId="1" xfId="0" applyNumberFormat="1" applyFont="1" applyBorder="1" applyAlignment="1">
      <alignment horizontal="center" vertical="center"/>
    </xf>
    <xf numFmtId="14" fontId="16" fillId="0" borderId="1" xfId="0" applyNumberFormat="1" applyFont="1" applyFill="1" applyBorder="1" applyAlignment="1">
      <alignment horizontal="center"/>
    </xf>
    <xf numFmtId="14" fontId="31" fillId="0"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xf>
    <xf numFmtId="14" fontId="31" fillId="3" borderId="1" xfId="0" applyNumberFormat="1" applyFont="1" applyFill="1" applyBorder="1" applyAlignment="1">
      <alignment horizontal="center"/>
    </xf>
    <xf numFmtId="14" fontId="16" fillId="0" borderId="1" xfId="0" applyNumberFormat="1" applyFont="1" applyFill="1" applyBorder="1" applyAlignment="1">
      <alignment horizontal="center"/>
    </xf>
    <xf numFmtId="14" fontId="31"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0" fontId="37" fillId="0" borderId="1" xfId="0" applyFont="1" applyBorder="1" applyAlignment="1">
      <alignment horizontal="center" wrapText="1"/>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16" fillId="0" borderId="1" xfId="0" applyNumberFormat="1" applyFont="1" applyFill="1" applyBorder="1" applyAlignment="1">
      <alignment horizontal="center"/>
    </xf>
    <xf numFmtId="14" fontId="16"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xf>
    <xf numFmtId="14" fontId="16" fillId="3" borderId="1" xfId="0" applyNumberFormat="1" applyFont="1" applyFill="1" applyBorder="1" applyAlignment="1">
      <alignment horizontal="center" vertical="center"/>
    </xf>
    <xf numFmtId="14" fontId="10" fillId="0" borderId="1" xfId="0" applyNumberFormat="1" applyFont="1" applyFill="1" applyBorder="1" applyAlignment="1">
      <alignment horizontal="left" wrapText="1"/>
    </xf>
    <xf numFmtId="14" fontId="22" fillId="0" borderId="1" xfId="0" applyNumberFormat="1" applyFont="1" applyFill="1" applyBorder="1" applyAlignment="1">
      <alignment horizontal="center" vertical="center"/>
    </xf>
    <xf numFmtId="0" fontId="30" fillId="0" borderId="1" xfId="0" applyFont="1" applyFill="1" applyBorder="1" applyAlignment="1">
      <alignment horizontal="left" vertical="center" wrapText="1"/>
    </xf>
    <xf numFmtId="0" fontId="31" fillId="4" borderId="1" xfId="0" applyFont="1" applyFill="1" applyBorder="1" applyAlignment="1">
      <alignment horizontal="center" vertical="center"/>
    </xf>
    <xf numFmtId="0" fontId="31" fillId="4" borderId="1" xfId="0" applyNumberFormat="1" applyFont="1" applyFill="1" applyBorder="1" applyAlignment="1">
      <alignment horizontal="center" vertical="center"/>
    </xf>
    <xf numFmtId="14" fontId="31" fillId="4" borderId="1" xfId="0" applyNumberFormat="1" applyFont="1" applyFill="1" applyBorder="1" applyAlignment="1">
      <alignment horizontal="center" vertical="center"/>
    </xf>
    <xf numFmtId="0" fontId="16" fillId="4" borderId="1" xfId="0" applyFont="1" applyFill="1" applyBorder="1" applyAlignment="1">
      <alignment horizontal="center" vertical="center" wrapText="1"/>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xf>
    <xf numFmtId="14" fontId="16" fillId="3" borderId="1" xfId="0" applyNumberFormat="1" applyFont="1" applyFill="1" applyBorder="1" applyAlignment="1">
      <alignment horizontal="center" vertical="center"/>
    </xf>
    <xf numFmtId="14" fontId="31" fillId="0" borderId="1" xfId="0" applyNumberFormat="1" applyFont="1" applyFill="1" applyBorder="1" applyAlignment="1">
      <alignment horizontal="center"/>
    </xf>
    <xf numFmtId="14" fontId="31" fillId="0" borderId="1" xfId="0" applyNumberFormat="1" applyFont="1" applyFill="1" applyBorder="1" applyAlignment="1">
      <alignment horizontal="center"/>
    </xf>
    <xf numFmtId="14" fontId="31" fillId="3"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xf>
    <xf numFmtId="14" fontId="31" fillId="0" borderId="1" xfId="0" applyNumberFormat="1" applyFont="1" applyFill="1" applyBorder="1" applyAlignment="1">
      <alignment horizontal="center" vertical="center"/>
    </xf>
    <xf numFmtId="0" fontId="0" fillId="0" borderId="1" xfId="0" applyFont="1" applyBorder="1" applyAlignment="1">
      <alignment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xf>
    <xf numFmtId="14" fontId="31" fillId="0" borderId="1" xfId="0" applyNumberFormat="1" applyFont="1" applyFill="1" applyBorder="1" applyAlignment="1">
      <alignment horizontal="center"/>
    </xf>
    <xf numFmtId="14" fontId="31" fillId="3"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0" fontId="31" fillId="6" borderId="1" xfId="0" applyFont="1" applyFill="1" applyBorder="1" applyAlignment="1">
      <alignment vertical="center" wrapText="1"/>
    </xf>
    <xf numFmtId="0" fontId="51" fillId="6" borderId="1" xfId="0" applyFont="1" applyFill="1" applyBorder="1" applyAlignment="1">
      <alignment horizontal="left" vertical="center" wrapText="1"/>
    </xf>
    <xf numFmtId="0" fontId="19" fillId="6" borderId="1" xfId="0" applyFont="1" applyFill="1" applyBorder="1"/>
    <xf numFmtId="0" fontId="19" fillId="6" borderId="1" xfId="0" applyFont="1" applyFill="1" applyBorder="1" applyAlignment="1">
      <alignment wrapText="1"/>
    </xf>
    <xf numFmtId="0" fontId="19" fillId="6" borderId="0" xfId="0" applyFont="1" applyFill="1" applyAlignment="1">
      <alignment wrapText="1"/>
    </xf>
    <xf numFmtId="0" fontId="19" fillId="6" borderId="0" xfId="0" applyFont="1" applyFill="1"/>
    <xf numFmtId="0" fontId="43" fillId="6" borderId="0" xfId="1" applyFill="1"/>
    <xf numFmtId="0" fontId="49" fillId="6" borderId="0" xfId="0" applyFont="1" applyFill="1" applyAlignment="1">
      <alignment horizontal="justify" vertical="center" wrapText="1"/>
    </xf>
    <xf numFmtId="14" fontId="19" fillId="4" borderId="1" xfId="0" quotePrefix="1" applyNumberFormat="1" applyFont="1" applyFill="1" applyBorder="1" applyAlignment="1">
      <alignment horizontal="right"/>
    </xf>
    <xf numFmtId="14" fontId="20" fillId="4" borderId="1" xfId="0" quotePrefix="1" applyNumberFormat="1" applyFont="1" applyFill="1" applyBorder="1" applyAlignment="1">
      <alignment horizontal="right"/>
    </xf>
    <xf numFmtId="14" fontId="19" fillId="4" borderId="1" xfId="0" applyNumberFormat="1" applyFont="1" applyFill="1" applyBorder="1"/>
    <xf numFmtId="0" fontId="16" fillId="3" borderId="1" xfId="0" applyNumberFormat="1" applyFont="1" applyFill="1" applyBorder="1" applyAlignment="1">
      <alignment horizontal="center" vertical="center"/>
    </xf>
    <xf numFmtId="0" fontId="37" fillId="0" borderId="1" xfId="0" applyFont="1" applyFill="1" applyBorder="1" applyAlignment="1">
      <alignment horizontal="center" vertical="center" wrapText="1"/>
    </xf>
    <xf numFmtId="0" fontId="0" fillId="0" borderId="0" xfId="0" applyFill="1" applyAlignment="1">
      <alignment horizontal="center" vertical="center" wrapText="1"/>
    </xf>
    <xf numFmtId="0" fontId="40" fillId="0" borderId="1" xfId="0"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9" fillId="0" borderId="0" xfId="0" applyNumberFormat="1" applyFont="1" applyFill="1" applyAlignment="1">
      <alignment horizontal="left"/>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31" fillId="0"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0" fontId="22" fillId="0" borderId="1" xfId="0" applyFont="1" applyFill="1" applyBorder="1" applyAlignment="1">
      <alignment vertical="center"/>
    </xf>
    <xf numFmtId="14" fontId="31" fillId="3" borderId="1" xfId="0" applyNumberFormat="1" applyFont="1" applyFill="1" applyBorder="1" applyAlignment="1">
      <alignment horizontal="center" vertical="center"/>
    </xf>
    <xf numFmtId="14" fontId="16" fillId="3" borderId="1" xfId="0" applyNumberFormat="1" applyFont="1" applyFill="1" applyBorder="1" applyAlignment="1">
      <alignment horizontal="center" vertical="center"/>
    </xf>
    <xf numFmtId="14" fontId="10" fillId="0" borderId="1" xfId="0" applyNumberFormat="1" applyFont="1" applyFill="1" applyBorder="1" applyAlignment="1">
      <alignment horizontal="center"/>
    </xf>
    <xf numFmtId="0" fontId="43" fillId="6" borderId="0" xfId="1" applyFill="1" applyAlignment="1">
      <alignment wrapText="1"/>
    </xf>
    <xf numFmtId="14" fontId="19" fillId="6" borderId="0" xfId="0" applyNumberFormat="1" applyFont="1" applyFill="1" applyAlignment="1">
      <alignment wrapText="1"/>
    </xf>
    <xf numFmtId="0" fontId="59" fillId="0" borderId="0" xfId="0" applyFont="1"/>
    <xf numFmtId="14" fontId="16" fillId="0" borderId="1"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cellXfs>
  <cellStyles count="50492">
    <cellStyle name="Köprü" xfId="1" builtinId="8"/>
    <cellStyle name="Normal" xfId="0" builtinId="0"/>
    <cellStyle name="Virgül" xfId="2" builtinId="3"/>
    <cellStyle name="Virgül 2" xfId="3"/>
    <cellStyle name="Virgül 2 2" xfId="4"/>
    <cellStyle name="Virgül 2 2 2" xfId="6"/>
    <cellStyle name="Virgül 2 2 2 2" xfId="11"/>
    <cellStyle name="Virgül 2 2 2 2 2" xfId="16"/>
    <cellStyle name="Virgül 2 2 2 2 2 2" xfId="26"/>
    <cellStyle name="Virgül 2 2 2 2 2 2 2" xfId="46"/>
    <cellStyle name="Virgül 2 2 2 2 2 2 2 2" xfId="86"/>
    <cellStyle name="Virgül 2 2 2 2 2 2 2 2 2" xfId="171"/>
    <cellStyle name="Virgül 2 2 2 2 2 2 2 2 2 2" xfId="256"/>
    <cellStyle name="Virgül 2 2 2 2 2 2 2 2 2 2 2" xfId="426"/>
    <cellStyle name="Virgül 2 2 2 2 2 2 2 2 2 2 2 2" xfId="766"/>
    <cellStyle name="Virgül 2 2 2 2 2 2 2 2 2 2 2 2 2" xfId="1446"/>
    <cellStyle name="Virgül 2 2 2 2 2 2 2 2 2 2 2 2 2 2" xfId="2806"/>
    <cellStyle name="Virgül 2 2 2 2 2 2 2 2 2 2 2 2 2 2 2" xfId="5611"/>
    <cellStyle name="Virgül 2 2 2 2 2 2 2 2 2 2 2 2 2 2 2 2" xfId="8416"/>
    <cellStyle name="Virgül 2 2 2 2 2 2 2 2 2 2 2 2 2 2 2 2 2" xfId="16831"/>
    <cellStyle name="Virgül 2 2 2 2 2 2 2 2 2 2 2 2 2 2 2 2 2 2" xfId="25246"/>
    <cellStyle name="Virgül 2 2 2 2 2 2 2 2 2 2 2 2 2 2 2 2 2 2 2" xfId="50491"/>
    <cellStyle name="Virgül 2 2 2 2 2 2 2 2 2 2 2 2 2 2 2 2 2 3" xfId="42076"/>
    <cellStyle name="Virgül 2 2 2 2 2 2 2 2 2 2 2 2 2 2 2 2 3" xfId="33661"/>
    <cellStyle name="Virgül 2 2 2 2 2 2 2 2 2 2 2 2 2 2 2 3" xfId="14026"/>
    <cellStyle name="Virgül 2 2 2 2 2 2 2 2 2 2 2 2 2 2 2 3 2" xfId="22441"/>
    <cellStyle name="Virgül 2 2 2 2 2 2 2 2 2 2 2 2 2 2 2 3 2 2" xfId="47686"/>
    <cellStyle name="Virgül 2 2 2 2 2 2 2 2 2 2 2 2 2 2 2 3 3" xfId="39271"/>
    <cellStyle name="Virgül 2 2 2 2 2 2 2 2 2 2 2 2 2 2 2 4" xfId="30856"/>
    <cellStyle name="Virgül 2 2 2 2 2 2 2 2 2 2 2 2 2 2 3" xfId="11221"/>
    <cellStyle name="Virgül 2 2 2 2 2 2 2 2 2 2 2 2 2 2 3 2" xfId="19636"/>
    <cellStyle name="Virgül 2 2 2 2 2 2 2 2 2 2 2 2 2 2 3 2 2" xfId="44881"/>
    <cellStyle name="Virgül 2 2 2 2 2 2 2 2 2 2 2 2 2 2 3 3" xfId="36466"/>
    <cellStyle name="Virgül 2 2 2 2 2 2 2 2 2 2 2 2 2 2 4" xfId="28051"/>
    <cellStyle name="Virgül 2 2 2 2 2 2 2 2 2 2 2 2 2 3" xfId="4251"/>
    <cellStyle name="Virgül 2 2 2 2 2 2 2 2 2 2 2 2 2 3 2" xfId="7056"/>
    <cellStyle name="Virgül 2 2 2 2 2 2 2 2 2 2 2 2 2 3 2 2" xfId="15471"/>
    <cellStyle name="Virgül 2 2 2 2 2 2 2 2 2 2 2 2 2 3 2 2 2" xfId="23886"/>
    <cellStyle name="Virgül 2 2 2 2 2 2 2 2 2 2 2 2 2 3 2 2 2 2" xfId="49131"/>
    <cellStyle name="Virgül 2 2 2 2 2 2 2 2 2 2 2 2 2 3 2 2 3" xfId="40716"/>
    <cellStyle name="Virgül 2 2 2 2 2 2 2 2 2 2 2 2 2 3 2 3" xfId="32301"/>
    <cellStyle name="Virgül 2 2 2 2 2 2 2 2 2 2 2 2 2 3 3" xfId="12666"/>
    <cellStyle name="Virgül 2 2 2 2 2 2 2 2 2 2 2 2 2 3 3 2" xfId="21081"/>
    <cellStyle name="Virgül 2 2 2 2 2 2 2 2 2 2 2 2 2 3 3 2 2" xfId="46326"/>
    <cellStyle name="Virgül 2 2 2 2 2 2 2 2 2 2 2 2 2 3 3 3" xfId="37911"/>
    <cellStyle name="Virgül 2 2 2 2 2 2 2 2 2 2 2 2 2 3 4" xfId="29496"/>
    <cellStyle name="Virgül 2 2 2 2 2 2 2 2 2 2 2 2 2 4" xfId="9861"/>
    <cellStyle name="Virgül 2 2 2 2 2 2 2 2 2 2 2 2 2 4 2" xfId="18276"/>
    <cellStyle name="Virgül 2 2 2 2 2 2 2 2 2 2 2 2 2 4 2 2" xfId="43521"/>
    <cellStyle name="Virgül 2 2 2 2 2 2 2 2 2 2 2 2 2 4 3" xfId="35106"/>
    <cellStyle name="Virgül 2 2 2 2 2 2 2 2 2 2 2 2 2 5" xfId="26691"/>
    <cellStyle name="Virgül 2 2 2 2 2 2 2 2 2 2 2 2 3" xfId="2126"/>
    <cellStyle name="Virgül 2 2 2 2 2 2 2 2 2 2 2 2 3 2" xfId="4931"/>
    <cellStyle name="Virgül 2 2 2 2 2 2 2 2 2 2 2 2 3 2 2" xfId="7736"/>
    <cellStyle name="Virgül 2 2 2 2 2 2 2 2 2 2 2 2 3 2 2 2" xfId="16151"/>
    <cellStyle name="Virgül 2 2 2 2 2 2 2 2 2 2 2 2 3 2 2 2 2" xfId="24566"/>
    <cellStyle name="Virgül 2 2 2 2 2 2 2 2 2 2 2 2 3 2 2 2 2 2" xfId="49811"/>
    <cellStyle name="Virgül 2 2 2 2 2 2 2 2 2 2 2 2 3 2 2 2 3" xfId="41396"/>
    <cellStyle name="Virgül 2 2 2 2 2 2 2 2 2 2 2 2 3 2 2 3" xfId="32981"/>
    <cellStyle name="Virgül 2 2 2 2 2 2 2 2 2 2 2 2 3 2 3" xfId="13346"/>
    <cellStyle name="Virgül 2 2 2 2 2 2 2 2 2 2 2 2 3 2 3 2" xfId="21761"/>
    <cellStyle name="Virgül 2 2 2 2 2 2 2 2 2 2 2 2 3 2 3 2 2" xfId="47006"/>
    <cellStyle name="Virgül 2 2 2 2 2 2 2 2 2 2 2 2 3 2 3 3" xfId="38591"/>
    <cellStyle name="Virgül 2 2 2 2 2 2 2 2 2 2 2 2 3 2 4" xfId="30176"/>
    <cellStyle name="Virgül 2 2 2 2 2 2 2 2 2 2 2 2 3 3" xfId="10541"/>
    <cellStyle name="Virgül 2 2 2 2 2 2 2 2 2 2 2 2 3 3 2" xfId="18956"/>
    <cellStyle name="Virgül 2 2 2 2 2 2 2 2 2 2 2 2 3 3 2 2" xfId="44201"/>
    <cellStyle name="Virgül 2 2 2 2 2 2 2 2 2 2 2 2 3 3 3" xfId="35786"/>
    <cellStyle name="Virgül 2 2 2 2 2 2 2 2 2 2 2 2 3 4" xfId="27371"/>
    <cellStyle name="Virgül 2 2 2 2 2 2 2 2 2 2 2 2 4" xfId="3571"/>
    <cellStyle name="Virgül 2 2 2 2 2 2 2 2 2 2 2 2 4 2" xfId="6376"/>
    <cellStyle name="Virgül 2 2 2 2 2 2 2 2 2 2 2 2 4 2 2" xfId="14791"/>
    <cellStyle name="Virgül 2 2 2 2 2 2 2 2 2 2 2 2 4 2 2 2" xfId="23206"/>
    <cellStyle name="Virgül 2 2 2 2 2 2 2 2 2 2 2 2 4 2 2 2 2" xfId="48451"/>
    <cellStyle name="Virgül 2 2 2 2 2 2 2 2 2 2 2 2 4 2 2 3" xfId="40036"/>
    <cellStyle name="Virgül 2 2 2 2 2 2 2 2 2 2 2 2 4 2 3" xfId="31621"/>
    <cellStyle name="Virgül 2 2 2 2 2 2 2 2 2 2 2 2 4 3" xfId="11986"/>
    <cellStyle name="Virgül 2 2 2 2 2 2 2 2 2 2 2 2 4 3 2" xfId="20401"/>
    <cellStyle name="Virgül 2 2 2 2 2 2 2 2 2 2 2 2 4 3 2 2" xfId="45646"/>
    <cellStyle name="Virgül 2 2 2 2 2 2 2 2 2 2 2 2 4 3 3" xfId="37231"/>
    <cellStyle name="Virgül 2 2 2 2 2 2 2 2 2 2 2 2 4 4" xfId="28816"/>
    <cellStyle name="Virgül 2 2 2 2 2 2 2 2 2 2 2 2 5" xfId="9181"/>
    <cellStyle name="Virgül 2 2 2 2 2 2 2 2 2 2 2 2 5 2" xfId="17596"/>
    <cellStyle name="Virgül 2 2 2 2 2 2 2 2 2 2 2 2 5 2 2" xfId="42841"/>
    <cellStyle name="Virgül 2 2 2 2 2 2 2 2 2 2 2 2 5 3" xfId="34426"/>
    <cellStyle name="Virgül 2 2 2 2 2 2 2 2 2 2 2 2 6" xfId="26011"/>
    <cellStyle name="Virgül 2 2 2 2 2 2 2 2 2 2 2 3" xfId="1106"/>
    <cellStyle name="Virgül 2 2 2 2 2 2 2 2 2 2 2 3 2" xfId="2466"/>
    <cellStyle name="Virgül 2 2 2 2 2 2 2 2 2 2 2 3 2 2" xfId="5271"/>
    <cellStyle name="Virgül 2 2 2 2 2 2 2 2 2 2 2 3 2 2 2" xfId="8076"/>
    <cellStyle name="Virgül 2 2 2 2 2 2 2 2 2 2 2 3 2 2 2 2" xfId="16491"/>
    <cellStyle name="Virgül 2 2 2 2 2 2 2 2 2 2 2 3 2 2 2 2 2" xfId="24906"/>
    <cellStyle name="Virgül 2 2 2 2 2 2 2 2 2 2 2 3 2 2 2 2 2 2" xfId="50151"/>
    <cellStyle name="Virgül 2 2 2 2 2 2 2 2 2 2 2 3 2 2 2 2 3" xfId="41736"/>
    <cellStyle name="Virgül 2 2 2 2 2 2 2 2 2 2 2 3 2 2 2 3" xfId="33321"/>
    <cellStyle name="Virgül 2 2 2 2 2 2 2 2 2 2 2 3 2 2 3" xfId="13686"/>
    <cellStyle name="Virgül 2 2 2 2 2 2 2 2 2 2 2 3 2 2 3 2" xfId="22101"/>
    <cellStyle name="Virgül 2 2 2 2 2 2 2 2 2 2 2 3 2 2 3 2 2" xfId="47346"/>
    <cellStyle name="Virgül 2 2 2 2 2 2 2 2 2 2 2 3 2 2 3 3" xfId="38931"/>
    <cellStyle name="Virgül 2 2 2 2 2 2 2 2 2 2 2 3 2 2 4" xfId="30516"/>
    <cellStyle name="Virgül 2 2 2 2 2 2 2 2 2 2 2 3 2 3" xfId="10881"/>
    <cellStyle name="Virgül 2 2 2 2 2 2 2 2 2 2 2 3 2 3 2" xfId="19296"/>
    <cellStyle name="Virgül 2 2 2 2 2 2 2 2 2 2 2 3 2 3 2 2" xfId="44541"/>
    <cellStyle name="Virgül 2 2 2 2 2 2 2 2 2 2 2 3 2 3 3" xfId="36126"/>
    <cellStyle name="Virgül 2 2 2 2 2 2 2 2 2 2 2 3 2 4" xfId="27711"/>
    <cellStyle name="Virgül 2 2 2 2 2 2 2 2 2 2 2 3 3" xfId="3911"/>
    <cellStyle name="Virgül 2 2 2 2 2 2 2 2 2 2 2 3 3 2" xfId="6716"/>
    <cellStyle name="Virgül 2 2 2 2 2 2 2 2 2 2 2 3 3 2 2" xfId="15131"/>
    <cellStyle name="Virgül 2 2 2 2 2 2 2 2 2 2 2 3 3 2 2 2" xfId="23546"/>
    <cellStyle name="Virgül 2 2 2 2 2 2 2 2 2 2 2 3 3 2 2 2 2" xfId="48791"/>
    <cellStyle name="Virgül 2 2 2 2 2 2 2 2 2 2 2 3 3 2 2 3" xfId="40376"/>
    <cellStyle name="Virgül 2 2 2 2 2 2 2 2 2 2 2 3 3 2 3" xfId="31961"/>
    <cellStyle name="Virgül 2 2 2 2 2 2 2 2 2 2 2 3 3 3" xfId="12326"/>
    <cellStyle name="Virgül 2 2 2 2 2 2 2 2 2 2 2 3 3 3 2" xfId="20741"/>
    <cellStyle name="Virgül 2 2 2 2 2 2 2 2 2 2 2 3 3 3 2 2" xfId="45986"/>
    <cellStyle name="Virgül 2 2 2 2 2 2 2 2 2 2 2 3 3 3 3" xfId="37571"/>
    <cellStyle name="Virgül 2 2 2 2 2 2 2 2 2 2 2 3 3 4" xfId="29156"/>
    <cellStyle name="Virgül 2 2 2 2 2 2 2 2 2 2 2 3 4" xfId="9521"/>
    <cellStyle name="Virgül 2 2 2 2 2 2 2 2 2 2 2 3 4 2" xfId="17936"/>
    <cellStyle name="Virgül 2 2 2 2 2 2 2 2 2 2 2 3 4 2 2" xfId="43181"/>
    <cellStyle name="Virgül 2 2 2 2 2 2 2 2 2 2 2 3 4 3" xfId="34766"/>
    <cellStyle name="Virgül 2 2 2 2 2 2 2 2 2 2 2 3 5" xfId="26351"/>
    <cellStyle name="Virgül 2 2 2 2 2 2 2 2 2 2 2 4" xfId="1786"/>
    <cellStyle name="Virgül 2 2 2 2 2 2 2 2 2 2 2 4 2" xfId="4591"/>
    <cellStyle name="Virgül 2 2 2 2 2 2 2 2 2 2 2 4 2 2" xfId="7396"/>
    <cellStyle name="Virgül 2 2 2 2 2 2 2 2 2 2 2 4 2 2 2" xfId="15811"/>
    <cellStyle name="Virgül 2 2 2 2 2 2 2 2 2 2 2 4 2 2 2 2" xfId="24226"/>
    <cellStyle name="Virgül 2 2 2 2 2 2 2 2 2 2 2 4 2 2 2 2 2" xfId="49471"/>
    <cellStyle name="Virgül 2 2 2 2 2 2 2 2 2 2 2 4 2 2 2 3" xfId="41056"/>
    <cellStyle name="Virgül 2 2 2 2 2 2 2 2 2 2 2 4 2 2 3" xfId="32641"/>
    <cellStyle name="Virgül 2 2 2 2 2 2 2 2 2 2 2 4 2 3" xfId="13006"/>
    <cellStyle name="Virgül 2 2 2 2 2 2 2 2 2 2 2 4 2 3 2" xfId="21421"/>
    <cellStyle name="Virgül 2 2 2 2 2 2 2 2 2 2 2 4 2 3 2 2" xfId="46666"/>
    <cellStyle name="Virgül 2 2 2 2 2 2 2 2 2 2 2 4 2 3 3" xfId="38251"/>
    <cellStyle name="Virgül 2 2 2 2 2 2 2 2 2 2 2 4 2 4" xfId="29836"/>
    <cellStyle name="Virgül 2 2 2 2 2 2 2 2 2 2 2 4 3" xfId="10201"/>
    <cellStyle name="Virgül 2 2 2 2 2 2 2 2 2 2 2 4 3 2" xfId="18616"/>
    <cellStyle name="Virgül 2 2 2 2 2 2 2 2 2 2 2 4 3 2 2" xfId="43861"/>
    <cellStyle name="Virgül 2 2 2 2 2 2 2 2 2 2 2 4 3 3" xfId="35446"/>
    <cellStyle name="Virgül 2 2 2 2 2 2 2 2 2 2 2 4 4" xfId="27031"/>
    <cellStyle name="Virgül 2 2 2 2 2 2 2 2 2 2 2 5" xfId="3231"/>
    <cellStyle name="Virgül 2 2 2 2 2 2 2 2 2 2 2 5 2" xfId="6036"/>
    <cellStyle name="Virgül 2 2 2 2 2 2 2 2 2 2 2 5 2 2" xfId="14451"/>
    <cellStyle name="Virgül 2 2 2 2 2 2 2 2 2 2 2 5 2 2 2" xfId="22866"/>
    <cellStyle name="Virgül 2 2 2 2 2 2 2 2 2 2 2 5 2 2 2 2" xfId="48111"/>
    <cellStyle name="Virgül 2 2 2 2 2 2 2 2 2 2 2 5 2 2 3" xfId="39696"/>
    <cellStyle name="Virgül 2 2 2 2 2 2 2 2 2 2 2 5 2 3" xfId="31281"/>
    <cellStyle name="Virgül 2 2 2 2 2 2 2 2 2 2 2 5 3" xfId="11646"/>
    <cellStyle name="Virgül 2 2 2 2 2 2 2 2 2 2 2 5 3 2" xfId="20061"/>
    <cellStyle name="Virgül 2 2 2 2 2 2 2 2 2 2 2 5 3 2 2" xfId="45306"/>
    <cellStyle name="Virgül 2 2 2 2 2 2 2 2 2 2 2 5 3 3" xfId="36891"/>
    <cellStyle name="Virgül 2 2 2 2 2 2 2 2 2 2 2 5 4" xfId="28476"/>
    <cellStyle name="Virgül 2 2 2 2 2 2 2 2 2 2 2 6" xfId="8841"/>
    <cellStyle name="Virgül 2 2 2 2 2 2 2 2 2 2 2 6 2" xfId="17256"/>
    <cellStyle name="Virgül 2 2 2 2 2 2 2 2 2 2 2 6 2 2" xfId="42501"/>
    <cellStyle name="Virgül 2 2 2 2 2 2 2 2 2 2 2 6 3" xfId="34086"/>
    <cellStyle name="Virgül 2 2 2 2 2 2 2 2 2 2 2 7" xfId="25671"/>
    <cellStyle name="Virgül 2 2 2 2 2 2 2 2 2 2 3" xfId="596"/>
    <cellStyle name="Virgül 2 2 2 2 2 2 2 2 2 2 3 2" xfId="1276"/>
    <cellStyle name="Virgül 2 2 2 2 2 2 2 2 2 2 3 2 2" xfId="2636"/>
    <cellStyle name="Virgül 2 2 2 2 2 2 2 2 2 2 3 2 2 2" xfId="5441"/>
    <cellStyle name="Virgül 2 2 2 2 2 2 2 2 2 2 3 2 2 2 2" xfId="8246"/>
    <cellStyle name="Virgül 2 2 2 2 2 2 2 2 2 2 3 2 2 2 2 2" xfId="16661"/>
    <cellStyle name="Virgül 2 2 2 2 2 2 2 2 2 2 3 2 2 2 2 2 2" xfId="25076"/>
    <cellStyle name="Virgül 2 2 2 2 2 2 2 2 2 2 3 2 2 2 2 2 2 2" xfId="50321"/>
    <cellStyle name="Virgül 2 2 2 2 2 2 2 2 2 2 3 2 2 2 2 2 3" xfId="41906"/>
    <cellStyle name="Virgül 2 2 2 2 2 2 2 2 2 2 3 2 2 2 2 3" xfId="33491"/>
    <cellStyle name="Virgül 2 2 2 2 2 2 2 2 2 2 3 2 2 2 3" xfId="13856"/>
    <cellStyle name="Virgül 2 2 2 2 2 2 2 2 2 2 3 2 2 2 3 2" xfId="22271"/>
    <cellStyle name="Virgül 2 2 2 2 2 2 2 2 2 2 3 2 2 2 3 2 2" xfId="47516"/>
    <cellStyle name="Virgül 2 2 2 2 2 2 2 2 2 2 3 2 2 2 3 3" xfId="39101"/>
    <cellStyle name="Virgül 2 2 2 2 2 2 2 2 2 2 3 2 2 2 4" xfId="30686"/>
    <cellStyle name="Virgül 2 2 2 2 2 2 2 2 2 2 3 2 2 3" xfId="11051"/>
    <cellStyle name="Virgül 2 2 2 2 2 2 2 2 2 2 3 2 2 3 2" xfId="19466"/>
    <cellStyle name="Virgül 2 2 2 2 2 2 2 2 2 2 3 2 2 3 2 2" xfId="44711"/>
    <cellStyle name="Virgül 2 2 2 2 2 2 2 2 2 2 3 2 2 3 3" xfId="36296"/>
    <cellStyle name="Virgül 2 2 2 2 2 2 2 2 2 2 3 2 2 4" xfId="27881"/>
    <cellStyle name="Virgül 2 2 2 2 2 2 2 2 2 2 3 2 3" xfId="4081"/>
    <cellStyle name="Virgül 2 2 2 2 2 2 2 2 2 2 3 2 3 2" xfId="6886"/>
    <cellStyle name="Virgül 2 2 2 2 2 2 2 2 2 2 3 2 3 2 2" xfId="15301"/>
    <cellStyle name="Virgül 2 2 2 2 2 2 2 2 2 2 3 2 3 2 2 2" xfId="23716"/>
    <cellStyle name="Virgül 2 2 2 2 2 2 2 2 2 2 3 2 3 2 2 2 2" xfId="48961"/>
    <cellStyle name="Virgül 2 2 2 2 2 2 2 2 2 2 3 2 3 2 2 3" xfId="40546"/>
    <cellStyle name="Virgül 2 2 2 2 2 2 2 2 2 2 3 2 3 2 3" xfId="32131"/>
    <cellStyle name="Virgül 2 2 2 2 2 2 2 2 2 2 3 2 3 3" xfId="12496"/>
    <cellStyle name="Virgül 2 2 2 2 2 2 2 2 2 2 3 2 3 3 2" xfId="20911"/>
    <cellStyle name="Virgül 2 2 2 2 2 2 2 2 2 2 3 2 3 3 2 2" xfId="46156"/>
    <cellStyle name="Virgül 2 2 2 2 2 2 2 2 2 2 3 2 3 3 3" xfId="37741"/>
    <cellStyle name="Virgül 2 2 2 2 2 2 2 2 2 2 3 2 3 4" xfId="29326"/>
    <cellStyle name="Virgül 2 2 2 2 2 2 2 2 2 2 3 2 4" xfId="9691"/>
    <cellStyle name="Virgül 2 2 2 2 2 2 2 2 2 2 3 2 4 2" xfId="18106"/>
    <cellStyle name="Virgül 2 2 2 2 2 2 2 2 2 2 3 2 4 2 2" xfId="43351"/>
    <cellStyle name="Virgül 2 2 2 2 2 2 2 2 2 2 3 2 4 3" xfId="34936"/>
    <cellStyle name="Virgül 2 2 2 2 2 2 2 2 2 2 3 2 5" xfId="26521"/>
    <cellStyle name="Virgül 2 2 2 2 2 2 2 2 2 2 3 3" xfId="1956"/>
    <cellStyle name="Virgül 2 2 2 2 2 2 2 2 2 2 3 3 2" xfId="4761"/>
    <cellStyle name="Virgül 2 2 2 2 2 2 2 2 2 2 3 3 2 2" xfId="7566"/>
    <cellStyle name="Virgül 2 2 2 2 2 2 2 2 2 2 3 3 2 2 2" xfId="15981"/>
    <cellStyle name="Virgül 2 2 2 2 2 2 2 2 2 2 3 3 2 2 2 2" xfId="24396"/>
    <cellStyle name="Virgül 2 2 2 2 2 2 2 2 2 2 3 3 2 2 2 2 2" xfId="49641"/>
    <cellStyle name="Virgül 2 2 2 2 2 2 2 2 2 2 3 3 2 2 2 3" xfId="41226"/>
    <cellStyle name="Virgül 2 2 2 2 2 2 2 2 2 2 3 3 2 2 3" xfId="32811"/>
    <cellStyle name="Virgül 2 2 2 2 2 2 2 2 2 2 3 3 2 3" xfId="13176"/>
    <cellStyle name="Virgül 2 2 2 2 2 2 2 2 2 2 3 3 2 3 2" xfId="21591"/>
    <cellStyle name="Virgül 2 2 2 2 2 2 2 2 2 2 3 3 2 3 2 2" xfId="46836"/>
    <cellStyle name="Virgül 2 2 2 2 2 2 2 2 2 2 3 3 2 3 3" xfId="38421"/>
    <cellStyle name="Virgül 2 2 2 2 2 2 2 2 2 2 3 3 2 4" xfId="30006"/>
    <cellStyle name="Virgül 2 2 2 2 2 2 2 2 2 2 3 3 3" xfId="10371"/>
    <cellStyle name="Virgül 2 2 2 2 2 2 2 2 2 2 3 3 3 2" xfId="18786"/>
    <cellStyle name="Virgül 2 2 2 2 2 2 2 2 2 2 3 3 3 2 2" xfId="44031"/>
    <cellStyle name="Virgül 2 2 2 2 2 2 2 2 2 2 3 3 3 3" xfId="35616"/>
    <cellStyle name="Virgül 2 2 2 2 2 2 2 2 2 2 3 3 4" xfId="27201"/>
    <cellStyle name="Virgül 2 2 2 2 2 2 2 2 2 2 3 4" xfId="3401"/>
    <cellStyle name="Virgül 2 2 2 2 2 2 2 2 2 2 3 4 2" xfId="6206"/>
    <cellStyle name="Virgül 2 2 2 2 2 2 2 2 2 2 3 4 2 2" xfId="14621"/>
    <cellStyle name="Virgül 2 2 2 2 2 2 2 2 2 2 3 4 2 2 2" xfId="23036"/>
    <cellStyle name="Virgül 2 2 2 2 2 2 2 2 2 2 3 4 2 2 2 2" xfId="48281"/>
    <cellStyle name="Virgül 2 2 2 2 2 2 2 2 2 2 3 4 2 2 3" xfId="39866"/>
    <cellStyle name="Virgül 2 2 2 2 2 2 2 2 2 2 3 4 2 3" xfId="31451"/>
    <cellStyle name="Virgül 2 2 2 2 2 2 2 2 2 2 3 4 3" xfId="11816"/>
    <cellStyle name="Virgül 2 2 2 2 2 2 2 2 2 2 3 4 3 2" xfId="20231"/>
    <cellStyle name="Virgül 2 2 2 2 2 2 2 2 2 2 3 4 3 2 2" xfId="45476"/>
    <cellStyle name="Virgül 2 2 2 2 2 2 2 2 2 2 3 4 3 3" xfId="37061"/>
    <cellStyle name="Virgül 2 2 2 2 2 2 2 2 2 2 3 4 4" xfId="28646"/>
    <cellStyle name="Virgül 2 2 2 2 2 2 2 2 2 2 3 5" xfId="9011"/>
    <cellStyle name="Virgül 2 2 2 2 2 2 2 2 2 2 3 5 2" xfId="17426"/>
    <cellStyle name="Virgül 2 2 2 2 2 2 2 2 2 2 3 5 2 2" xfId="42671"/>
    <cellStyle name="Virgül 2 2 2 2 2 2 2 2 2 2 3 5 3" xfId="34256"/>
    <cellStyle name="Virgül 2 2 2 2 2 2 2 2 2 2 3 6" xfId="25841"/>
    <cellStyle name="Virgül 2 2 2 2 2 2 2 2 2 2 4" xfId="936"/>
    <cellStyle name="Virgül 2 2 2 2 2 2 2 2 2 2 4 2" xfId="2296"/>
    <cellStyle name="Virgül 2 2 2 2 2 2 2 2 2 2 4 2 2" xfId="5101"/>
    <cellStyle name="Virgül 2 2 2 2 2 2 2 2 2 2 4 2 2 2" xfId="7906"/>
    <cellStyle name="Virgül 2 2 2 2 2 2 2 2 2 2 4 2 2 2 2" xfId="16321"/>
    <cellStyle name="Virgül 2 2 2 2 2 2 2 2 2 2 4 2 2 2 2 2" xfId="24736"/>
    <cellStyle name="Virgül 2 2 2 2 2 2 2 2 2 2 4 2 2 2 2 2 2" xfId="49981"/>
    <cellStyle name="Virgül 2 2 2 2 2 2 2 2 2 2 4 2 2 2 2 3" xfId="41566"/>
    <cellStyle name="Virgül 2 2 2 2 2 2 2 2 2 2 4 2 2 2 3" xfId="33151"/>
    <cellStyle name="Virgül 2 2 2 2 2 2 2 2 2 2 4 2 2 3" xfId="13516"/>
    <cellStyle name="Virgül 2 2 2 2 2 2 2 2 2 2 4 2 2 3 2" xfId="21931"/>
    <cellStyle name="Virgül 2 2 2 2 2 2 2 2 2 2 4 2 2 3 2 2" xfId="47176"/>
    <cellStyle name="Virgül 2 2 2 2 2 2 2 2 2 2 4 2 2 3 3" xfId="38761"/>
    <cellStyle name="Virgül 2 2 2 2 2 2 2 2 2 2 4 2 2 4" xfId="30346"/>
    <cellStyle name="Virgül 2 2 2 2 2 2 2 2 2 2 4 2 3" xfId="10711"/>
    <cellStyle name="Virgül 2 2 2 2 2 2 2 2 2 2 4 2 3 2" xfId="19126"/>
    <cellStyle name="Virgül 2 2 2 2 2 2 2 2 2 2 4 2 3 2 2" xfId="44371"/>
    <cellStyle name="Virgül 2 2 2 2 2 2 2 2 2 2 4 2 3 3" xfId="35956"/>
    <cellStyle name="Virgül 2 2 2 2 2 2 2 2 2 2 4 2 4" xfId="27541"/>
    <cellStyle name="Virgül 2 2 2 2 2 2 2 2 2 2 4 3" xfId="3741"/>
    <cellStyle name="Virgül 2 2 2 2 2 2 2 2 2 2 4 3 2" xfId="6546"/>
    <cellStyle name="Virgül 2 2 2 2 2 2 2 2 2 2 4 3 2 2" xfId="14961"/>
    <cellStyle name="Virgül 2 2 2 2 2 2 2 2 2 2 4 3 2 2 2" xfId="23376"/>
    <cellStyle name="Virgül 2 2 2 2 2 2 2 2 2 2 4 3 2 2 2 2" xfId="48621"/>
    <cellStyle name="Virgül 2 2 2 2 2 2 2 2 2 2 4 3 2 2 3" xfId="40206"/>
    <cellStyle name="Virgül 2 2 2 2 2 2 2 2 2 2 4 3 2 3" xfId="31791"/>
    <cellStyle name="Virgül 2 2 2 2 2 2 2 2 2 2 4 3 3" xfId="12156"/>
    <cellStyle name="Virgül 2 2 2 2 2 2 2 2 2 2 4 3 3 2" xfId="20571"/>
    <cellStyle name="Virgül 2 2 2 2 2 2 2 2 2 2 4 3 3 2 2" xfId="45816"/>
    <cellStyle name="Virgül 2 2 2 2 2 2 2 2 2 2 4 3 3 3" xfId="37401"/>
    <cellStyle name="Virgül 2 2 2 2 2 2 2 2 2 2 4 3 4" xfId="28986"/>
    <cellStyle name="Virgül 2 2 2 2 2 2 2 2 2 2 4 4" xfId="9351"/>
    <cellStyle name="Virgül 2 2 2 2 2 2 2 2 2 2 4 4 2" xfId="17766"/>
    <cellStyle name="Virgül 2 2 2 2 2 2 2 2 2 2 4 4 2 2" xfId="43011"/>
    <cellStyle name="Virgül 2 2 2 2 2 2 2 2 2 2 4 4 3" xfId="34596"/>
    <cellStyle name="Virgül 2 2 2 2 2 2 2 2 2 2 4 5" xfId="26181"/>
    <cellStyle name="Virgül 2 2 2 2 2 2 2 2 2 2 5" xfId="1616"/>
    <cellStyle name="Virgül 2 2 2 2 2 2 2 2 2 2 5 2" xfId="4421"/>
    <cellStyle name="Virgül 2 2 2 2 2 2 2 2 2 2 5 2 2" xfId="7226"/>
    <cellStyle name="Virgül 2 2 2 2 2 2 2 2 2 2 5 2 2 2" xfId="15641"/>
    <cellStyle name="Virgül 2 2 2 2 2 2 2 2 2 2 5 2 2 2 2" xfId="24056"/>
    <cellStyle name="Virgül 2 2 2 2 2 2 2 2 2 2 5 2 2 2 2 2" xfId="49301"/>
    <cellStyle name="Virgül 2 2 2 2 2 2 2 2 2 2 5 2 2 2 3" xfId="40886"/>
    <cellStyle name="Virgül 2 2 2 2 2 2 2 2 2 2 5 2 2 3" xfId="32471"/>
    <cellStyle name="Virgül 2 2 2 2 2 2 2 2 2 2 5 2 3" xfId="12836"/>
    <cellStyle name="Virgül 2 2 2 2 2 2 2 2 2 2 5 2 3 2" xfId="21251"/>
    <cellStyle name="Virgül 2 2 2 2 2 2 2 2 2 2 5 2 3 2 2" xfId="46496"/>
    <cellStyle name="Virgül 2 2 2 2 2 2 2 2 2 2 5 2 3 3" xfId="38081"/>
    <cellStyle name="Virgül 2 2 2 2 2 2 2 2 2 2 5 2 4" xfId="29666"/>
    <cellStyle name="Virgül 2 2 2 2 2 2 2 2 2 2 5 3" xfId="10031"/>
    <cellStyle name="Virgül 2 2 2 2 2 2 2 2 2 2 5 3 2" xfId="18446"/>
    <cellStyle name="Virgül 2 2 2 2 2 2 2 2 2 2 5 3 2 2" xfId="43691"/>
    <cellStyle name="Virgül 2 2 2 2 2 2 2 2 2 2 5 3 3" xfId="35276"/>
    <cellStyle name="Virgül 2 2 2 2 2 2 2 2 2 2 5 4" xfId="26861"/>
    <cellStyle name="Virgül 2 2 2 2 2 2 2 2 2 2 6" xfId="3061"/>
    <cellStyle name="Virgül 2 2 2 2 2 2 2 2 2 2 6 2" xfId="5866"/>
    <cellStyle name="Virgül 2 2 2 2 2 2 2 2 2 2 6 2 2" xfId="14281"/>
    <cellStyle name="Virgül 2 2 2 2 2 2 2 2 2 2 6 2 2 2" xfId="22696"/>
    <cellStyle name="Virgül 2 2 2 2 2 2 2 2 2 2 6 2 2 2 2" xfId="47941"/>
    <cellStyle name="Virgül 2 2 2 2 2 2 2 2 2 2 6 2 2 3" xfId="39526"/>
    <cellStyle name="Virgül 2 2 2 2 2 2 2 2 2 2 6 2 3" xfId="31111"/>
    <cellStyle name="Virgül 2 2 2 2 2 2 2 2 2 2 6 3" xfId="11476"/>
    <cellStyle name="Virgül 2 2 2 2 2 2 2 2 2 2 6 3 2" xfId="19891"/>
    <cellStyle name="Virgül 2 2 2 2 2 2 2 2 2 2 6 3 2 2" xfId="45136"/>
    <cellStyle name="Virgül 2 2 2 2 2 2 2 2 2 2 6 3 3" xfId="36721"/>
    <cellStyle name="Virgül 2 2 2 2 2 2 2 2 2 2 6 4" xfId="28306"/>
    <cellStyle name="Virgül 2 2 2 2 2 2 2 2 2 2 7" xfId="8671"/>
    <cellStyle name="Virgül 2 2 2 2 2 2 2 2 2 2 7 2" xfId="17086"/>
    <cellStyle name="Virgül 2 2 2 2 2 2 2 2 2 2 7 2 2" xfId="42331"/>
    <cellStyle name="Virgül 2 2 2 2 2 2 2 2 2 2 7 3" xfId="33916"/>
    <cellStyle name="Virgül 2 2 2 2 2 2 2 2 2 2 8" xfId="25501"/>
    <cellStyle name="Virgül 2 2 2 2 2 2 2 2 2 3" xfId="341"/>
    <cellStyle name="Virgül 2 2 2 2 2 2 2 2 2 3 2" xfId="681"/>
    <cellStyle name="Virgül 2 2 2 2 2 2 2 2 2 3 2 2" xfId="1361"/>
    <cellStyle name="Virgül 2 2 2 2 2 2 2 2 2 3 2 2 2" xfId="2721"/>
    <cellStyle name="Virgül 2 2 2 2 2 2 2 2 2 3 2 2 2 2" xfId="5526"/>
    <cellStyle name="Virgül 2 2 2 2 2 2 2 2 2 3 2 2 2 2 2" xfId="8331"/>
    <cellStyle name="Virgül 2 2 2 2 2 2 2 2 2 3 2 2 2 2 2 2" xfId="16746"/>
    <cellStyle name="Virgül 2 2 2 2 2 2 2 2 2 3 2 2 2 2 2 2 2" xfId="25161"/>
    <cellStyle name="Virgül 2 2 2 2 2 2 2 2 2 3 2 2 2 2 2 2 2 2" xfId="50406"/>
    <cellStyle name="Virgül 2 2 2 2 2 2 2 2 2 3 2 2 2 2 2 2 3" xfId="41991"/>
    <cellStyle name="Virgül 2 2 2 2 2 2 2 2 2 3 2 2 2 2 2 3" xfId="33576"/>
    <cellStyle name="Virgül 2 2 2 2 2 2 2 2 2 3 2 2 2 2 3" xfId="13941"/>
    <cellStyle name="Virgül 2 2 2 2 2 2 2 2 2 3 2 2 2 2 3 2" xfId="22356"/>
    <cellStyle name="Virgül 2 2 2 2 2 2 2 2 2 3 2 2 2 2 3 2 2" xfId="47601"/>
    <cellStyle name="Virgül 2 2 2 2 2 2 2 2 2 3 2 2 2 2 3 3" xfId="39186"/>
    <cellStyle name="Virgül 2 2 2 2 2 2 2 2 2 3 2 2 2 2 4" xfId="30771"/>
    <cellStyle name="Virgül 2 2 2 2 2 2 2 2 2 3 2 2 2 3" xfId="11136"/>
    <cellStyle name="Virgül 2 2 2 2 2 2 2 2 2 3 2 2 2 3 2" xfId="19551"/>
    <cellStyle name="Virgül 2 2 2 2 2 2 2 2 2 3 2 2 2 3 2 2" xfId="44796"/>
    <cellStyle name="Virgül 2 2 2 2 2 2 2 2 2 3 2 2 2 3 3" xfId="36381"/>
    <cellStyle name="Virgül 2 2 2 2 2 2 2 2 2 3 2 2 2 4" xfId="27966"/>
    <cellStyle name="Virgül 2 2 2 2 2 2 2 2 2 3 2 2 3" xfId="4166"/>
    <cellStyle name="Virgül 2 2 2 2 2 2 2 2 2 3 2 2 3 2" xfId="6971"/>
    <cellStyle name="Virgül 2 2 2 2 2 2 2 2 2 3 2 2 3 2 2" xfId="15386"/>
    <cellStyle name="Virgül 2 2 2 2 2 2 2 2 2 3 2 2 3 2 2 2" xfId="23801"/>
    <cellStyle name="Virgül 2 2 2 2 2 2 2 2 2 3 2 2 3 2 2 2 2" xfId="49046"/>
    <cellStyle name="Virgül 2 2 2 2 2 2 2 2 2 3 2 2 3 2 2 3" xfId="40631"/>
    <cellStyle name="Virgül 2 2 2 2 2 2 2 2 2 3 2 2 3 2 3" xfId="32216"/>
    <cellStyle name="Virgül 2 2 2 2 2 2 2 2 2 3 2 2 3 3" xfId="12581"/>
    <cellStyle name="Virgül 2 2 2 2 2 2 2 2 2 3 2 2 3 3 2" xfId="20996"/>
    <cellStyle name="Virgül 2 2 2 2 2 2 2 2 2 3 2 2 3 3 2 2" xfId="46241"/>
    <cellStyle name="Virgül 2 2 2 2 2 2 2 2 2 3 2 2 3 3 3" xfId="37826"/>
    <cellStyle name="Virgül 2 2 2 2 2 2 2 2 2 3 2 2 3 4" xfId="29411"/>
    <cellStyle name="Virgül 2 2 2 2 2 2 2 2 2 3 2 2 4" xfId="9776"/>
    <cellStyle name="Virgül 2 2 2 2 2 2 2 2 2 3 2 2 4 2" xfId="18191"/>
    <cellStyle name="Virgül 2 2 2 2 2 2 2 2 2 3 2 2 4 2 2" xfId="43436"/>
    <cellStyle name="Virgül 2 2 2 2 2 2 2 2 2 3 2 2 4 3" xfId="35021"/>
    <cellStyle name="Virgül 2 2 2 2 2 2 2 2 2 3 2 2 5" xfId="26606"/>
    <cellStyle name="Virgül 2 2 2 2 2 2 2 2 2 3 2 3" xfId="2041"/>
    <cellStyle name="Virgül 2 2 2 2 2 2 2 2 2 3 2 3 2" xfId="4846"/>
    <cellStyle name="Virgül 2 2 2 2 2 2 2 2 2 3 2 3 2 2" xfId="7651"/>
    <cellStyle name="Virgül 2 2 2 2 2 2 2 2 2 3 2 3 2 2 2" xfId="16066"/>
    <cellStyle name="Virgül 2 2 2 2 2 2 2 2 2 3 2 3 2 2 2 2" xfId="24481"/>
    <cellStyle name="Virgül 2 2 2 2 2 2 2 2 2 3 2 3 2 2 2 2 2" xfId="49726"/>
    <cellStyle name="Virgül 2 2 2 2 2 2 2 2 2 3 2 3 2 2 2 3" xfId="41311"/>
    <cellStyle name="Virgül 2 2 2 2 2 2 2 2 2 3 2 3 2 2 3" xfId="32896"/>
    <cellStyle name="Virgül 2 2 2 2 2 2 2 2 2 3 2 3 2 3" xfId="13261"/>
    <cellStyle name="Virgül 2 2 2 2 2 2 2 2 2 3 2 3 2 3 2" xfId="21676"/>
    <cellStyle name="Virgül 2 2 2 2 2 2 2 2 2 3 2 3 2 3 2 2" xfId="46921"/>
    <cellStyle name="Virgül 2 2 2 2 2 2 2 2 2 3 2 3 2 3 3" xfId="38506"/>
    <cellStyle name="Virgül 2 2 2 2 2 2 2 2 2 3 2 3 2 4" xfId="30091"/>
    <cellStyle name="Virgül 2 2 2 2 2 2 2 2 2 3 2 3 3" xfId="10456"/>
    <cellStyle name="Virgül 2 2 2 2 2 2 2 2 2 3 2 3 3 2" xfId="18871"/>
    <cellStyle name="Virgül 2 2 2 2 2 2 2 2 2 3 2 3 3 2 2" xfId="44116"/>
    <cellStyle name="Virgül 2 2 2 2 2 2 2 2 2 3 2 3 3 3" xfId="35701"/>
    <cellStyle name="Virgül 2 2 2 2 2 2 2 2 2 3 2 3 4" xfId="27286"/>
    <cellStyle name="Virgül 2 2 2 2 2 2 2 2 2 3 2 4" xfId="3486"/>
    <cellStyle name="Virgül 2 2 2 2 2 2 2 2 2 3 2 4 2" xfId="6291"/>
    <cellStyle name="Virgül 2 2 2 2 2 2 2 2 2 3 2 4 2 2" xfId="14706"/>
    <cellStyle name="Virgül 2 2 2 2 2 2 2 2 2 3 2 4 2 2 2" xfId="23121"/>
    <cellStyle name="Virgül 2 2 2 2 2 2 2 2 2 3 2 4 2 2 2 2" xfId="48366"/>
    <cellStyle name="Virgül 2 2 2 2 2 2 2 2 2 3 2 4 2 2 3" xfId="39951"/>
    <cellStyle name="Virgül 2 2 2 2 2 2 2 2 2 3 2 4 2 3" xfId="31536"/>
    <cellStyle name="Virgül 2 2 2 2 2 2 2 2 2 3 2 4 3" xfId="11901"/>
    <cellStyle name="Virgül 2 2 2 2 2 2 2 2 2 3 2 4 3 2" xfId="20316"/>
    <cellStyle name="Virgül 2 2 2 2 2 2 2 2 2 3 2 4 3 2 2" xfId="45561"/>
    <cellStyle name="Virgül 2 2 2 2 2 2 2 2 2 3 2 4 3 3" xfId="37146"/>
    <cellStyle name="Virgül 2 2 2 2 2 2 2 2 2 3 2 4 4" xfId="28731"/>
    <cellStyle name="Virgül 2 2 2 2 2 2 2 2 2 3 2 5" xfId="9096"/>
    <cellStyle name="Virgül 2 2 2 2 2 2 2 2 2 3 2 5 2" xfId="17511"/>
    <cellStyle name="Virgül 2 2 2 2 2 2 2 2 2 3 2 5 2 2" xfId="42756"/>
    <cellStyle name="Virgül 2 2 2 2 2 2 2 2 2 3 2 5 3" xfId="34341"/>
    <cellStyle name="Virgül 2 2 2 2 2 2 2 2 2 3 2 6" xfId="25926"/>
    <cellStyle name="Virgül 2 2 2 2 2 2 2 2 2 3 3" xfId="1021"/>
    <cellStyle name="Virgül 2 2 2 2 2 2 2 2 2 3 3 2" xfId="2381"/>
    <cellStyle name="Virgül 2 2 2 2 2 2 2 2 2 3 3 2 2" xfId="5186"/>
    <cellStyle name="Virgül 2 2 2 2 2 2 2 2 2 3 3 2 2 2" xfId="7991"/>
    <cellStyle name="Virgül 2 2 2 2 2 2 2 2 2 3 3 2 2 2 2" xfId="16406"/>
    <cellStyle name="Virgül 2 2 2 2 2 2 2 2 2 3 3 2 2 2 2 2" xfId="24821"/>
    <cellStyle name="Virgül 2 2 2 2 2 2 2 2 2 3 3 2 2 2 2 2 2" xfId="50066"/>
    <cellStyle name="Virgül 2 2 2 2 2 2 2 2 2 3 3 2 2 2 2 3" xfId="41651"/>
    <cellStyle name="Virgül 2 2 2 2 2 2 2 2 2 3 3 2 2 2 3" xfId="33236"/>
    <cellStyle name="Virgül 2 2 2 2 2 2 2 2 2 3 3 2 2 3" xfId="13601"/>
    <cellStyle name="Virgül 2 2 2 2 2 2 2 2 2 3 3 2 2 3 2" xfId="22016"/>
    <cellStyle name="Virgül 2 2 2 2 2 2 2 2 2 3 3 2 2 3 2 2" xfId="47261"/>
    <cellStyle name="Virgül 2 2 2 2 2 2 2 2 2 3 3 2 2 3 3" xfId="38846"/>
    <cellStyle name="Virgül 2 2 2 2 2 2 2 2 2 3 3 2 2 4" xfId="30431"/>
    <cellStyle name="Virgül 2 2 2 2 2 2 2 2 2 3 3 2 3" xfId="10796"/>
    <cellStyle name="Virgül 2 2 2 2 2 2 2 2 2 3 3 2 3 2" xfId="19211"/>
    <cellStyle name="Virgül 2 2 2 2 2 2 2 2 2 3 3 2 3 2 2" xfId="44456"/>
    <cellStyle name="Virgül 2 2 2 2 2 2 2 2 2 3 3 2 3 3" xfId="36041"/>
    <cellStyle name="Virgül 2 2 2 2 2 2 2 2 2 3 3 2 4" xfId="27626"/>
    <cellStyle name="Virgül 2 2 2 2 2 2 2 2 2 3 3 3" xfId="3826"/>
    <cellStyle name="Virgül 2 2 2 2 2 2 2 2 2 3 3 3 2" xfId="6631"/>
    <cellStyle name="Virgül 2 2 2 2 2 2 2 2 2 3 3 3 2 2" xfId="15046"/>
    <cellStyle name="Virgül 2 2 2 2 2 2 2 2 2 3 3 3 2 2 2" xfId="23461"/>
    <cellStyle name="Virgül 2 2 2 2 2 2 2 2 2 3 3 3 2 2 2 2" xfId="48706"/>
    <cellStyle name="Virgül 2 2 2 2 2 2 2 2 2 3 3 3 2 2 3" xfId="40291"/>
    <cellStyle name="Virgül 2 2 2 2 2 2 2 2 2 3 3 3 2 3" xfId="31876"/>
    <cellStyle name="Virgül 2 2 2 2 2 2 2 2 2 3 3 3 3" xfId="12241"/>
    <cellStyle name="Virgül 2 2 2 2 2 2 2 2 2 3 3 3 3 2" xfId="20656"/>
    <cellStyle name="Virgül 2 2 2 2 2 2 2 2 2 3 3 3 3 2 2" xfId="45901"/>
    <cellStyle name="Virgül 2 2 2 2 2 2 2 2 2 3 3 3 3 3" xfId="37486"/>
    <cellStyle name="Virgül 2 2 2 2 2 2 2 2 2 3 3 3 4" xfId="29071"/>
    <cellStyle name="Virgül 2 2 2 2 2 2 2 2 2 3 3 4" xfId="9436"/>
    <cellStyle name="Virgül 2 2 2 2 2 2 2 2 2 3 3 4 2" xfId="17851"/>
    <cellStyle name="Virgül 2 2 2 2 2 2 2 2 2 3 3 4 2 2" xfId="43096"/>
    <cellStyle name="Virgül 2 2 2 2 2 2 2 2 2 3 3 4 3" xfId="34681"/>
    <cellStyle name="Virgül 2 2 2 2 2 2 2 2 2 3 3 5" xfId="26266"/>
    <cellStyle name="Virgül 2 2 2 2 2 2 2 2 2 3 4" xfId="1701"/>
    <cellStyle name="Virgül 2 2 2 2 2 2 2 2 2 3 4 2" xfId="4506"/>
    <cellStyle name="Virgül 2 2 2 2 2 2 2 2 2 3 4 2 2" xfId="7311"/>
    <cellStyle name="Virgül 2 2 2 2 2 2 2 2 2 3 4 2 2 2" xfId="15726"/>
    <cellStyle name="Virgül 2 2 2 2 2 2 2 2 2 3 4 2 2 2 2" xfId="24141"/>
    <cellStyle name="Virgül 2 2 2 2 2 2 2 2 2 3 4 2 2 2 2 2" xfId="49386"/>
    <cellStyle name="Virgül 2 2 2 2 2 2 2 2 2 3 4 2 2 2 3" xfId="40971"/>
    <cellStyle name="Virgül 2 2 2 2 2 2 2 2 2 3 4 2 2 3" xfId="32556"/>
    <cellStyle name="Virgül 2 2 2 2 2 2 2 2 2 3 4 2 3" xfId="12921"/>
    <cellStyle name="Virgül 2 2 2 2 2 2 2 2 2 3 4 2 3 2" xfId="21336"/>
    <cellStyle name="Virgül 2 2 2 2 2 2 2 2 2 3 4 2 3 2 2" xfId="46581"/>
    <cellStyle name="Virgül 2 2 2 2 2 2 2 2 2 3 4 2 3 3" xfId="38166"/>
    <cellStyle name="Virgül 2 2 2 2 2 2 2 2 2 3 4 2 4" xfId="29751"/>
    <cellStyle name="Virgül 2 2 2 2 2 2 2 2 2 3 4 3" xfId="10116"/>
    <cellStyle name="Virgül 2 2 2 2 2 2 2 2 2 3 4 3 2" xfId="18531"/>
    <cellStyle name="Virgül 2 2 2 2 2 2 2 2 2 3 4 3 2 2" xfId="43776"/>
    <cellStyle name="Virgül 2 2 2 2 2 2 2 2 2 3 4 3 3" xfId="35361"/>
    <cellStyle name="Virgül 2 2 2 2 2 2 2 2 2 3 4 4" xfId="26946"/>
    <cellStyle name="Virgül 2 2 2 2 2 2 2 2 2 3 5" xfId="3146"/>
    <cellStyle name="Virgül 2 2 2 2 2 2 2 2 2 3 5 2" xfId="5951"/>
    <cellStyle name="Virgül 2 2 2 2 2 2 2 2 2 3 5 2 2" xfId="14366"/>
    <cellStyle name="Virgül 2 2 2 2 2 2 2 2 2 3 5 2 2 2" xfId="22781"/>
    <cellStyle name="Virgül 2 2 2 2 2 2 2 2 2 3 5 2 2 2 2" xfId="48026"/>
    <cellStyle name="Virgül 2 2 2 2 2 2 2 2 2 3 5 2 2 3" xfId="39611"/>
    <cellStyle name="Virgül 2 2 2 2 2 2 2 2 2 3 5 2 3" xfId="31196"/>
    <cellStyle name="Virgül 2 2 2 2 2 2 2 2 2 3 5 3" xfId="11561"/>
    <cellStyle name="Virgül 2 2 2 2 2 2 2 2 2 3 5 3 2" xfId="19976"/>
    <cellStyle name="Virgül 2 2 2 2 2 2 2 2 2 3 5 3 2 2" xfId="45221"/>
    <cellStyle name="Virgül 2 2 2 2 2 2 2 2 2 3 5 3 3" xfId="36806"/>
    <cellStyle name="Virgül 2 2 2 2 2 2 2 2 2 3 5 4" xfId="28391"/>
    <cellStyle name="Virgül 2 2 2 2 2 2 2 2 2 3 6" xfId="8756"/>
    <cellStyle name="Virgül 2 2 2 2 2 2 2 2 2 3 6 2" xfId="17171"/>
    <cellStyle name="Virgül 2 2 2 2 2 2 2 2 2 3 6 2 2" xfId="42416"/>
    <cellStyle name="Virgül 2 2 2 2 2 2 2 2 2 3 6 3" xfId="34001"/>
    <cellStyle name="Virgül 2 2 2 2 2 2 2 2 2 3 7" xfId="25586"/>
    <cellStyle name="Virgül 2 2 2 2 2 2 2 2 2 4" xfId="511"/>
    <cellStyle name="Virgül 2 2 2 2 2 2 2 2 2 4 2" xfId="1191"/>
    <cellStyle name="Virgül 2 2 2 2 2 2 2 2 2 4 2 2" xfId="2551"/>
    <cellStyle name="Virgül 2 2 2 2 2 2 2 2 2 4 2 2 2" xfId="5356"/>
    <cellStyle name="Virgül 2 2 2 2 2 2 2 2 2 4 2 2 2 2" xfId="8161"/>
    <cellStyle name="Virgül 2 2 2 2 2 2 2 2 2 4 2 2 2 2 2" xfId="16576"/>
    <cellStyle name="Virgül 2 2 2 2 2 2 2 2 2 4 2 2 2 2 2 2" xfId="24991"/>
    <cellStyle name="Virgül 2 2 2 2 2 2 2 2 2 4 2 2 2 2 2 2 2" xfId="50236"/>
    <cellStyle name="Virgül 2 2 2 2 2 2 2 2 2 4 2 2 2 2 2 3" xfId="41821"/>
    <cellStyle name="Virgül 2 2 2 2 2 2 2 2 2 4 2 2 2 2 3" xfId="33406"/>
    <cellStyle name="Virgül 2 2 2 2 2 2 2 2 2 4 2 2 2 3" xfId="13771"/>
    <cellStyle name="Virgül 2 2 2 2 2 2 2 2 2 4 2 2 2 3 2" xfId="22186"/>
    <cellStyle name="Virgül 2 2 2 2 2 2 2 2 2 4 2 2 2 3 2 2" xfId="47431"/>
    <cellStyle name="Virgül 2 2 2 2 2 2 2 2 2 4 2 2 2 3 3" xfId="39016"/>
    <cellStyle name="Virgül 2 2 2 2 2 2 2 2 2 4 2 2 2 4" xfId="30601"/>
    <cellStyle name="Virgül 2 2 2 2 2 2 2 2 2 4 2 2 3" xfId="10966"/>
    <cellStyle name="Virgül 2 2 2 2 2 2 2 2 2 4 2 2 3 2" xfId="19381"/>
    <cellStyle name="Virgül 2 2 2 2 2 2 2 2 2 4 2 2 3 2 2" xfId="44626"/>
    <cellStyle name="Virgül 2 2 2 2 2 2 2 2 2 4 2 2 3 3" xfId="36211"/>
    <cellStyle name="Virgül 2 2 2 2 2 2 2 2 2 4 2 2 4" xfId="27796"/>
    <cellStyle name="Virgül 2 2 2 2 2 2 2 2 2 4 2 3" xfId="3996"/>
    <cellStyle name="Virgül 2 2 2 2 2 2 2 2 2 4 2 3 2" xfId="6801"/>
    <cellStyle name="Virgül 2 2 2 2 2 2 2 2 2 4 2 3 2 2" xfId="15216"/>
    <cellStyle name="Virgül 2 2 2 2 2 2 2 2 2 4 2 3 2 2 2" xfId="23631"/>
    <cellStyle name="Virgül 2 2 2 2 2 2 2 2 2 4 2 3 2 2 2 2" xfId="48876"/>
    <cellStyle name="Virgül 2 2 2 2 2 2 2 2 2 4 2 3 2 2 3" xfId="40461"/>
    <cellStyle name="Virgül 2 2 2 2 2 2 2 2 2 4 2 3 2 3" xfId="32046"/>
    <cellStyle name="Virgül 2 2 2 2 2 2 2 2 2 4 2 3 3" xfId="12411"/>
    <cellStyle name="Virgül 2 2 2 2 2 2 2 2 2 4 2 3 3 2" xfId="20826"/>
    <cellStyle name="Virgül 2 2 2 2 2 2 2 2 2 4 2 3 3 2 2" xfId="46071"/>
    <cellStyle name="Virgül 2 2 2 2 2 2 2 2 2 4 2 3 3 3" xfId="37656"/>
    <cellStyle name="Virgül 2 2 2 2 2 2 2 2 2 4 2 3 4" xfId="29241"/>
    <cellStyle name="Virgül 2 2 2 2 2 2 2 2 2 4 2 4" xfId="9606"/>
    <cellStyle name="Virgül 2 2 2 2 2 2 2 2 2 4 2 4 2" xfId="18021"/>
    <cellStyle name="Virgül 2 2 2 2 2 2 2 2 2 4 2 4 2 2" xfId="43266"/>
    <cellStyle name="Virgül 2 2 2 2 2 2 2 2 2 4 2 4 3" xfId="34851"/>
    <cellStyle name="Virgül 2 2 2 2 2 2 2 2 2 4 2 5" xfId="26436"/>
    <cellStyle name="Virgül 2 2 2 2 2 2 2 2 2 4 3" xfId="1871"/>
    <cellStyle name="Virgül 2 2 2 2 2 2 2 2 2 4 3 2" xfId="4676"/>
    <cellStyle name="Virgül 2 2 2 2 2 2 2 2 2 4 3 2 2" xfId="7481"/>
    <cellStyle name="Virgül 2 2 2 2 2 2 2 2 2 4 3 2 2 2" xfId="15896"/>
    <cellStyle name="Virgül 2 2 2 2 2 2 2 2 2 4 3 2 2 2 2" xfId="24311"/>
    <cellStyle name="Virgül 2 2 2 2 2 2 2 2 2 4 3 2 2 2 2 2" xfId="49556"/>
    <cellStyle name="Virgül 2 2 2 2 2 2 2 2 2 4 3 2 2 2 3" xfId="41141"/>
    <cellStyle name="Virgül 2 2 2 2 2 2 2 2 2 4 3 2 2 3" xfId="32726"/>
    <cellStyle name="Virgül 2 2 2 2 2 2 2 2 2 4 3 2 3" xfId="13091"/>
    <cellStyle name="Virgül 2 2 2 2 2 2 2 2 2 4 3 2 3 2" xfId="21506"/>
    <cellStyle name="Virgül 2 2 2 2 2 2 2 2 2 4 3 2 3 2 2" xfId="46751"/>
    <cellStyle name="Virgül 2 2 2 2 2 2 2 2 2 4 3 2 3 3" xfId="38336"/>
    <cellStyle name="Virgül 2 2 2 2 2 2 2 2 2 4 3 2 4" xfId="29921"/>
    <cellStyle name="Virgül 2 2 2 2 2 2 2 2 2 4 3 3" xfId="10286"/>
    <cellStyle name="Virgül 2 2 2 2 2 2 2 2 2 4 3 3 2" xfId="18701"/>
    <cellStyle name="Virgül 2 2 2 2 2 2 2 2 2 4 3 3 2 2" xfId="43946"/>
    <cellStyle name="Virgül 2 2 2 2 2 2 2 2 2 4 3 3 3" xfId="35531"/>
    <cellStyle name="Virgül 2 2 2 2 2 2 2 2 2 4 3 4" xfId="27116"/>
    <cellStyle name="Virgül 2 2 2 2 2 2 2 2 2 4 4" xfId="3316"/>
    <cellStyle name="Virgül 2 2 2 2 2 2 2 2 2 4 4 2" xfId="6121"/>
    <cellStyle name="Virgül 2 2 2 2 2 2 2 2 2 4 4 2 2" xfId="14536"/>
    <cellStyle name="Virgül 2 2 2 2 2 2 2 2 2 4 4 2 2 2" xfId="22951"/>
    <cellStyle name="Virgül 2 2 2 2 2 2 2 2 2 4 4 2 2 2 2" xfId="48196"/>
    <cellStyle name="Virgül 2 2 2 2 2 2 2 2 2 4 4 2 2 3" xfId="39781"/>
    <cellStyle name="Virgül 2 2 2 2 2 2 2 2 2 4 4 2 3" xfId="31366"/>
    <cellStyle name="Virgül 2 2 2 2 2 2 2 2 2 4 4 3" xfId="11731"/>
    <cellStyle name="Virgül 2 2 2 2 2 2 2 2 2 4 4 3 2" xfId="20146"/>
    <cellStyle name="Virgül 2 2 2 2 2 2 2 2 2 4 4 3 2 2" xfId="45391"/>
    <cellStyle name="Virgül 2 2 2 2 2 2 2 2 2 4 4 3 3" xfId="36976"/>
    <cellStyle name="Virgül 2 2 2 2 2 2 2 2 2 4 4 4" xfId="28561"/>
    <cellStyle name="Virgül 2 2 2 2 2 2 2 2 2 4 5" xfId="8926"/>
    <cellStyle name="Virgül 2 2 2 2 2 2 2 2 2 4 5 2" xfId="17341"/>
    <cellStyle name="Virgül 2 2 2 2 2 2 2 2 2 4 5 2 2" xfId="42586"/>
    <cellStyle name="Virgül 2 2 2 2 2 2 2 2 2 4 5 3" xfId="34171"/>
    <cellStyle name="Virgül 2 2 2 2 2 2 2 2 2 4 6" xfId="25756"/>
    <cellStyle name="Virgül 2 2 2 2 2 2 2 2 2 5" xfId="851"/>
    <cellStyle name="Virgül 2 2 2 2 2 2 2 2 2 5 2" xfId="2211"/>
    <cellStyle name="Virgül 2 2 2 2 2 2 2 2 2 5 2 2" xfId="5016"/>
    <cellStyle name="Virgül 2 2 2 2 2 2 2 2 2 5 2 2 2" xfId="7821"/>
    <cellStyle name="Virgül 2 2 2 2 2 2 2 2 2 5 2 2 2 2" xfId="16236"/>
    <cellStyle name="Virgül 2 2 2 2 2 2 2 2 2 5 2 2 2 2 2" xfId="24651"/>
    <cellStyle name="Virgül 2 2 2 2 2 2 2 2 2 5 2 2 2 2 2 2" xfId="49896"/>
    <cellStyle name="Virgül 2 2 2 2 2 2 2 2 2 5 2 2 2 2 3" xfId="41481"/>
    <cellStyle name="Virgül 2 2 2 2 2 2 2 2 2 5 2 2 2 3" xfId="33066"/>
    <cellStyle name="Virgül 2 2 2 2 2 2 2 2 2 5 2 2 3" xfId="13431"/>
    <cellStyle name="Virgül 2 2 2 2 2 2 2 2 2 5 2 2 3 2" xfId="21846"/>
    <cellStyle name="Virgül 2 2 2 2 2 2 2 2 2 5 2 2 3 2 2" xfId="47091"/>
    <cellStyle name="Virgül 2 2 2 2 2 2 2 2 2 5 2 2 3 3" xfId="38676"/>
    <cellStyle name="Virgül 2 2 2 2 2 2 2 2 2 5 2 2 4" xfId="30261"/>
    <cellStyle name="Virgül 2 2 2 2 2 2 2 2 2 5 2 3" xfId="10626"/>
    <cellStyle name="Virgül 2 2 2 2 2 2 2 2 2 5 2 3 2" xfId="19041"/>
    <cellStyle name="Virgül 2 2 2 2 2 2 2 2 2 5 2 3 2 2" xfId="44286"/>
    <cellStyle name="Virgül 2 2 2 2 2 2 2 2 2 5 2 3 3" xfId="35871"/>
    <cellStyle name="Virgül 2 2 2 2 2 2 2 2 2 5 2 4" xfId="27456"/>
    <cellStyle name="Virgül 2 2 2 2 2 2 2 2 2 5 3" xfId="3656"/>
    <cellStyle name="Virgül 2 2 2 2 2 2 2 2 2 5 3 2" xfId="6461"/>
    <cellStyle name="Virgül 2 2 2 2 2 2 2 2 2 5 3 2 2" xfId="14876"/>
    <cellStyle name="Virgül 2 2 2 2 2 2 2 2 2 5 3 2 2 2" xfId="23291"/>
    <cellStyle name="Virgül 2 2 2 2 2 2 2 2 2 5 3 2 2 2 2" xfId="48536"/>
    <cellStyle name="Virgül 2 2 2 2 2 2 2 2 2 5 3 2 2 3" xfId="40121"/>
    <cellStyle name="Virgül 2 2 2 2 2 2 2 2 2 5 3 2 3" xfId="31706"/>
    <cellStyle name="Virgül 2 2 2 2 2 2 2 2 2 5 3 3" xfId="12071"/>
    <cellStyle name="Virgül 2 2 2 2 2 2 2 2 2 5 3 3 2" xfId="20486"/>
    <cellStyle name="Virgül 2 2 2 2 2 2 2 2 2 5 3 3 2 2" xfId="45731"/>
    <cellStyle name="Virgül 2 2 2 2 2 2 2 2 2 5 3 3 3" xfId="37316"/>
    <cellStyle name="Virgül 2 2 2 2 2 2 2 2 2 5 3 4" xfId="28901"/>
    <cellStyle name="Virgül 2 2 2 2 2 2 2 2 2 5 4" xfId="9266"/>
    <cellStyle name="Virgül 2 2 2 2 2 2 2 2 2 5 4 2" xfId="17681"/>
    <cellStyle name="Virgül 2 2 2 2 2 2 2 2 2 5 4 2 2" xfId="42926"/>
    <cellStyle name="Virgül 2 2 2 2 2 2 2 2 2 5 4 3" xfId="34511"/>
    <cellStyle name="Virgül 2 2 2 2 2 2 2 2 2 5 5" xfId="26096"/>
    <cellStyle name="Virgül 2 2 2 2 2 2 2 2 2 6" xfId="1531"/>
    <cellStyle name="Virgül 2 2 2 2 2 2 2 2 2 6 2" xfId="4336"/>
    <cellStyle name="Virgül 2 2 2 2 2 2 2 2 2 6 2 2" xfId="7141"/>
    <cellStyle name="Virgül 2 2 2 2 2 2 2 2 2 6 2 2 2" xfId="15556"/>
    <cellStyle name="Virgül 2 2 2 2 2 2 2 2 2 6 2 2 2 2" xfId="23971"/>
    <cellStyle name="Virgül 2 2 2 2 2 2 2 2 2 6 2 2 2 2 2" xfId="49216"/>
    <cellStyle name="Virgül 2 2 2 2 2 2 2 2 2 6 2 2 2 3" xfId="40801"/>
    <cellStyle name="Virgül 2 2 2 2 2 2 2 2 2 6 2 2 3" xfId="32386"/>
    <cellStyle name="Virgül 2 2 2 2 2 2 2 2 2 6 2 3" xfId="12751"/>
    <cellStyle name="Virgül 2 2 2 2 2 2 2 2 2 6 2 3 2" xfId="21166"/>
    <cellStyle name="Virgül 2 2 2 2 2 2 2 2 2 6 2 3 2 2" xfId="46411"/>
    <cellStyle name="Virgül 2 2 2 2 2 2 2 2 2 6 2 3 3" xfId="37996"/>
    <cellStyle name="Virgül 2 2 2 2 2 2 2 2 2 6 2 4" xfId="29581"/>
    <cellStyle name="Virgül 2 2 2 2 2 2 2 2 2 6 3" xfId="9946"/>
    <cellStyle name="Virgül 2 2 2 2 2 2 2 2 2 6 3 2" xfId="18361"/>
    <cellStyle name="Virgül 2 2 2 2 2 2 2 2 2 6 3 2 2" xfId="43606"/>
    <cellStyle name="Virgül 2 2 2 2 2 2 2 2 2 6 3 3" xfId="35191"/>
    <cellStyle name="Virgül 2 2 2 2 2 2 2 2 2 6 4" xfId="26776"/>
    <cellStyle name="Virgül 2 2 2 2 2 2 2 2 2 7" xfId="2976"/>
    <cellStyle name="Virgül 2 2 2 2 2 2 2 2 2 7 2" xfId="5781"/>
    <cellStyle name="Virgül 2 2 2 2 2 2 2 2 2 7 2 2" xfId="14196"/>
    <cellStyle name="Virgül 2 2 2 2 2 2 2 2 2 7 2 2 2" xfId="22611"/>
    <cellStyle name="Virgül 2 2 2 2 2 2 2 2 2 7 2 2 2 2" xfId="47856"/>
    <cellStyle name="Virgül 2 2 2 2 2 2 2 2 2 7 2 2 3" xfId="39441"/>
    <cellStyle name="Virgül 2 2 2 2 2 2 2 2 2 7 2 3" xfId="31026"/>
    <cellStyle name="Virgül 2 2 2 2 2 2 2 2 2 7 3" xfId="11391"/>
    <cellStyle name="Virgül 2 2 2 2 2 2 2 2 2 7 3 2" xfId="19806"/>
    <cellStyle name="Virgül 2 2 2 2 2 2 2 2 2 7 3 2 2" xfId="45051"/>
    <cellStyle name="Virgül 2 2 2 2 2 2 2 2 2 7 3 3" xfId="36636"/>
    <cellStyle name="Virgül 2 2 2 2 2 2 2 2 2 7 4" xfId="28221"/>
    <cellStyle name="Virgül 2 2 2 2 2 2 2 2 2 8" xfId="8586"/>
    <cellStyle name="Virgül 2 2 2 2 2 2 2 2 2 8 2" xfId="17001"/>
    <cellStyle name="Virgül 2 2 2 2 2 2 2 2 2 8 2 2" xfId="42246"/>
    <cellStyle name="Virgül 2 2 2 2 2 2 2 2 2 8 3" xfId="33831"/>
    <cellStyle name="Virgül 2 2 2 2 2 2 2 2 2 9" xfId="25416"/>
    <cellStyle name="Virgül 2 2 2 2 2 2 2 2 3" xfId="2891"/>
    <cellStyle name="Virgül 2 2 2 2 2 2 2 2 3 2" xfId="5696"/>
    <cellStyle name="Virgül 2 2 2 2 2 2 2 2 3 2 2" xfId="14111"/>
    <cellStyle name="Virgül 2 2 2 2 2 2 2 2 3 2 2 2" xfId="22526"/>
    <cellStyle name="Virgül 2 2 2 2 2 2 2 2 3 2 2 2 2" xfId="47771"/>
    <cellStyle name="Virgül 2 2 2 2 2 2 2 2 3 2 2 3" xfId="39356"/>
    <cellStyle name="Virgül 2 2 2 2 2 2 2 2 3 2 3" xfId="30941"/>
    <cellStyle name="Virgül 2 2 2 2 2 2 2 2 3 3" xfId="11306"/>
    <cellStyle name="Virgül 2 2 2 2 2 2 2 2 3 3 2" xfId="19721"/>
    <cellStyle name="Virgül 2 2 2 2 2 2 2 2 3 3 2 2" xfId="44966"/>
    <cellStyle name="Virgül 2 2 2 2 2 2 2 2 3 3 3" xfId="36551"/>
    <cellStyle name="Virgül 2 2 2 2 2 2 2 2 3 4" xfId="28136"/>
    <cellStyle name="Virgül 2 2 2 2 2 2 2 2 4" xfId="8501"/>
    <cellStyle name="Virgül 2 2 2 2 2 2 2 2 4 2" xfId="16916"/>
    <cellStyle name="Virgül 2 2 2 2 2 2 2 2 4 2 2" xfId="42161"/>
    <cellStyle name="Virgül 2 2 2 2 2 2 2 2 4 3" xfId="33746"/>
    <cellStyle name="Virgül 2 2 2 2 2 2 2 2 5" xfId="25331"/>
    <cellStyle name="Virgül 2 2 2 2 2 2 2 3" xfId="131"/>
    <cellStyle name="Virgül 2 2 2 2 2 2 2 3 2" xfId="216"/>
    <cellStyle name="Virgül 2 2 2 2 2 2 2 3 2 2" xfId="386"/>
    <cellStyle name="Virgül 2 2 2 2 2 2 2 3 2 2 2" xfId="726"/>
    <cellStyle name="Virgül 2 2 2 2 2 2 2 3 2 2 2 2" xfId="1406"/>
    <cellStyle name="Virgül 2 2 2 2 2 2 2 3 2 2 2 2 2" xfId="2766"/>
    <cellStyle name="Virgül 2 2 2 2 2 2 2 3 2 2 2 2 2 2" xfId="5571"/>
    <cellStyle name="Virgül 2 2 2 2 2 2 2 3 2 2 2 2 2 2 2" xfId="8376"/>
    <cellStyle name="Virgül 2 2 2 2 2 2 2 3 2 2 2 2 2 2 2 2" xfId="16791"/>
    <cellStyle name="Virgül 2 2 2 2 2 2 2 3 2 2 2 2 2 2 2 2 2" xfId="25206"/>
    <cellStyle name="Virgül 2 2 2 2 2 2 2 3 2 2 2 2 2 2 2 2 2 2" xfId="50451"/>
    <cellStyle name="Virgül 2 2 2 2 2 2 2 3 2 2 2 2 2 2 2 2 3" xfId="42036"/>
    <cellStyle name="Virgül 2 2 2 2 2 2 2 3 2 2 2 2 2 2 2 3" xfId="33621"/>
    <cellStyle name="Virgül 2 2 2 2 2 2 2 3 2 2 2 2 2 2 3" xfId="13986"/>
    <cellStyle name="Virgül 2 2 2 2 2 2 2 3 2 2 2 2 2 2 3 2" xfId="22401"/>
    <cellStyle name="Virgül 2 2 2 2 2 2 2 3 2 2 2 2 2 2 3 2 2" xfId="47646"/>
    <cellStyle name="Virgül 2 2 2 2 2 2 2 3 2 2 2 2 2 2 3 3" xfId="39231"/>
    <cellStyle name="Virgül 2 2 2 2 2 2 2 3 2 2 2 2 2 2 4" xfId="30816"/>
    <cellStyle name="Virgül 2 2 2 2 2 2 2 3 2 2 2 2 2 3" xfId="11181"/>
    <cellStyle name="Virgül 2 2 2 2 2 2 2 3 2 2 2 2 2 3 2" xfId="19596"/>
    <cellStyle name="Virgül 2 2 2 2 2 2 2 3 2 2 2 2 2 3 2 2" xfId="44841"/>
    <cellStyle name="Virgül 2 2 2 2 2 2 2 3 2 2 2 2 2 3 3" xfId="36426"/>
    <cellStyle name="Virgül 2 2 2 2 2 2 2 3 2 2 2 2 2 4" xfId="28011"/>
    <cellStyle name="Virgül 2 2 2 2 2 2 2 3 2 2 2 2 3" xfId="4211"/>
    <cellStyle name="Virgül 2 2 2 2 2 2 2 3 2 2 2 2 3 2" xfId="7016"/>
    <cellStyle name="Virgül 2 2 2 2 2 2 2 3 2 2 2 2 3 2 2" xfId="15431"/>
    <cellStyle name="Virgül 2 2 2 2 2 2 2 3 2 2 2 2 3 2 2 2" xfId="23846"/>
    <cellStyle name="Virgül 2 2 2 2 2 2 2 3 2 2 2 2 3 2 2 2 2" xfId="49091"/>
    <cellStyle name="Virgül 2 2 2 2 2 2 2 3 2 2 2 2 3 2 2 3" xfId="40676"/>
    <cellStyle name="Virgül 2 2 2 2 2 2 2 3 2 2 2 2 3 2 3" xfId="32261"/>
    <cellStyle name="Virgül 2 2 2 2 2 2 2 3 2 2 2 2 3 3" xfId="12626"/>
    <cellStyle name="Virgül 2 2 2 2 2 2 2 3 2 2 2 2 3 3 2" xfId="21041"/>
    <cellStyle name="Virgül 2 2 2 2 2 2 2 3 2 2 2 2 3 3 2 2" xfId="46286"/>
    <cellStyle name="Virgül 2 2 2 2 2 2 2 3 2 2 2 2 3 3 3" xfId="37871"/>
    <cellStyle name="Virgül 2 2 2 2 2 2 2 3 2 2 2 2 3 4" xfId="29456"/>
    <cellStyle name="Virgül 2 2 2 2 2 2 2 3 2 2 2 2 4" xfId="9821"/>
    <cellStyle name="Virgül 2 2 2 2 2 2 2 3 2 2 2 2 4 2" xfId="18236"/>
    <cellStyle name="Virgül 2 2 2 2 2 2 2 3 2 2 2 2 4 2 2" xfId="43481"/>
    <cellStyle name="Virgül 2 2 2 2 2 2 2 3 2 2 2 2 4 3" xfId="35066"/>
    <cellStyle name="Virgül 2 2 2 2 2 2 2 3 2 2 2 2 5" xfId="26651"/>
    <cellStyle name="Virgül 2 2 2 2 2 2 2 3 2 2 2 3" xfId="2086"/>
    <cellStyle name="Virgül 2 2 2 2 2 2 2 3 2 2 2 3 2" xfId="4891"/>
    <cellStyle name="Virgül 2 2 2 2 2 2 2 3 2 2 2 3 2 2" xfId="7696"/>
    <cellStyle name="Virgül 2 2 2 2 2 2 2 3 2 2 2 3 2 2 2" xfId="16111"/>
    <cellStyle name="Virgül 2 2 2 2 2 2 2 3 2 2 2 3 2 2 2 2" xfId="24526"/>
    <cellStyle name="Virgül 2 2 2 2 2 2 2 3 2 2 2 3 2 2 2 2 2" xfId="49771"/>
    <cellStyle name="Virgül 2 2 2 2 2 2 2 3 2 2 2 3 2 2 2 3" xfId="41356"/>
    <cellStyle name="Virgül 2 2 2 2 2 2 2 3 2 2 2 3 2 2 3" xfId="32941"/>
    <cellStyle name="Virgül 2 2 2 2 2 2 2 3 2 2 2 3 2 3" xfId="13306"/>
    <cellStyle name="Virgül 2 2 2 2 2 2 2 3 2 2 2 3 2 3 2" xfId="21721"/>
    <cellStyle name="Virgül 2 2 2 2 2 2 2 3 2 2 2 3 2 3 2 2" xfId="46966"/>
    <cellStyle name="Virgül 2 2 2 2 2 2 2 3 2 2 2 3 2 3 3" xfId="38551"/>
    <cellStyle name="Virgül 2 2 2 2 2 2 2 3 2 2 2 3 2 4" xfId="30136"/>
    <cellStyle name="Virgül 2 2 2 2 2 2 2 3 2 2 2 3 3" xfId="10501"/>
    <cellStyle name="Virgül 2 2 2 2 2 2 2 3 2 2 2 3 3 2" xfId="18916"/>
    <cellStyle name="Virgül 2 2 2 2 2 2 2 3 2 2 2 3 3 2 2" xfId="44161"/>
    <cellStyle name="Virgül 2 2 2 2 2 2 2 3 2 2 2 3 3 3" xfId="35746"/>
    <cellStyle name="Virgül 2 2 2 2 2 2 2 3 2 2 2 3 4" xfId="27331"/>
    <cellStyle name="Virgül 2 2 2 2 2 2 2 3 2 2 2 4" xfId="3531"/>
    <cellStyle name="Virgül 2 2 2 2 2 2 2 3 2 2 2 4 2" xfId="6336"/>
    <cellStyle name="Virgül 2 2 2 2 2 2 2 3 2 2 2 4 2 2" xfId="14751"/>
    <cellStyle name="Virgül 2 2 2 2 2 2 2 3 2 2 2 4 2 2 2" xfId="23166"/>
    <cellStyle name="Virgül 2 2 2 2 2 2 2 3 2 2 2 4 2 2 2 2" xfId="48411"/>
    <cellStyle name="Virgül 2 2 2 2 2 2 2 3 2 2 2 4 2 2 3" xfId="39996"/>
    <cellStyle name="Virgül 2 2 2 2 2 2 2 3 2 2 2 4 2 3" xfId="31581"/>
    <cellStyle name="Virgül 2 2 2 2 2 2 2 3 2 2 2 4 3" xfId="11946"/>
    <cellStyle name="Virgül 2 2 2 2 2 2 2 3 2 2 2 4 3 2" xfId="20361"/>
    <cellStyle name="Virgül 2 2 2 2 2 2 2 3 2 2 2 4 3 2 2" xfId="45606"/>
    <cellStyle name="Virgül 2 2 2 2 2 2 2 3 2 2 2 4 3 3" xfId="37191"/>
    <cellStyle name="Virgül 2 2 2 2 2 2 2 3 2 2 2 4 4" xfId="28776"/>
    <cellStyle name="Virgül 2 2 2 2 2 2 2 3 2 2 2 5" xfId="9141"/>
    <cellStyle name="Virgül 2 2 2 2 2 2 2 3 2 2 2 5 2" xfId="17556"/>
    <cellStyle name="Virgül 2 2 2 2 2 2 2 3 2 2 2 5 2 2" xfId="42801"/>
    <cellStyle name="Virgül 2 2 2 2 2 2 2 3 2 2 2 5 3" xfId="34386"/>
    <cellStyle name="Virgül 2 2 2 2 2 2 2 3 2 2 2 6" xfId="25971"/>
    <cellStyle name="Virgül 2 2 2 2 2 2 2 3 2 2 3" xfId="1066"/>
    <cellStyle name="Virgül 2 2 2 2 2 2 2 3 2 2 3 2" xfId="2426"/>
    <cellStyle name="Virgül 2 2 2 2 2 2 2 3 2 2 3 2 2" xfId="5231"/>
    <cellStyle name="Virgül 2 2 2 2 2 2 2 3 2 2 3 2 2 2" xfId="8036"/>
    <cellStyle name="Virgül 2 2 2 2 2 2 2 3 2 2 3 2 2 2 2" xfId="16451"/>
    <cellStyle name="Virgül 2 2 2 2 2 2 2 3 2 2 3 2 2 2 2 2" xfId="24866"/>
    <cellStyle name="Virgül 2 2 2 2 2 2 2 3 2 2 3 2 2 2 2 2 2" xfId="50111"/>
    <cellStyle name="Virgül 2 2 2 2 2 2 2 3 2 2 3 2 2 2 2 3" xfId="41696"/>
    <cellStyle name="Virgül 2 2 2 2 2 2 2 3 2 2 3 2 2 2 3" xfId="33281"/>
    <cellStyle name="Virgül 2 2 2 2 2 2 2 3 2 2 3 2 2 3" xfId="13646"/>
    <cellStyle name="Virgül 2 2 2 2 2 2 2 3 2 2 3 2 2 3 2" xfId="22061"/>
    <cellStyle name="Virgül 2 2 2 2 2 2 2 3 2 2 3 2 2 3 2 2" xfId="47306"/>
    <cellStyle name="Virgül 2 2 2 2 2 2 2 3 2 2 3 2 2 3 3" xfId="38891"/>
    <cellStyle name="Virgül 2 2 2 2 2 2 2 3 2 2 3 2 2 4" xfId="30476"/>
    <cellStyle name="Virgül 2 2 2 2 2 2 2 3 2 2 3 2 3" xfId="10841"/>
    <cellStyle name="Virgül 2 2 2 2 2 2 2 3 2 2 3 2 3 2" xfId="19256"/>
    <cellStyle name="Virgül 2 2 2 2 2 2 2 3 2 2 3 2 3 2 2" xfId="44501"/>
    <cellStyle name="Virgül 2 2 2 2 2 2 2 3 2 2 3 2 3 3" xfId="36086"/>
    <cellStyle name="Virgül 2 2 2 2 2 2 2 3 2 2 3 2 4" xfId="27671"/>
    <cellStyle name="Virgül 2 2 2 2 2 2 2 3 2 2 3 3" xfId="3871"/>
    <cellStyle name="Virgül 2 2 2 2 2 2 2 3 2 2 3 3 2" xfId="6676"/>
    <cellStyle name="Virgül 2 2 2 2 2 2 2 3 2 2 3 3 2 2" xfId="15091"/>
    <cellStyle name="Virgül 2 2 2 2 2 2 2 3 2 2 3 3 2 2 2" xfId="23506"/>
    <cellStyle name="Virgül 2 2 2 2 2 2 2 3 2 2 3 3 2 2 2 2" xfId="48751"/>
    <cellStyle name="Virgül 2 2 2 2 2 2 2 3 2 2 3 3 2 2 3" xfId="40336"/>
    <cellStyle name="Virgül 2 2 2 2 2 2 2 3 2 2 3 3 2 3" xfId="31921"/>
    <cellStyle name="Virgül 2 2 2 2 2 2 2 3 2 2 3 3 3" xfId="12286"/>
    <cellStyle name="Virgül 2 2 2 2 2 2 2 3 2 2 3 3 3 2" xfId="20701"/>
    <cellStyle name="Virgül 2 2 2 2 2 2 2 3 2 2 3 3 3 2 2" xfId="45946"/>
    <cellStyle name="Virgül 2 2 2 2 2 2 2 3 2 2 3 3 3 3" xfId="37531"/>
    <cellStyle name="Virgül 2 2 2 2 2 2 2 3 2 2 3 3 4" xfId="29116"/>
    <cellStyle name="Virgül 2 2 2 2 2 2 2 3 2 2 3 4" xfId="9481"/>
    <cellStyle name="Virgül 2 2 2 2 2 2 2 3 2 2 3 4 2" xfId="17896"/>
    <cellStyle name="Virgül 2 2 2 2 2 2 2 3 2 2 3 4 2 2" xfId="43141"/>
    <cellStyle name="Virgül 2 2 2 2 2 2 2 3 2 2 3 4 3" xfId="34726"/>
    <cellStyle name="Virgül 2 2 2 2 2 2 2 3 2 2 3 5" xfId="26311"/>
    <cellStyle name="Virgül 2 2 2 2 2 2 2 3 2 2 4" xfId="1746"/>
    <cellStyle name="Virgül 2 2 2 2 2 2 2 3 2 2 4 2" xfId="4551"/>
    <cellStyle name="Virgül 2 2 2 2 2 2 2 3 2 2 4 2 2" xfId="7356"/>
    <cellStyle name="Virgül 2 2 2 2 2 2 2 3 2 2 4 2 2 2" xfId="15771"/>
    <cellStyle name="Virgül 2 2 2 2 2 2 2 3 2 2 4 2 2 2 2" xfId="24186"/>
    <cellStyle name="Virgül 2 2 2 2 2 2 2 3 2 2 4 2 2 2 2 2" xfId="49431"/>
    <cellStyle name="Virgül 2 2 2 2 2 2 2 3 2 2 4 2 2 2 3" xfId="41016"/>
    <cellStyle name="Virgül 2 2 2 2 2 2 2 3 2 2 4 2 2 3" xfId="32601"/>
    <cellStyle name="Virgül 2 2 2 2 2 2 2 3 2 2 4 2 3" xfId="12966"/>
    <cellStyle name="Virgül 2 2 2 2 2 2 2 3 2 2 4 2 3 2" xfId="21381"/>
    <cellStyle name="Virgül 2 2 2 2 2 2 2 3 2 2 4 2 3 2 2" xfId="46626"/>
    <cellStyle name="Virgül 2 2 2 2 2 2 2 3 2 2 4 2 3 3" xfId="38211"/>
    <cellStyle name="Virgül 2 2 2 2 2 2 2 3 2 2 4 2 4" xfId="29796"/>
    <cellStyle name="Virgül 2 2 2 2 2 2 2 3 2 2 4 3" xfId="10161"/>
    <cellStyle name="Virgül 2 2 2 2 2 2 2 3 2 2 4 3 2" xfId="18576"/>
    <cellStyle name="Virgül 2 2 2 2 2 2 2 3 2 2 4 3 2 2" xfId="43821"/>
    <cellStyle name="Virgül 2 2 2 2 2 2 2 3 2 2 4 3 3" xfId="35406"/>
    <cellStyle name="Virgül 2 2 2 2 2 2 2 3 2 2 4 4" xfId="26991"/>
    <cellStyle name="Virgül 2 2 2 2 2 2 2 3 2 2 5" xfId="3191"/>
    <cellStyle name="Virgül 2 2 2 2 2 2 2 3 2 2 5 2" xfId="5996"/>
    <cellStyle name="Virgül 2 2 2 2 2 2 2 3 2 2 5 2 2" xfId="14411"/>
    <cellStyle name="Virgül 2 2 2 2 2 2 2 3 2 2 5 2 2 2" xfId="22826"/>
    <cellStyle name="Virgül 2 2 2 2 2 2 2 3 2 2 5 2 2 2 2" xfId="48071"/>
    <cellStyle name="Virgül 2 2 2 2 2 2 2 3 2 2 5 2 2 3" xfId="39656"/>
    <cellStyle name="Virgül 2 2 2 2 2 2 2 3 2 2 5 2 3" xfId="31241"/>
    <cellStyle name="Virgül 2 2 2 2 2 2 2 3 2 2 5 3" xfId="11606"/>
    <cellStyle name="Virgül 2 2 2 2 2 2 2 3 2 2 5 3 2" xfId="20021"/>
    <cellStyle name="Virgül 2 2 2 2 2 2 2 3 2 2 5 3 2 2" xfId="45266"/>
    <cellStyle name="Virgül 2 2 2 2 2 2 2 3 2 2 5 3 3" xfId="36851"/>
    <cellStyle name="Virgül 2 2 2 2 2 2 2 3 2 2 5 4" xfId="28436"/>
    <cellStyle name="Virgül 2 2 2 2 2 2 2 3 2 2 6" xfId="8801"/>
    <cellStyle name="Virgül 2 2 2 2 2 2 2 3 2 2 6 2" xfId="17216"/>
    <cellStyle name="Virgül 2 2 2 2 2 2 2 3 2 2 6 2 2" xfId="42461"/>
    <cellStyle name="Virgül 2 2 2 2 2 2 2 3 2 2 6 3" xfId="34046"/>
    <cellStyle name="Virgül 2 2 2 2 2 2 2 3 2 2 7" xfId="25631"/>
    <cellStyle name="Virgül 2 2 2 2 2 2 2 3 2 3" xfId="556"/>
    <cellStyle name="Virgül 2 2 2 2 2 2 2 3 2 3 2" xfId="1236"/>
    <cellStyle name="Virgül 2 2 2 2 2 2 2 3 2 3 2 2" xfId="2596"/>
    <cellStyle name="Virgül 2 2 2 2 2 2 2 3 2 3 2 2 2" xfId="5401"/>
    <cellStyle name="Virgül 2 2 2 2 2 2 2 3 2 3 2 2 2 2" xfId="8206"/>
    <cellStyle name="Virgül 2 2 2 2 2 2 2 3 2 3 2 2 2 2 2" xfId="16621"/>
    <cellStyle name="Virgül 2 2 2 2 2 2 2 3 2 3 2 2 2 2 2 2" xfId="25036"/>
    <cellStyle name="Virgül 2 2 2 2 2 2 2 3 2 3 2 2 2 2 2 2 2" xfId="50281"/>
    <cellStyle name="Virgül 2 2 2 2 2 2 2 3 2 3 2 2 2 2 2 3" xfId="41866"/>
    <cellStyle name="Virgül 2 2 2 2 2 2 2 3 2 3 2 2 2 2 3" xfId="33451"/>
    <cellStyle name="Virgül 2 2 2 2 2 2 2 3 2 3 2 2 2 3" xfId="13816"/>
    <cellStyle name="Virgül 2 2 2 2 2 2 2 3 2 3 2 2 2 3 2" xfId="22231"/>
    <cellStyle name="Virgül 2 2 2 2 2 2 2 3 2 3 2 2 2 3 2 2" xfId="47476"/>
    <cellStyle name="Virgül 2 2 2 2 2 2 2 3 2 3 2 2 2 3 3" xfId="39061"/>
    <cellStyle name="Virgül 2 2 2 2 2 2 2 3 2 3 2 2 2 4" xfId="30646"/>
    <cellStyle name="Virgül 2 2 2 2 2 2 2 3 2 3 2 2 3" xfId="11011"/>
    <cellStyle name="Virgül 2 2 2 2 2 2 2 3 2 3 2 2 3 2" xfId="19426"/>
    <cellStyle name="Virgül 2 2 2 2 2 2 2 3 2 3 2 2 3 2 2" xfId="44671"/>
    <cellStyle name="Virgül 2 2 2 2 2 2 2 3 2 3 2 2 3 3" xfId="36256"/>
    <cellStyle name="Virgül 2 2 2 2 2 2 2 3 2 3 2 2 4" xfId="27841"/>
    <cellStyle name="Virgül 2 2 2 2 2 2 2 3 2 3 2 3" xfId="4041"/>
    <cellStyle name="Virgül 2 2 2 2 2 2 2 3 2 3 2 3 2" xfId="6846"/>
    <cellStyle name="Virgül 2 2 2 2 2 2 2 3 2 3 2 3 2 2" xfId="15261"/>
    <cellStyle name="Virgül 2 2 2 2 2 2 2 3 2 3 2 3 2 2 2" xfId="23676"/>
    <cellStyle name="Virgül 2 2 2 2 2 2 2 3 2 3 2 3 2 2 2 2" xfId="48921"/>
    <cellStyle name="Virgül 2 2 2 2 2 2 2 3 2 3 2 3 2 2 3" xfId="40506"/>
    <cellStyle name="Virgül 2 2 2 2 2 2 2 3 2 3 2 3 2 3" xfId="32091"/>
    <cellStyle name="Virgül 2 2 2 2 2 2 2 3 2 3 2 3 3" xfId="12456"/>
    <cellStyle name="Virgül 2 2 2 2 2 2 2 3 2 3 2 3 3 2" xfId="20871"/>
    <cellStyle name="Virgül 2 2 2 2 2 2 2 3 2 3 2 3 3 2 2" xfId="46116"/>
    <cellStyle name="Virgül 2 2 2 2 2 2 2 3 2 3 2 3 3 3" xfId="37701"/>
    <cellStyle name="Virgül 2 2 2 2 2 2 2 3 2 3 2 3 4" xfId="29286"/>
    <cellStyle name="Virgül 2 2 2 2 2 2 2 3 2 3 2 4" xfId="9651"/>
    <cellStyle name="Virgül 2 2 2 2 2 2 2 3 2 3 2 4 2" xfId="18066"/>
    <cellStyle name="Virgül 2 2 2 2 2 2 2 3 2 3 2 4 2 2" xfId="43311"/>
    <cellStyle name="Virgül 2 2 2 2 2 2 2 3 2 3 2 4 3" xfId="34896"/>
    <cellStyle name="Virgül 2 2 2 2 2 2 2 3 2 3 2 5" xfId="26481"/>
    <cellStyle name="Virgül 2 2 2 2 2 2 2 3 2 3 3" xfId="1916"/>
    <cellStyle name="Virgül 2 2 2 2 2 2 2 3 2 3 3 2" xfId="4721"/>
    <cellStyle name="Virgül 2 2 2 2 2 2 2 3 2 3 3 2 2" xfId="7526"/>
    <cellStyle name="Virgül 2 2 2 2 2 2 2 3 2 3 3 2 2 2" xfId="15941"/>
    <cellStyle name="Virgül 2 2 2 2 2 2 2 3 2 3 3 2 2 2 2" xfId="24356"/>
    <cellStyle name="Virgül 2 2 2 2 2 2 2 3 2 3 3 2 2 2 2 2" xfId="49601"/>
    <cellStyle name="Virgül 2 2 2 2 2 2 2 3 2 3 3 2 2 2 3" xfId="41186"/>
    <cellStyle name="Virgül 2 2 2 2 2 2 2 3 2 3 3 2 2 3" xfId="32771"/>
    <cellStyle name="Virgül 2 2 2 2 2 2 2 3 2 3 3 2 3" xfId="13136"/>
    <cellStyle name="Virgül 2 2 2 2 2 2 2 3 2 3 3 2 3 2" xfId="21551"/>
    <cellStyle name="Virgül 2 2 2 2 2 2 2 3 2 3 3 2 3 2 2" xfId="46796"/>
    <cellStyle name="Virgül 2 2 2 2 2 2 2 3 2 3 3 2 3 3" xfId="38381"/>
    <cellStyle name="Virgül 2 2 2 2 2 2 2 3 2 3 3 2 4" xfId="29966"/>
    <cellStyle name="Virgül 2 2 2 2 2 2 2 3 2 3 3 3" xfId="10331"/>
    <cellStyle name="Virgül 2 2 2 2 2 2 2 3 2 3 3 3 2" xfId="18746"/>
    <cellStyle name="Virgül 2 2 2 2 2 2 2 3 2 3 3 3 2 2" xfId="43991"/>
    <cellStyle name="Virgül 2 2 2 2 2 2 2 3 2 3 3 3 3" xfId="35576"/>
    <cellStyle name="Virgül 2 2 2 2 2 2 2 3 2 3 3 4" xfId="27161"/>
    <cellStyle name="Virgül 2 2 2 2 2 2 2 3 2 3 4" xfId="3361"/>
    <cellStyle name="Virgül 2 2 2 2 2 2 2 3 2 3 4 2" xfId="6166"/>
    <cellStyle name="Virgül 2 2 2 2 2 2 2 3 2 3 4 2 2" xfId="14581"/>
    <cellStyle name="Virgül 2 2 2 2 2 2 2 3 2 3 4 2 2 2" xfId="22996"/>
    <cellStyle name="Virgül 2 2 2 2 2 2 2 3 2 3 4 2 2 2 2" xfId="48241"/>
    <cellStyle name="Virgül 2 2 2 2 2 2 2 3 2 3 4 2 2 3" xfId="39826"/>
    <cellStyle name="Virgül 2 2 2 2 2 2 2 3 2 3 4 2 3" xfId="31411"/>
    <cellStyle name="Virgül 2 2 2 2 2 2 2 3 2 3 4 3" xfId="11776"/>
    <cellStyle name="Virgül 2 2 2 2 2 2 2 3 2 3 4 3 2" xfId="20191"/>
    <cellStyle name="Virgül 2 2 2 2 2 2 2 3 2 3 4 3 2 2" xfId="45436"/>
    <cellStyle name="Virgül 2 2 2 2 2 2 2 3 2 3 4 3 3" xfId="37021"/>
    <cellStyle name="Virgül 2 2 2 2 2 2 2 3 2 3 4 4" xfId="28606"/>
    <cellStyle name="Virgül 2 2 2 2 2 2 2 3 2 3 5" xfId="8971"/>
    <cellStyle name="Virgül 2 2 2 2 2 2 2 3 2 3 5 2" xfId="17386"/>
    <cellStyle name="Virgül 2 2 2 2 2 2 2 3 2 3 5 2 2" xfId="42631"/>
    <cellStyle name="Virgül 2 2 2 2 2 2 2 3 2 3 5 3" xfId="34216"/>
    <cellStyle name="Virgül 2 2 2 2 2 2 2 3 2 3 6" xfId="25801"/>
    <cellStyle name="Virgül 2 2 2 2 2 2 2 3 2 4" xfId="896"/>
    <cellStyle name="Virgül 2 2 2 2 2 2 2 3 2 4 2" xfId="2256"/>
    <cellStyle name="Virgül 2 2 2 2 2 2 2 3 2 4 2 2" xfId="5061"/>
    <cellStyle name="Virgül 2 2 2 2 2 2 2 3 2 4 2 2 2" xfId="7866"/>
    <cellStyle name="Virgül 2 2 2 2 2 2 2 3 2 4 2 2 2 2" xfId="16281"/>
    <cellStyle name="Virgül 2 2 2 2 2 2 2 3 2 4 2 2 2 2 2" xfId="24696"/>
    <cellStyle name="Virgül 2 2 2 2 2 2 2 3 2 4 2 2 2 2 2 2" xfId="49941"/>
    <cellStyle name="Virgül 2 2 2 2 2 2 2 3 2 4 2 2 2 2 3" xfId="41526"/>
    <cellStyle name="Virgül 2 2 2 2 2 2 2 3 2 4 2 2 2 3" xfId="33111"/>
    <cellStyle name="Virgül 2 2 2 2 2 2 2 3 2 4 2 2 3" xfId="13476"/>
    <cellStyle name="Virgül 2 2 2 2 2 2 2 3 2 4 2 2 3 2" xfId="21891"/>
    <cellStyle name="Virgül 2 2 2 2 2 2 2 3 2 4 2 2 3 2 2" xfId="47136"/>
    <cellStyle name="Virgül 2 2 2 2 2 2 2 3 2 4 2 2 3 3" xfId="38721"/>
    <cellStyle name="Virgül 2 2 2 2 2 2 2 3 2 4 2 2 4" xfId="30306"/>
    <cellStyle name="Virgül 2 2 2 2 2 2 2 3 2 4 2 3" xfId="10671"/>
    <cellStyle name="Virgül 2 2 2 2 2 2 2 3 2 4 2 3 2" xfId="19086"/>
    <cellStyle name="Virgül 2 2 2 2 2 2 2 3 2 4 2 3 2 2" xfId="44331"/>
    <cellStyle name="Virgül 2 2 2 2 2 2 2 3 2 4 2 3 3" xfId="35916"/>
    <cellStyle name="Virgül 2 2 2 2 2 2 2 3 2 4 2 4" xfId="27501"/>
    <cellStyle name="Virgül 2 2 2 2 2 2 2 3 2 4 3" xfId="3701"/>
    <cellStyle name="Virgül 2 2 2 2 2 2 2 3 2 4 3 2" xfId="6506"/>
    <cellStyle name="Virgül 2 2 2 2 2 2 2 3 2 4 3 2 2" xfId="14921"/>
    <cellStyle name="Virgül 2 2 2 2 2 2 2 3 2 4 3 2 2 2" xfId="23336"/>
    <cellStyle name="Virgül 2 2 2 2 2 2 2 3 2 4 3 2 2 2 2" xfId="48581"/>
    <cellStyle name="Virgül 2 2 2 2 2 2 2 3 2 4 3 2 2 3" xfId="40166"/>
    <cellStyle name="Virgül 2 2 2 2 2 2 2 3 2 4 3 2 3" xfId="31751"/>
    <cellStyle name="Virgül 2 2 2 2 2 2 2 3 2 4 3 3" xfId="12116"/>
    <cellStyle name="Virgül 2 2 2 2 2 2 2 3 2 4 3 3 2" xfId="20531"/>
    <cellStyle name="Virgül 2 2 2 2 2 2 2 3 2 4 3 3 2 2" xfId="45776"/>
    <cellStyle name="Virgül 2 2 2 2 2 2 2 3 2 4 3 3 3" xfId="37361"/>
    <cellStyle name="Virgül 2 2 2 2 2 2 2 3 2 4 3 4" xfId="28946"/>
    <cellStyle name="Virgül 2 2 2 2 2 2 2 3 2 4 4" xfId="9311"/>
    <cellStyle name="Virgül 2 2 2 2 2 2 2 3 2 4 4 2" xfId="17726"/>
    <cellStyle name="Virgül 2 2 2 2 2 2 2 3 2 4 4 2 2" xfId="42971"/>
    <cellStyle name="Virgül 2 2 2 2 2 2 2 3 2 4 4 3" xfId="34556"/>
    <cellStyle name="Virgül 2 2 2 2 2 2 2 3 2 4 5" xfId="26141"/>
    <cellStyle name="Virgül 2 2 2 2 2 2 2 3 2 5" xfId="1576"/>
    <cellStyle name="Virgül 2 2 2 2 2 2 2 3 2 5 2" xfId="4381"/>
    <cellStyle name="Virgül 2 2 2 2 2 2 2 3 2 5 2 2" xfId="7186"/>
    <cellStyle name="Virgül 2 2 2 2 2 2 2 3 2 5 2 2 2" xfId="15601"/>
    <cellStyle name="Virgül 2 2 2 2 2 2 2 3 2 5 2 2 2 2" xfId="24016"/>
    <cellStyle name="Virgül 2 2 2 2 2 2 2 3 2 5 2 2 2 2 2" xfId="49261"/>
    <cellStyle name="Virgül 2 2 2 2 2 2 2 3 2 5 2 2 2 3" xfId="40846"/>
    <cellStyle name="Virgül 2 2 2 2 2 2 2 3 2 5 2 2 3" xfId="32431"/>
    <cellStyle name="Virgül 2 2 2 2 2 2 2 3 2 5 2 3" xfId="12796"/>
    <cellStyle name="Virgül 2 2 2 2 2 2 2 3 2 5 2 3 2" xfId="21211"/>
    <cellStyle name="Virgül 2 2 2 2 2 2 2 3 2 5 2 3 2 2" xfId="46456"/>
    <cellStyle name="Virgül 2 2 2 2 2 2 2 3 2 5 2 3 3" xfId="38041"/>
    <cellStyle name="Virgül 2 2 2 2 2 2 2 3 2 5 2 4" xfId="29626"/>
    <cellStyle name="Virgül 2 2 2 2 2 2 2 3 2 5 3" xfId="9991"/>
    <cellStyle name="Virgül 2 2 2 2 2 2 2 3 2 5 3 2" xfId="18406"/>
    <cellStyle name="Virgül 2 2 2 2 2 2 2 3 2 5 3 2 2" xfId="43651"/>
    <cellStyle name="Virgül 2 2 2 2 2 2 2 3 2 5 3 3" xfId="35236"/>
    <cellStyle name="Virgül 2 2 2 2 2 2 2 3 2 5 4" xfId="26821"/>
    <cellStyle name="Virgül 2 2 2 2 2 2 2 3 2 6" xfId="3021"/>
    <cellStyle name="Virgül 2 2 2 2 2 2 2 3 2 6 2" xfId="5826"/>
    <cellStyle name="Virgül 2 2 2 2 2 2 2 3 2 6 2 2" xfId="14241"/>
    <cellStyle name="Virgül 2 2 2 2 2 2 2 3 2 6 2 2 2" xfId="22656"/>
    <cellStyle name="Virgül 2 2 2 2 2 2 2 3 2 6 2 2 2 2" xfId="47901"/>
    <cellStyle name="Virgül 2 2 2 2 2 2 2 3 2 6 2 2 3" xfId="39486"/>
    <cellStyle name="Virgül 2 2 2 2 2 2 2 3 2 6 2 3" xfId="31071"/>
    <cellStyle name="Virgül 2 2 2 2 2 2 2 3 2 6 3" xfId="11436"/>
    <cellStyle name="Virgül 2 2 2 2 2 2 2 3 2 6 3 2" xfId="19851"/>
    <cellStyle name="Virgül 2 2 2 2 2 2 2 3 2 6 3 2 2" xfId="45096"/>
    <cellStyle name="Virgül 2 2 2 2 2 2 2 3 2 6 3 3" xfId="36681"/>
    <cellStyle name="Virgül 2 2 2 2 2 2 2 3 2 6 4" xfId="28266"/>
    <cellStyle name="Virgül 2 2 2 2 2 2 2 3 2 7" xfId="8631"/>
    <cellStyle name="Virgül 2 2 2 2 2 2 2 3 2 7 2" xfId="17046"/>
    <cellStyle name="Virgül 2 2 2 2 2 2 2 3 2 7 2 2" xfId="42291"/>
    <cellStyle name="Virgül 2 2 2 2 2 2 2 3 2 7 3" xfId="33876"/>
    <cellStyle name="Virgül 2 2 2 2 2 2 2 3 2 8" xfId="25461"/>
    <cellStyle name="Virgül 2 2 2 2 2 2 2 3 3" xfId="301"/>
    <cellStyle name="Virgül 2 2 2 2 2 2 2 3 3 2" xfId="641"/>
    <cellStyle name="Virgül 2 2 2 2 2 2 2 3 3 2 2" xfId="1321"/>
    <cellStyle name="Virgül 2 2 2 2 2 2 2 3 3 2 2 2" xfId="2681"/>
    <cellStyle name="Virgül 2 2 2 2 2 2 2 3 3 2 2 2 2" xfId="5486"/>
    <cellStyle name="Virgül 2 2 2 2 2 2 2 3 3 2 2 2 2 2" xfId="8291"/>
    <cellStyle name="Virgül 2 2 2 2 2 2 2 3 3 2 2 2 2 2 2" xfId="16706"/>
    <cellStyle name="Virgül 2 2 2 2 2 2 2 3 3 2 2 2 2 2 2 2" xfId="25121"/>
    <cellStyle name="Virgül 2 2 2 2 2 2 2 3 3 2 2 2 2 2 2 2 2" xfId="50366"/>
    <cellStyle name="Virgül 2 2 2 2 2 2 2 3 3 2 2 2 2 2 2 3" xfId="41951"/>
    <cellStyle name="Virgül 2 2 2 2 2 2 2 3 3 2 2 2 2 2 3" xfId="33536"/>
    <cellStyle name="Virgül 2 2 2 2 2 2 2 3 3 2 2 2 2 3" xfId="13901"/>
    <cellStyle name="Virgül 2 2 2 2 2 2 2 3 3 2 2 2 2 3 2" xfId="22316"/>
    <cellStyle name="Virgül 2 2 2 2 2 2 2 3 3 2 2 2 2 3 2 2" xfId="47561"/>
    <cellStyle name="Virgül 2 2 2 2 2 2 2 3 3 2 2 2 2 3 3" xfId="39146"/>
    <cellStyle name="Virgül 2 2 2 2 2 2 2 3 3 2 2 2 2 4" xfId="30731"/>
    <cellStyle name="Virgül 2 2 2 2 2 2 2 3 3 2 2 2 3" xfId="11096"/>
    <cellStyle name="Virgül 2 2 2 2 2 2 2 3 3 2 2 2 3 2" xfId="19511"/>
    <cellStyle name="Virgül 2 2 2 2 2 2 2 3 3 2 2 2 3 2 2" xfId="44756"/>
    <cellStyle name="Virgül 2 2 2 2 2 2 2 3 3 2 2 2 3 3" xfId="36341"/>
    <cellStyle name="Virgül 2 2 2 2 2 2 2 3 3 2 2 2 4" xfId="27926"/>
    <cellStyle name="Virgül 2 2 2 2 2 2 2 3 3 2 2 3" xfId="4126"/>
    <cellStyle name="Virgül 2 2 2 2 2 2 2 3 3 2 2 3 2" xfId="6931"/>
    <cellStyle name="Virgül 2 2 2 2 2 2 2 3 3 2 2 3 2 2" xfId="15346"/>
    <cellStyle name="Virgül 2 2 2 2 2 2 2 3 3 2 2 3 2 2 2" xfId="23761"/>
    <cellStyle name="Virgül 2 2 2 2 2 2 2 3 3 2 2 3 2 2 2 2" xfId="49006"/>
    <cellStyle name="Virgül 2 2 2 2 2 2 2 3 3 2 2 3 2 2 3" xfId="40591"/>
    <cellStyle name="Virgül 2 2 2 2 2 2 2 3 3 2 2 3 2 3" xfId="32176"/>
    <cellStyle name="Virgül 2 2 2 2 2 2 2 3 3 2 2 3 3" xfId="12541"/>
    <cellStyle name="Virgül 2 2 2 2 2 2 2 3 3 2 2 3 3 2" xfId="20956"/>
    <cellStyle name="Virgül 2 2 2 2 2 2 2 3 3 2 2 3 3 2 2" xfId="46201"/>
    <cellStyle name="Virgül 2 2 2 2 2 2 2 3 3 2 2 3 3 3" xfId="37786"/>
    <cellStyle name="Virgül 2 2 2 2 2 2 2 3 3 2 2 3 4" xfId="29371"/>
    <cellStyle name="Virgül 2 2 2 2 2 2 2 3 3 2 2 4" xfId="9736"/>
    <cellStyle name="Virgül 2 2 2 2 2 2 2 3 3 2 2 4 2" xfId="18151"/>
    <cellStyle name="Virgül 2 2 2 2 2 2 2 3 3 2 2 4 2 2" xfId="43396"/>
    <cellStyle name="Virgül 2 2 2 2 2 2 2 3 3 2 2 4 3" xfId="34981"/>
    <cellStyle name="Virgül 2 2 2 2 2 2 2 3 3 2 2 5" xfId="26566"/>
    <cellStyle name="Virgül 2 2 2 2 2 2 2 3 3 2 3" xfId="2001"/>
    <cellStyle name="Virgül 2 2 2 2 2 2 2 3 3 2 3 2" xfId="4806"/>
    <cellStyle name="Virgül 2 2 2 2 2 2 2 3 3 2 3 2 2" xfId="7611"/>
    <cellStyle name="Virgül 2 2 2 2 2 2 2 3 3 2 3 2 2 2" xfId="16026"/>
    <cellStyle name="Virgül 2 2 2 2 2 2 2 3 3 2 3 2 2 2 2" xfId="24441"/>
    <cellStyle name="Virgül 2 2 2 2 2 2 2 3 3 2 3 2 2 2 2 2" xfId="49686"/>
    <cellStyle name="Virgül 2 2 2 2 2 2 2 3 3 2 3 2 2 2 3" xfId="41271"/>
    <cellStyle name="Virgül 2 2 2 2 2 2 2 3 3 2 3 2 2 3" xfId="32856"/>
    <cellStyle name="Virgül 2 2 2 2 2 2 2 3 3 2 3 2 3" xfId="13221"/>
    <cellStyle name="Virgül 2 2 2 2 2 2 2 3 3 2 3 2 3 2" xfId="21636"/>
    <cellStyle name="Virgül 2 2 2 2 2 2 2 3 3 2 3 2 3 2 2" xfId="46881"/>
    <cellStyle name="Virgül 2 2 2 2 2 2 2 3 3 2 3 2 3 3" xfId="38466"/>
    <cellStyle name="Virgül 2 2 2 2 2 2 2 3 3 2 3 2 4" xfId="30051"/>
    <cellStyle name="Virgül 2 2 2 2 2 2 2 3 3 2 3 3" xfId="10416"/>
    <cellStyle name="Virgül 2 2 2 2 2 2 2 3 3 2 3 3 2" xfId="18831"/>
    <cellStyle name="Virgül 2 2 2 2 2 2 2 3 3 2 3 3 2 2" xfId="44076"/>
    <cellStyle name="Virgül 2 2 2 2 2 2 2 3 3 2 3 3 3" xfId="35661"/>
    <cellStyle name="Virgül 2 2 2 2 2 2 2 3 3 2 3 4" xfId="27246"/>
    <cellStyle name="Virgül 2 2 2 2 2 2 2 3 3 2 4" xfId="3446"/>
    <cellStyle name="Virgül 2 2 2 2 2 2 2 3 3 2 4 2" xfId="6251"/>
    <cellStyle name="Virgül 2 2 2 2 2 2 2 3 3 2 4 2 2" xfId="14666"/>
    <cellStyle name="Virgül 2 2 2 2 2 2 2 3 3 2 4 2 2 2" xfId="23081"/>
    <cellStyle name="Virgül 2 2 2 2 2 2 2 3 3 2 4 2 2 2 2" xfId="48326"/>
    <cellStyle name="Virgül 2 2 2 2 2 2 2 3 3 2 4 2 2 3" xfId="39911"/>
    <cellStyle name="Virgül 2 2 2 2 2 2 2 3 3 2 4 2 3" xfId="31496"/>
    <cellStyle name="Virgül 2 2 2 2 2 2 2 3 3 2 4 3" xfId="11861"/>
    <cellStyle name="Virgül 2 2 2 2 2 2 2 3 3 2 4 3 2" xfId="20276"/>
    <cellStyle name="Virgül 2 2 2 2 2 2 2 3 3 2 4 3 2 2" xfId="45521"/>
    <cellStyle name="Virgül 2 2 2 2 2 2 2 3 3 2 4 3 3" xfId="37106"/>
    <cellStyle name="Virgül 2 2 2 2 2 2 2 3 3 2 4 4" xfId="28691"/>
    <cellStyle name="Virgül 2 2 2 2 2 2 2 3 3 2 5" xfId="9056"/>
    <cellStyle name="Virgül 2 2 2 2 2 2 2 3 3 2 5 2" xfId="17471"/>
    <cellStyle name="Virgül 2 2 2 2 2 2 2 3 3 2 5 2 2" xfId="42716"/>
    <cellStyle name="Virgül 2 2 2 2 2 2 2 3 3 2 5 3" xfId="34301"/>
    <cellStyle name="Virgül 2 2 2 2 2 2 2 3 3 2 6" xfId="25886"/>
    <cellStyle name="Virgül 2 2 2 2 2 2 2 3 3 3" xfId="981"/>
    <cellStyle name="Virgül 2 2 2 2 2 2 2 3 3 3 2" xfId="2341"/>
    <cellStyle name="Virgül 2 2 2 2 2 2 2 3 3 3 2 2" xfId="5146"/>
    <cellStyle name="Virgül 2 2 2 2 2 2 2 3 3 3 2 2 2" xfId="7951"/>
    <cellStyle name="Virgül 2 2 2 2 2 2 2 3 3 3 2 2 2 2" xfId="16366"/>
    <cellStyle name="Virgül 2 2 2 2 2 2 2 3 3 3 2 2 2 2 2" xfId="24781"/>
    <cellStyle name="Virgül 2 2 2 2 2 2 2 3 3 3 2 2 2 2 2 2" xfId="50026"/>
    <cellStyle name="Virgül 2 2 2 2 2 2 2 3 3 3 2 2 2 2 3" xfId="41611"/>
    <cellStyle name="Virgül 2 2 2 2 2 2 2 3 3 3 2 2 2 3" xfId="33196"/>
    <cellStyle name="Virgül 2 2 2 2 2 2 2 3 3 3 2 2 3" xfId="13561"/>
    <cellStyle name="Virgül 2 2 2 2 2 2 2 3 3 3 2 2 3 2" xfId="21976"/>
    <cellStyle name="Virgül 2 2 2 2 2 2 2 3 3 3 2 2 3 2 2" xfId="47221"/>
    <cellStyle name="Virgül 2 2 2 2 2 2 2 3 3 3 2 2 3 3" xfId="38806"/>
    <cellStyle name="Virgül 2 2 2 2 2 2 2 3 3 3 2 2 4" xfId="30391"/>
    <cellStyle name="Virgül 2 2 2 2 2 2 2 3 3 3 2 3" xfId="10756"/>
    <cellStyle name="Virgül 2 2 2 2 2 2 2 3 3 3 2 3 2" xfId="19171"/>
    <cellStyle name="Virgül 2 2 2 2 2 2 2 3 3 3 2 3 2 2" xfId="44416"/>
    <cellStyle name="Virgül 2 2 2 2 2 2 2 3 3 3 2 3 3" xfId="36001"/>
    <cellStyle name="Virgül 2 2 2 2 2 2 2 3 3 3 2 4" xfId="27586"/>
    <cellStyle name="Virgül 2 2 2 2 2 2 2 3 3 3 3" xfId="3786"/>
    <cellStyle name="Virgül 2 2 2 2 2 2 2 3 3 3 3 2" xfId="6591"/>
    <cellStyle name="Virgül 2 2 2 2 2 2 2 3 3 3 3 2 2" xfId="15006"/>
    <cellStyle name="Virgül 2 2 2 2 2 2 2 3 3 3 3 2 2 2" xfId="23421"/>
    <cellStyle name="Virgül 2 2 2 2 2 2 2 3 3 3 3 2 2 2 2" xfId="48666"/>
    <cellStyle name="Virgül 2 2 2 2 2 2 2 3 3 3 3 2 2 3" xfId="40251"/>
    <cellStyle name="Virgül 2 2 2 2 2 2 2 3 3 3 3 2 3" xfId="31836"/>
    <cellStyle name="Virgül 2 2 2 2 2 2 2 3 3 3 3 3" xfId="12201"/>
    <cellStyle name="Virgül 2 2 2 2 2 2 2 3 3 3 3 3 2" xfId="20616"/>
    <cellStyle name="Virgül 2 2 2 2 2 2 2 3 3 3 3 3 2 2" xfId="45861"/>
    <cellStyle name="Virgül 2 2 2 2 2 2 2 3 3 3 3 3 3" xfId="37446"/>
    <cellStyle name="Virgül 2 2 2 2 2 2 2 3 3 3 3 4" xfId="29031"/>
    <cellStyle name="Virgül 2 2 2 2 2 2 2 3 3 3 4" xfId="9396"/>
    <cellStyle name="Virgül 2 2 2 2 2 2 2 3 3 3 4 2" xfId="17811"/>
    <cellStyle name="Virgül 2 2 2 2 2 2 2 3 3 3 4 2 2" xfId="43056"/>
    <cellStyle name="Virgül 2 2 2 2 2 2 2 3 3 3 4 3" xfId="34641"/>
    <cellStyle name="Virgül 2 2 2 2 2 2 2 3 3 3 5" xfId="26226"/>
    <cellStyle name="Virgül 2 2 2 2 2 2 2 3 3 4" xfId="1661"/>
    <cellStyle name="Virgül 2 2 2 2 2 2 2 3 3 4 2" xfId="4466"/>
    <cellStyle name="Virgül 2 2 2 2 2 2 2 3 3 4 2 2" xfId="7271"/>
    <cellStyle name="Virgül 2 2 2 2 2 2 2 3 3 4 2 2 2" xfId="15686"/>
    <cellStyle name="Virgül 2 2 2 2 2 2 2 3 3 4 2 2 2 2" xfId="24101"/>
    <cellStyle name="Virgül 2 2 2 2 2 2 2 3 3 4 2 2 2 2 2" xfId="49346"/>
    <cellStyle name="Virgül 2 2 2 2 2 2 2 3 3 4 2 2 2 3" xfId="40931"/>
    <cellStyle name="Virgül 2 2 2 2 2 2 2 3 3 4 2 2 3" xfId="32516"/>
    <cellStyle name="Virgül 2 2 2 2 2 2 2 3 3 4 2 3" xfId="12881"/>
    <cellStyle name="Virgül 2 2 2 2 2 2 2 3 3 4 2 3 2" xfId="21296"/>
    <cellStyle name="Virgül 2 2 2 2 2 2 2 3 3 4 2 3 2 2" xfId="46541"/>
    <cellStyle name="Virgül 2 2 2 2 2 2 2 3 3 4 2 3 3" xfId="38126"/>
    <cellStyle name="Virgül 2 2 2 2 2 2 2 3 3 4 2 4" xfId="29711"/>
    <cellStyle name="Virgül 2 2 2 2 2 2 2 3 3 4 3" xfId="10076"/>
    <cellStyle name="Virgül 2 2 2 2 2 2 2 3 3 4 3 2" xfId="18491"/>
    <cellStyle name="Virgül 2 2 2 2 2 2 2 3 3 4 3 2 2" xfId="43736"/>
    <cellStyle name="Virgül 2 2 2 2 2 2 2 3 3 4 3 3" xfId="35321"/>
    <cellStyle name="Virgül 2 2 2 2 2 2 2 3 3 4 4" xfId="26906"/>
    <cellStyle name="Virgül 2 2 2 2 2 2 2 3 3 5" xfId="3106"/>
    <cellStyle name="Virgül 2 2 2 2 2 2 2 3 3 5 2" xfId="5911"/>
    <cellStyle name="Virgül 2 2 2 2 2 2 2 3 3 5 2 2" xfId="14326"/>
    <cellStyle name="Virgül 2 2 2 2 2 2 2 3 3 5 2 2 2" xfId="22741"/>
    <cellStyle name="Virgül 2 2 2 2 2 2 2 3 3 5 2 2 2 2" xfId="47986"/>
    <cellStyle name="Virgül 2 2 2 2 2 2 2 3 3 5 2 2 3" xfId="39571"/>
    <cellStyle name="Virgül 2 2 2 2 2 2 2 3 3 5 2 3" xfId="31156"/>
    <cellStyle name="Virgül 2 2 2 2 2 2 2 3 3 5 3" xfId="11521"/>
    <cellStyle name="Virgül 2 2 2 2 2 2 2 3 3 5 3 2" xfId="19936"/>
    <cellStyle name="Virgül 2 2 2 2 2 2 2 3 3 5 3 2 2" xfId="45181"/>
    <cellStyle name="Virgül 2 2 2 2 2 2 2 3 3 5 3 3" xfId="36766"/>
    <cellStyle name="Virgül 2 2 2 2 2 2 2 3 3 5 4" xfId="28351"/>
    <cellStyle name="Virgül 2 2 2 2 2 2 2 3 3 6" xfId="8716"/>
    <cellStyle name="Virgül 2 2 2 2 2 2 2 3 3 6 2" xfId="17131"/>
    <cellStyle name="Virgül 2 2 2 2 2 2 2 3 3 6 2 2" xfId="42376"/>
    <cellStyle name="Virgül 2 2 2 2 2 2 2 3 3 6 3" xfId="33961"/>
    <cellStyle name="Virgül 2 2 2 2 2 2 2 3 3 7" xfId="25546"/>
    <cellStyle name="Virgül 2 2 2 2 2 2 2 3 4" xfId="471"/>
    <cellStyle name="Virgül 2 2 2 2 2 2 2 3 4 2" xfId="1151"/>
    <cellStyle name="Virgül 2 2 2 2 2 2 2 3 4 2 2" xfId="2511"/>
    <cellStyle name="Virgül 2 2 2 2 2 2 2 3 4 2 2 2" xfId="5316"/>
    <cellStyle name="Virgül 2 2 2 2 2 2 2 3 4 2 2 2 2" xfId="8121"/>
    <cellStyle name="Virgül 2 2 2 2 2 2 2 3 4 2 2 2 2 2" xfId="16536"/>
    <cellStyle name="Virgül 2 2 2 2 2 2 2 3 4 2 2 2 2 2 2" xfId="24951"/>
    <cellStyle name="Virgül 2 2 2 2 2 2 2 3 4 2 2 2 2 2 2 2" xfId="50196"/>
    <cellStyle name="Virgül 2 2 2 2 2 2 2 3 4 2 2 2 2 2 3" xfId="41781"/>
    <cellStyle name="Virgül 2 2 2 2 2 2 2 3 4 2 2 2 2 3" xfId="33366"/>
    <cellStyle name="Virgül 2 2 2 2 2 2 2 3 4 2 2 2 3" xfId="13731"/>
    <cellStyle name="Virgül 2 2 2 2 2 2 2 3 4 2 2 2 3 2" xfId="22146"/>
    <cellStyle name="Virgül 2 2 2 2 2 2 2 3 4 2 2 2 3 2 2" xfId="47391"/>
    <cellStyle name="Virgül 2 2 2 2 2 2 2 3 4 2 2 2 3 3" xfId="38976"/>
    <cellStyle name="Virgül 2 2 2 2 2 2 2 3 4 2 2 2 4" xfId="30561"/>
    <cellStyle name="Virgül 2 2 2 2 2 2 2 3 4 2 2 3" xfId="10926"/>
    <cellStyle name="Virgül 2 2 2 2 2 2 2 3 4 2 2 3 2" xfId="19341"/>
    <cellStyle name="Virgül 2 2 2 2 2 2 2 3 4 2 2 3 2 2" xfId="44586"/>
    <cellStyle name="Virgül 2 2 2 2 2 2 2 3 4 2 2 3 3" xfId="36171"/>
    <cellStyle name="Virgül 2 2 2 2 2 2 2 3 4 2 2 4" xfId="27756"/>
    <cellStyle name="Virgül 2 2 2 2 2 2 2 3 4 2 3" xfId="3956"/>
    <cellStyle name="Virgül 2 2 2 2 2 2 2 3 4 2 3 2" xfId="6761"/>
    <cellStyle name="Virgül 2 2 2 2 2 2 2 3 4 2 3 2 2" xfId="15176"/>
    <cellStyle name="Virgül 2 2 2 2 2 2 2 3 4 2 3 2 2 2" xfId="23591"/>
    <cellStyle name="Virgül 2 2 2 2 2 2 2 3 4 2 3 2 2 2 2" xfId="48836"/>
    <cellStyle name="Virgül 2 2 2 2 2 2 2 3 4 2 3 2 2 3" xfId="40421"/>
    <cellStyle name="Virgül 2 2 2 2 2 2 2 3 4 2 3 2 3" xfId="32006"/>
    <cellStyle name="Virgül 2 2 2 2 2 2 2 3 4 2 3 3" xfId="12371"/>
    <cellStyle name="Virgül 2 2 2 2 2 2 2 3 4 2 3 3 2" xfId="20786"/>
    <cellStyle name="Virgül 2 2 2 2 2 2 2 3 4 2 3 3 2 2" xfId="46031"/>
    <cellStyle name="Virgül 2 2 2 2 2 2 2 3 4 2 3 3 3" xfId="37616"/>
    <cellStyle name="Virgül 2 2 2 2 2 2 2 3 4 2 3 4" xfId="29201"/>
    <cellStyle name="Virgül 2 2 2 2 2 2 2 3 4 2 4" xfId="9566"/>
    <cellStyle name="Virgül 2 2 2 2 2 2 2 3 4 2 4 2" xfId="17981"/>
    <cellStyle name="Virgül 2 2 2 2 2 2 2 3 4 2 4 2 2" xfId="43226"/>
    <cellStyle name="Virgül 2 2 2 2 2 2 2 3 4 2 4 3" xfId="34811"/>
    <cellStyle name="Virgül 2 2 2 2 2 2 2 3 4 2 5" xfId="26396"/>
    <cellStyle name="Virgül 2 2 2 2 2 2 2 3 4 3" xfId="1831"/>
    <cellStyle name="Virgül 2 2 2 2 2 2 2 3 4 3 2" xfId="4636"/>
    <cellStyle name="Virgül 2 2 2 2 2 2 2 3 4 3 2 2" xfId="7441"/>
    <cellStyle name="Virgül 2 2 2 2 2 2 2 3 4 3 2 2 2" xfId="15856"/>
    <cellStyle name="Virgül 2 2 2 2 2 2 2 3 4 3 2 2 2 2" xfId="24271"/>
    <cellStyle name="Virgül 2 2 2 2 2 2 2 3 4 3 2 2 2 2 2" xfId="49516"/>
    <cellStyle name="Virgül 2 2 2 2 2 2 2 3 4 3 2 2 2 3" xfId="41101"/>
    <cellStyle name="Virgül 2 2 2 2 2 2 2 3 4 3 2 2 3" xfId="32686"/>
    <cellStyle name="Virgül 2 2 2 2 2 2 2 3 4 3 2 3" xfId="13051"/>
    <cellStyle name="Virgül 2 2 2 2 2 2 2 3 4 3 2 3 2" xfId="21466"/>
    <cellStyle name="Virgül 2 2 2 2 2 2 2 3 4 3 2 3 2 2" xfId="46711"/>
    <cellStyle name="Virgül 2 2 2 2 2 2 2 3 4 3 2 3 3" xfId="38296"/>
    <cellStyle name="Virgül 2 2 2 2 2 2 2 3 4 3 2 4" xfId="29881"/>
    <cellStyle name="Virgül 2 2 2 2 2 2 2 3 4 3 3" xfId="10246"/>
    <cellStyle name="Virgül 2 2 2 2 2 2 2 3 4 3 3 2" xfId="18661"/>
    <cellStyle name="Virgül 2 2 2 2 2 2 2 3 4 3 3 2 2" xfId="43906"/>
    <cellStyle name="Virgül 2 2 2 2 2 2 2 3 4 3 3 3" xfId="35491"/>
    <cellStyle name="Virgül 2 2 2 2 2 2 2 3 4 3 4" xfId="27076"/>
    <cellStyle name="Virgül 2 2 2 2 2 2 2 3 4 4" xfId="3276"/>
    <cellStyle name="Virgül 2 2 2 2 2 2 2 3 4 4 2" xfId="6081"/>
    <cellStyle name="Virgül 2 2 2 2 2 2 2 3 4 4 2 2" xfId="14496"/>
    <cellStyle name="Virgül 2 2 2 2 2 2 2 3 4 4 2 2 2" xfId="22911"/>
    <cellStyle name="Virgül 2 2 2 2 2 2 2 3 4 4 2 2 2 2" xfId="48156"/>
    <cellStyle name="Virgül 2 2 2 2 2 2 2 3 4 4 2 2 3" xfId="39741"/>
    <cellStyle name="Virgül 2 2 2 2 2 2 2 3 4 4 2 3" xfId="31326"/>
    <cellStyle name="Virgül 2 2 2 2 2 2 2 3 4 4 3" xfId="11691"/>
    <cellStyle name="Virgül 2 2 2 2 2 2 2 3 4 4 3 2" xfId="20106"/>
    <cellStyle name="Virgül 2 2 2 2 2 2 2 3 4 4 3 2 2" xfId="45351"/>
    <cellStyle name="Virgül 2 2 2 2 2 2 2 3 4 4 3 3" xfId="36936"/>
    <cellStyle name="Virgül 2 2 2 2 2 2 2 3 4 4 4" xfId="28521"/>
    <cellStyle name="Virgül 2 2 2 2 2 2 2 3 4 5" xfId="8886"/>
    <cellStyle name="Virgül 2 2 2 2 2 2 2 3 4 5 2" xfId="17301"/>
    <cellStyle name="Virgül 2 2 2 2 2 2 2 3 4 5 2 2" xfId="42546"/>
    <cellStyle name="Virgül 2 2 2 2 2 2 2 3 4 5 3" xfId="34131"/>
    <cellStyle name="Virgül 2 2 2 2 2 2 2 3 4 6" xfId="25716"/>
    <cellStyle name="Virgül 2 2 2 2 2 2 2 3 5" xfId="811"/>
    <cellStyle name="Virgül 2 2 2 2 2 2 2 3 5 2" xfId="2171"/>
    <cellStyle name="Virgül 2 2 2 2 2 2 2 3 5 2 2" xfId="4976"/>
    <cellStyle name="Virgül 2 2 2 2 2 2 2 3 5 2 2 2" xfId="7781"/>
    <cellStyle name="Virgül 2 2 2 2 2 2 2 3 5 2 2 2 2" xfId="16196"/>
    <cellStyle name="Virgül 2 2 2 2 2 2 2 3 5 2 2 2 2 2" xfId="24611"/>
    <cellStyle name="Virgül 2 2 2 2 2 2 2 3 5 2 2 2 2 2 2" xfId="49856"/>
    <cellStyle name="Virgül 2 2 2 2 2 2 2 3 5 2 2 2 2 3" xfId="41441"/>
    <cellStyle name="Virgül 2 2 2 2 2 2 2 3 5 2 2 2 3" xfId="33026"/>
    <cellStyle name="Virgül 2 2 2 2 2 2 2 3 5 2 2 3" xfId="13391"/>
    <cellStyle name="Virgül 2 2 2 2 2 2 2 3 5 2 2 3 2" xfId="21806"/>
    <cellStyle name="Virgül 2 2 2 2 2 2 2 3 5 2 2 3 2 2" xfId="47051"/>
    <cellStyle name="Virgül 2 2 2 2 2 2 2 3 5 2 2 3 3" xfId="38636"/>
    <cellStyle name="Virgül 2 2 2 2 2 2 2 3 5 2 2 4" xfId="30221"/>
    <cellStyle name="Virgül 2 2 2 2 2 2 2 3 5 2 3" xfId="10586"/>
    <cellStyle name="Virgül 2 2 2 2 2 2 2 3 5 2 3 2" xfId="19001"/>
    <cellStyle name="Virgül 2 2 2 2 2 2 2 3 5 2 3 2 2" xfId="44246"/>
    <cellStyle name="Virgül 2 2 2 2 2 2 2 3 5 2 3 3" xfId="35831"/>
    <cellStyle name="Virgül 2 2 2 2 2 2 2 3 5 2 4" xfId="27416"/>
    <cellStyle name="Virgül 2 2 2 2 2 2 2 3 5 3" xfId="3616"/>
    <cellStyle name="Virgül 2 2 2 2 2 2 2 3 5 3 2" xfId="6421"/>
    <cellStyle name="Virgül 2 2 2 2 2 2 2 3 5 3 2 2" xfId="14836"/>
    <cellStyle name="Virgül 2 2 2 2 2 2 2 3 5 3 2 2 2" xfId="23251"/>
    <cellStyle name="Virgül 2 2 2 2 2 2 2 3 5 3 2 2 2 2" xfId="48496"/>
    <cellStyle name="Virgül 2 2 2 2 2 2 2 3 5 3 2 2 3" xfId="40081"/>
    <cellStyle name="Virgül 2 2 2 2 2 2 2 3 5 3 2 3" xfId="31666"/>
    <cellStyle name="Virgül 2 2 2 2 2 2 2 3 5 3 3" xfId="12031"/>
    <cellStyle name="Virgül 2 2 2 2 2 2 2 3 5 3 3 2" xfId="20446"/>
    <cellStyle name="Virgül 2 2 2 2 2 2 2 3 5 3 3 2 2" xfId="45691"/>
    <cellStyle name="Virgül 2 2 2 2 2 2 2 3 5 3 3 3" xfId="37276"/>
    <cellStyle name="Virgül 2 2 2 2 2 2 2 3 5 3 4" xfId="28861"/>
    <cellStyle name="Virgül 2 2 2 2 2 2 2 3 5 4" xfId="9226"/>
    <cellStyle name="Virgül 2 2 2 2 2 2 2 3 5 4 2" xfId="17641"/>
    <cellStyle name="Virgül 2 2 2 2 2 2 2 3 5 4 2 2" xfId="42886"/>
    <cellStyle name="Virgül 2 2 2 2 2 2 2 3 5 4 3" xfId="34471"/>
    <cellStyle name="Virgül 2 2 2 2 2 2 2 3 5 5" xfId="26056"/>
    <cellStyle name="Virgül 2 2 2 2 2 2 2 3 6" xfId="1491"/>
    <cellStyle name="Virgül 2 2 2 2 2 2 2 3 6 2" xfId="4296"/>
    <cellStyle name="Virgül 2 2 2 2 2 2 2 3 6 2 2" xfId="7101"/>
    <cellStyle name="Virgül 2 2 2 2 2 2 2 3 6 2 2 2" xfId="15516"/>
    <cellStyle name="Virgül 2 2 2 2 2 2 2 3 6 2 2 2 2" xfId="23931"/>
    <cellStyle name="Virgül 2 2 2 2 2 2 2 3 6 2 2 2 2 2" xfId="49176"/>
    <cellStyle name="Virgül 2 2 2 2 2 2 2 3 6 2 2 2 3" xfId="40761"/>
    <cellStyle name="Virgül 2 2 2 2 2 2 2 3 6 2 2 3" xfId="32346"/>
    <cellStyle name="Virgül 2 2 2 2 2 2 2 3 6 2 3" xfId="12711"/>
    <cellStyle name="Virgül 2 2 2 2 2 2 2 3 6 2 3 2" xfId="21126"/>
    <cellStyle name="Virgül 2 2 2 2 2 2 2 3 6 2 3 2 2" xfId="46371"/>
    <cellStyle name="Virgül 2 2 2 2 2 2 2 3 6 2 3 3" xfId="37956"/>
    <cellStyle name="Virgül 2 2 2 2 2 2 2 3 6 2 4" xfId="29541"/>
    <cellStyle name="Virgül 2 2 2 2 2 2 2 3 6 3" xfId="9906"/>
    <cellStyle name="Virgül 2 2 2 2 2 2 2 3 6 3 2" xfId="18321"/>
    <cellStyle name="Virgül 2 2 2 2 2 2 2 3 6 3 2 2" xfId="43566"/>
    <cellStyle name="Virgül 2 2 2 2 2 2 2 3 6 3 3" xfId="35151"/>
    <cellStyle name="Virgül 2 2 2 2 2 2 2 3 6 4" xfId="26736"/>
    <cellStyle name="Virgül 2 2 2 2 2 2 2 3 7" xfId="2936"/>
    <cellStyle name="Virgül 2 2 2 2 2 2 2 3 7 2" xfId="5741"/>
    <cellStyle name="Virgül 2 2 2 2 2 2 2 3 7 2 2" xfId="14156"/>
    <cellStyle name="Virgül 2 2 2 2 2 2 2 3 7 2 2 2" xfId="22571"/>
    <cellStyle name="Virgül 2 2 2 2 2 2 2 3 7 2 2 2 2" xfId="47816"/>
    <cellStyle name="Virgül 2 2 2 2 2 2 2 3 7 2 2 3" xfId="39401"/>
    <cellStyle name="Virgül 2 2 2 2 2 2 2 3 7 2 3" xfId="30986"/>
    <cellStyle name="Virgül 2 2 2 2 2 2 2 3 7 3" xfId="11351"/>
    <cellStyle name="Virgül 2 2 2 2 2 2 2 3 7 3 2" xfId="19766"/>
    <cellStyle name="Virgül 2 2 2 2 2 2 2 3 7 3 2 2" xfId="45011"/>
    <cellStyle name="Virgül 2 2 2 2 2 2 2 3 7 3 3" xfId="36596"/>
    <cellStyle name="Virgül 2 2 2 2 2 2 2 3 7 4" xfId="28181"/>
    <cellStyle name="Virgül 2 2 2 2 2 2 2 3 8" xfId="8546"/>
    <cellStyle name="Virgül 2 2 2 2 2 2 2 3 8 2" xfId="16961"/>
    <cellStyle name="Virgül 2 2 2 2 2 2 2 3 8 2 2" xfId="42206"/>
    <cellStyle name="Virgül 2 2 2 2 2 2 2 3 8 3" xfId="33791"/>
    <cellStyle name="Virgül 2 2 2 2 2 2 2 3 9" xfId="25376"/>
    <cellStyle name="Virgül 2 2 2 2 2 2 2 4" xfId="2851"/>
    <cellStyle name="Virgül 2 2 2 2 2 2 2 4 2" xfId="5656"/>
    <cellStyle name="Virgül 2 2 2 2 2 2 2 4 2 2" xfId="14071"/>
    <cellStyle name="Virgül 2 2 2 2 2 2 2 4 2 2 2" xfId="22486"/>
    <cellStyle name="Virgül 2 2 2 2 2 2 2 4 2 2 2 2" xfId="47731"/>
    <cellStyle name="Virgül 2 2 2 2 2 2 2 4 2 2 3" xfId="39316"/>
    <cellStyle name="Virgül 2 2 2 2 2 2 2 4 2 3" xfId="30901"/>
    <cellStyle name="Virgül 2 2 2 2 2 2 2 4 3" xfId="11266"/>
    <cellStyle name="Virgül 2 2 2 2 2 2 2 4 3 2" xfId="19681"/>
    <cellStyle name="Virgül 2 2 2 2 2 2 2 4 3 2 2" xfId="44926"/>
    <cellStyle name="Virgül 2 2 2 2 2 2 2 4 3 3" xfId="36511"/>
    <cellStyle name="Virgül 2 2 2 2 2 2 2 4 4" xfId="28096"/>
    <cellStyle name="Virgül 2 2 2 2 2 2 2 5" xfId="8461"/>
    <cellStyle name="Virgül 2 2 2 2 2 2 2 5 2" xfId="16876"/>
    <cellStyle name="Virgül 2 2 2 2 2 2 2 5 2 2" xfId="42121"/>
    <cellStyle name="Virgül 2 2 2 2 2 2 2 5 3" xfId="33706"/>
    <cellStyle name="Virgül 2 2 2 2 2 2 2 6" xfId="25291"/>
    <cellStyle name="Virgül 2 2 2 2 2 2 3" xfId="66"/>
    <cellStyle name="Virgül 2 2 2 2 2 2 3 2" xfId="151"/>
    <cellStyle name="Virgül 2 2 2 2 2 2 3 2 2" xfId="236"/>
    <cellStyle name="Virgül 2 2 2 2 2 2 3 2 2 2" xfId="406"/>
    <cellStyle name="Virgül 2 2 2 2 2 2 3 2 2 2 2" xfId="746"/>
    <cellStyle name="Virgül 2 2 2 2 2 2 3 2 2 2 2 2" xfId="1426"/>
    <cellStyle name="Virgül 2 2 2 2 2 2 3 2 2 2 2 2 2" xfId="2786"/>
    <cellStyle name="Virgül 2 2 2 2 2 2 3 2 2 2 2 2 2 2" xfId="5591"/>
    <cellStyle name="Virgül 2 2 2 2 2 2 3 2 2 2 2 2 2 2 2" xfId="8396"/>
    <cellStyle name="Virgül 2 2 2 2 2 2 3 2 2 2 2 2 2 2 2 2" xfId="16811"/>
    <cellStyle name="Virgül 2 2 2 2 2 2 3 2 2 2 2 2 2 2 2 2 2" xfId="25226"/>
    <cellStyle name="Virgül 2 2 2 2 2 2 3 2 2 2 2 2 2 2 2 2 2 2" xfId="50471"/>
    <cellStyle name="Virgül 2 2 2 2 2 2 3 2 2 2 2 2 2 2 2 2 3" xfId="42056"/>
    <cellStyle name="Virgül 2 2 2 2 2 2 3 2 2 2 2 2 2 2 2 3" xfId="33641"/>
    <cellStyle name="Virgül 2 2 2 2 2 2 3 2 2 2 2 2 2 2 3" xfId="14006"/>
    <cellStyle name="Virgül 2 2 2 2 2 2 3 2 2 2 2 2 2 2 3 2" xfId="22421"/>
    <cellStyle name="Virgül 2 2 2 2 2 2 3 2 2 2 2 2 2 2 3 2 2" xfId="47666"/>
    <cellStyle name="Virgül 2 2 2 2 2 2 3 2 2 2 2 2 2 2 3 3" xfId="39251"/>
    <cellStyle name="Virgül 2 2 2 2 2 2 3 2 2 2 2 2 2 2 4" xfId="30836"/>
    <cellStyle name="Virgül 2 2 2 2 2 2 3 2 2 2 2 2 2 3" xfId="11201"/>
    <cellStyle name="Virgül 2 2 2 2 2 2 3 2 2 2 2 2 2 3 2" xfId="19616"/>
    <cellStyle name="Virgül 2 2 2 2 2 2 3 2 2 2 2 2 2 3 2 2" xfId="44861"/>
    <cellStyle name="Virgül 2 2 2 2 2 2 3 2 2 2 2 2 2 3 3" xfId="36446"/>
    <cellStyle name="Virgül 2 2 2 2 2 2 3 2 2 2 2 2 2 4" xfId="28031"/>
    <cellStyle name="Virgül 2 2 2 2 2 2 3 2 2 2 2 2 3" xfId="4231"/>
    <cellStyle name="Virgül 2 2 2 2 2 2 3 2 2 2 2 2 3 2" xfId="7036"/>
    <cellStyle name="Virgül 2 2 2 2 2 2 3 2 2 2 2 2 3 2 2" xfId="15451"/>
    <cellStyle name="Virgül 2 2 2 2 2 2 3 2 2 2 2 2 3 2 2 2" xfId="23866"/>
    <cellStyle name="Virgül 2 2 2 2 2 2 3 2 2 2 2 2 3 2 2 2 2" xfId="49111"/>
    <cellStyle name="Virgül 2 2 2 2 2 2 3 2 2 2 2 2 3 2 2 3" xfId="40696"/>
    <cellStyle name="Virgül 2 2 2 2 2 2 3 2 2 2 2 2 3 2 3" xfId="32281"/>
    <cellStyle name="Virgül 2 2 2 2 2 2 3 2 2 2 2 2 3 3" xfId="12646"/>
    <cellStyle name="Virgül 2 2 2 2 2 2 3 2 2 2 2 2 3 3 2" xfId="21061"/>
    <cellStyle name="Virgül 2 2 2 2 2 2 3 2 2 2 2 2 3 3 2 2" xfId="46306"/>
    <cellStyle name="Virgül 2 2 2 2 2 2 3 2 2 2 2 2 3 3 3" xfId="37891"/>
    <cellStyle name="Virgül 2 2 2 2 2 2 3 2 2 2 2 2 3 4" xfId="29476"/>
    <cellStyle name="Virgül 2 2 2 2 2 2 3 2 2 2 2 2 4" xfId="9841"/>
    <cellStyle name="Virgül 2 2 2 2 2 2 3 2 2 2 2 2 4 2" xfId="18256"/>
    <cellStyle name="Virgül 2 2 2 2 2 2 3 2 2 2 2 2 4 2 2" xfId="43501"/>
    <cellStyle name="Virgül 2 2 2 2 2 2 3 2 2 2 2 2 4 3" xfId="35086"/>
    <cellStyle name="Virgül 2 2 2 2 2 2 3 2 2 2 2 2 5" xfId="26671"/>
    <cellStyle name="Virgül 2 2 2 2 2 2 3 2 2 2 2 3" xfId="2106"/>
    <cellStyle name="Virgül 2 2 2 2 2 2 3 2 2 2 2 3 2" xfId="4911"/>
    <cellStyle name="Virgül 2 2 2 2 2 2 3 2 2 2 2 3 2 2" xfId="7716"/>
    <cellStyle name="Virgül 2 2 2 2 2 2 3 2 2 2 2 3 2 2 2" xfId="16131"/>
    <cellStyle name="Virgül 2 2 2 2 2 2 3 2 2 2 2 3 2 2 2 2" xfId="24546"/>
    <cellStyle name="Virgül 2 2 2 2 2 2 3 2 2 2 2 3 2 2 2 2 2" xfId="49791"/>
    <cellStyle name="Virgül 2 2 2 2 2 2 3 2 2 2 2 3 2 2 2 3" xfId="41376"/>
    <cellStyle name="Virgül 2 2 2 2 2 2 3 2 2 2 2 3 2 2 3" xfId="32961"/>
    <cellStyle name="Virgül 2 2 2 2 2 2 3 2 2 2 2 3 2 3" xfId="13326"/>
    <cellStyle name="Virgül 2 2 2 2 2 2 3 2 2 2 2 3 2 3 2" xfId="21741"/>
    <cellStyle name="Virgül 2 2 2 2 2 2 3 2 2 2 2 3 2 3 2 2" xfId="46986"/>
    <cellStyle name="Virgül 2 2 2 2 2 2 3 2 2 2 2 3 2 3 3" xfId="38571"/>
    <cellStyle name="Virgül 2 2 2 2 2 2 3 2 2 2 2 3 2 4" xfId="30156"/>
    <cellStyle name="Virgül 2 2 2 2 2 2 3 2 2 2 2 3 3" xfId="10521"/>
    <cellStyle name="Virgül 2 2 2 2 2 2 3 2 2 2 2 3 3 2" xfId="18936"/>
    <cellStyle name="Virgül 2 2 2 2 2 2 3 2 2 2 2 3 3 2 2" xfId="44181"/>
    <cellStyle name="Virgül 2 2 2 2 2 2 3 2 2 2 2 3 3 3" xfId="35766"/>
    <cellStyle name="Virgül 2 2 2 2 2 2 3 2 2 2 2 3 4" xfId="27351"/>
    <cellStyle name="Virgül 2 2 2 2 2 2 3 2 2 2 2 4" xfId="3551"/>
    <cellStyle name="Virgül 2 2 2 2 2 2 3 2 2 2 2 4 2" xfId="6356"/>
    <cellStyle name="Virgül 2 2 2 2 2 2 3 2 2 2 2 4 2 2" xfId="14771"/>
    <cellStyle name="Virgül 2 2 2 2 2 2 3 2 2 2 2 4 2 2 2" xfId="23186"/>
    <cellStyle name="Virgül 2 2 2 2 2 2 3 2 2 2 2 4 2 2 2 2" xfId="48431"/>
    <cellStyle name="Virgül 2 2 2 2 2 2 3 2 2 2 2 4 2 2 3" xfId="40016"/>
    <cellStyle name="Virgül 2 2 2 2 2 2 3 2 2 2 2 4 2 3" xfId="31601"/>
    <cellStyle name="Virgül 2 2 2 2 2 2 3 2 2 2 2 4 3" xfId="11966"/>
    <cellStyle name="Virgül 2 2 2 2 2 2 3 2 2 2 2 4 3 2" xfId="20381"/>
    <cellStyle name="Virgül 2 2 2 2 2 2 3 2 2 2 2 4 3 2 2" xfId="45626"/>
    <cellStyle name="Virgül 2 2 2 2 2 2 3 2 2 2 2 4 3 3" xfId="37211"/>
    <cellStyle name="Virgül 2 2 2 2 2 2 3 2 2 2 2 4 4" xfId="28796"/>
    <cellStyle name="Virgül 2 2 2 2 2 2 3 2 2 2 2 5" xfId="9161"/>
    <cellStyle name="Virgül 2 2 2 2 2 2 3 2 2 2 2 5 2" xfId="17576"/>
    <cellStyle name="Virgül 2 2 2 2 2 2 3 2 2 2 2 5 2 2" xfId="42821"/>
    <cellStyle name="Virgül 2 2 2 2 2 2 3 2 2 2 2 5 3" xfId="34406"/>
    <cellStyle name="Virgül 2 2 2 2 2 2 3 2 2 2 2 6" xfId="25991"/>
    <cellStyle name="Virgül 2 2 2 2 2 2 3 2 2 2 3" xfId="1086"/>
    <cellStyle name="Virgül 2 2 2 2 2 2 3 2 2 2 3 2" xfId="2446"/>
    <cellStyle name="Virgül 2 2 2 2 2 2 3 2 2 2 3 2 2" xfId="5251"/>
    <cellStyle name="Virgül 2 2 2 2 2 2 3 2 2 2 3 2 2 2" xfId="8056"/>
    <cellStyle name="Virgül 2 2 2 2 2 2 3 2 2 2 3 2 2 2 2" xfId="16471"/>
    <cellStyle name="Virgül 2 2 2 2 2 2 3 2 2 2 3 2 2 2 2 2" xfId="24886"/>
    <cellStyle name="Virgül 2 2 2 2 2 2 3 2 2 2 3 2 2 2 2 2 2" xfId="50131"/>
    <cellStyle name="Virgül 2 2 2 2 2 2 3 2 2 2 3 2 2 2 2 3" xfId="41716"/>
    <cellStyle name="Virgül 2 2 2 2 2 2 3 2 2 2 3 2 2 2 3" xfId="33301"/>
    <cellStyle name="Virgül 2 2 2 2 2 2 3 2 2 2 3 2 2 3" xfId="13666"/>
    <cellStyle name="Virgül 2 2 2 2 2 2 3 2 2 2 3 2 2 3 2" xfId="22081"/>
    <cellStyle name="Virgül 2 2 2 2 2 2 3 2 2 2 3 2 2 3 2 2" xfId="47326"/>
    <cellStyle name="Virgül 2 2 2 2 2 2 3 2 2 2 3 2 2 3 3" xfId="38911"/>
    <cellStyle name="Virgül 2 2 2 2 2 2 3 2 2 2 3 2 2 4" xfId="30496"/>
    <cellStyle name="Virgül 2 2 2 2 2 2 3 2 2 2 3 2 3" xfId="10861"/>
    <cellStyle name="Virgül 2 2 2 2 2 2 3 2 2 2 3 2 3 2" xfId="19276"/>
    <cellStyle name="Virgül 2 2 2 2 2 2 3 2 2 2 3 2 3 2 2" xfId="44521"/>
    <cellStyle name="Virgül 2 2 2 2 2 2 3 2 2 2 3 2 3 3" xfId="36106"/>
    <cellStyle name="Virgül 2 2 2 2 2 2 3 2 2 2 3 2 4" xfId="27691"/>
    <cellStyle name="Virgül 2 2 2 2 2 2 3 2 2 2 3 3" xfId="3891"/>
    <cellStyle name="Virgül 2 2 2 2 2 2 3 2 2 2 3 3 2" xfId="6696"/>
    <cellStyle name="Virgül 2 2 2 2 2 2 3 2 2 2 3 3 2 2" xfId="15111"/>
    <cellStyle name="Virgül 2 2 2 2 2 2 3 2 2 2 3 3 2 2 2" xfId="23526"/>
    <cellStyle name="Virgül 2 2 2 2 2 2 3 2 2 2 3 3 2 2 2 2" xfId="48771"/>
    <cellStyle name="Virgül 2 2 2 2 2 2 3 2 2 2 3 3 2 2 3" xfId="40356"/>
    <cellStyle name="Virgül 2 2 2 2 2 2 3 2 2 2 3 3 2 3" xfId="31941"/>
    <cellStyle name="Virgül 2 2 2 2 2 2 3 2 2 2 3 3 3" xfId="12306"/>
    <cellStyle name="Virgül 2 2 2 2 2 2 3 2 2 2 3 3 3 2" xfId="20721"/>
    <cellStyle name="Virgül 2 2 2 2 2 2 3 2 2 2 3 3 3 2 2" xfId="45966"/>
    <cellStyle name="Virgül 2 2 2 2 2 2 3 2 2 2 3 3 3 3" xfId="37551"/>
    <cellStyle name="Virgül 2 2 2 2 2 2 3 2 2 2 3 3 4" xfId="29136"/>
    <cellStyle name="Virgül 2 2 2 2 2 2 3 2 2 2 3 4" xfId="9501"/>
    <cellStyle name="Virgül 2 2 2 2 2 2 3 2 2 2 3 4 2" xfId="17916"/>
    <cellStyle name="Virgül 2 2 2 2 2 2 3 2 2 2 3 4 2 2" xfId="43161"/>
    <cellStyle name="Virgül 2 2 2 2 2 2 3 2 2 2 3 4 3" xfId="34746"/>
    <cellStyle name="Virgül 2 2 2 2 2 2 3 2 2 2 3 5" xfId="26331"/>
    <cellStyle name="Virgül 2 2 2 2 2 2 3 2 2 2 4" xfId="1766"/>
    <cellStyle name="Virgül 2 2 2 2 2 2 3 2 2 2 4 2" xfId="4571"/>
    <cellStyle name="Virgül 2 2 2 2 2 2 3 2 2 2 4 2 2" xfId="7376"/>
    <cellStyle name="Virgül 2 2 2 2 2 2 3 2 2 2 4 2 2 2" xfId="15791"/>
    <cellStyle name="Virgül 2 2 2 2 2 2 3 2 2 2 4 2 2 2 2" xfId="24206"/>
    <cellStyle name="Virgül 2 2 2 2 2 2 3 2 2 2 4 2 2 2 2 2" xfId="49451"/>
    <cellStyle name="Virgül 2 2 2 2 2 2 3 2 2 2 4 2 2 2 3" xfId="41036"/>
    <cellStyle name="Virgül 2 2 2 2 2 2 3 2 2 2 4 2 2 3" xfId="32621"/>
    <cellStyle name="Virgül 2 2 2 2 2 2 3 2 2 2 4 2 3" xfId="12986"/>
    <cellStyle name="Virgül 2 2 2 2 2 2 3 2 2 2 4 2 3 2" xfId="21401"/>
    <cellStyle name="Virgül 2 2 2 2 2 2 3 2 2 2 4 2 3 2 2" xfId="46646"/>
    <cellStyle name="Virgül 2 2 2 2 2 2 3 2 2 2 4 2 3 3" xfId="38231"/>
    <cellStyle name="Virgül 2 2 2 2 2 2 3 2 2 2 4 2 4" xfId="29816"/>
    <cellStyle name="Virgül 2 2 2 2 2 2 3 2 2 2 4 3" xfId="10181"/>
    <cellStyle name="Virgül 2 2 2 2 2 2 3 2 2 2 4 3 2" xfId="18596"/>
    <cellStyle name="Virgül 2 2 2 2 2 2 3 2 2 2 4 3 2 2" xfId="43841"/>
    <cellStyle name="Virgül 2 2 2 2 2 2 3 2 2 2 4 3 3" xfId="35426"/>
    <cellStyle name="Virgül 2 2 2 2 2 2 3 2 2 2 4 4" xfId="27011"/>
    <cellStyle name="Virgül 2 2 2 2 2 2 3 2 2 2 5" xfId="3211"/>
    <cellStyle name="Virgül 2 2 2 2 2 2 3 2 2 2 5 2" xfId="6016"/>
    <cellStyle name="Virgül 2 2 2 2 2 2 3 2 2 2 5 2 2" xfId="14431"/>
    <cellStyle name="Virgül 2 2 2 2 2 2 3 2 2 2 5 2 2 2" xfId="22846"/>
    <cellStyle name="Virgül 2 2 2 2 2 2 3 2 2 2 5 2 2 2 2" xfId="48091"/>
    <cellStyle name="Virgül 2 2 2 2 2 2 3 2 2 2 5 2 2 3" xfId="39676"/>
    <cellStyle name="Virgül 2 2 2 2 2 2 3 2 2 2 5 2 3" xfId="31261"/>
    <cellStyle name="Virgül 2 2 2 2 2 2 3 2 2 2 5 3" xfId="11626"/>
    <cellStyle name="Virgül 2 2 2 2 2 2 3 2 2 2 5 3 2" xfId="20041"/>
    <cellStyle name="Virgül 2 2 2 2 2 2 3 2 2 2 5 3 2 2" xfId="45286"/>
    <cellStyle name="Virgül 2 2 2 2 2 2 3 2 2 2 5 3 3" xfId="36871"/>
    <cellStyle name="Virgül 2 2 2 2 2 2 3 2 2 2 5 4" xfId="28456"/>
    <cellStyle name="Virgül 2 2 2 2 2 2 3 2 2 2 6" xfId="8821"/>
    <cellStyle name="Virgül 2 2 2 2 2 2 3 2 2 2 6 2" xfId="17236"/>
    <cellStyle name="Virgül 2 2 2 2 2 2 3 2 2 2 6 2 2" xfId="42481"/>
    <cellStyle name="Virgül 2 2 2 2 2 2 3 2 2 2 6 3" xfId="34066"/>
    <cellStyle name="Virgül 2 2 2 2 2 2 3 2 2 2 7" xfId="25651"/>
    <cellStyle name="Virgül 2 2 2 2 2 2 3 2 2 3" xfId="576"/>
    <cellStyle name="Virgül 2 2 2 2 2 2 3 2 2 3 2" xfId="1256"/>
    <cellStyle name="Virgül 2 2 2 2 2 2 3 2 2 3 2 2" xfId="2616"/>
    <cellStyle name="Virgül 2 2 2 2 2 2 3 2 2 3 2 2 2" xfId="5421"/>
    <cellStyle name="Virgül 2 2 2 2 2 2 3 2 2 3 2 2 2 2" xfId="8226"/>
    <cellStyle name="Virgül 2 2 2 2 2 2 3 2 2 3 2 2 2 2 2" xfId="16641"/>
    <cellStyle name="Virgül 2 2 2 2 2 2 3 2 2 3 2 2 2 2 2 2" xfId="25056"/>
    <cellStyle name="Virgül 2 2 2 2 2 2 3 2 2 3 2 2 2 2 2 2 2" xfId="50301"/>
    <cellStyle name="Virgül 2 2 2 2 2 2 3 2 2 3 2 2 2 2 2 3" xfId="41886"/>
    <cellStyle name="Virgül 2 2 2 2 2 2 3 2 2 3 2 2 2 2 3" xfId="33471"/>
    <cellStyle name="Virgül 2 2 2 2 2 2 3 2 2 3 2 2 2 3" xfId="13836"/>
    <cellStyle name="Virgül 2 2 2 2 2 2 3 2 2 3 2 2 2 3 2" xfId="22251"/>
    <cellStyle name="Virgül 2 2 2 2 2 2 3 2 2 3 2 2 2 3 2 2" xfId="47496"/>
    <cellStyle name="Virgül 2 2 2 2 2 2 3 2 2 3 2 2 2 3 3" xfId="39081"/>
    <cellStyle name="Virgül 2 2 2 2 2 2 3 2 2 3 2 2 2 4" xfId="30666"/>
    <cellStyle name="Virgül 2 2 2 2 2 2 3 2 2 3 2 2 3" xfId="11031"/>
    <cellStyle name="Virgül 2 2 2 2 2 2 3 2 2 3 2 2 3 2" xfId="19446"/>
    <cellStyle name="Virgül 2 2 2 2 2 2 3 2 2 3 2 2 3 2 2" xfId="44691"/>
    <cellStyle name="Virgül 2 2 2 2 2 2 3 2 2 3 2 2 3 3" xfId="36276"/>
    <cellStyle name="Virgül 2 2 2 2 2 2 3 2 2 3 2 2 4" xfId="27861"/>
    <cellStyle name="Virgül 2 2 2 2 2 2 3 2 2 3 2 3" xfId="4061"/>
    <cellStyle name="Virgül 2 2 2 2 2 2 3 2 2 3 2 3 2" xfId="6866"/>
    <cellStyle name="Virgül 2 2 2 2 2 2 3 2 2 3 2 3 2 2" xfId="15281"/>
    <cellStyle name="Virgül 2 2 2 2 2 2 3 2 2 3 2 3 2 2 2" xfId="23696"/>
    <cellStyle name="Virgül 2 2 2 2 2 2 3 2 2 3 2 3 2 2 2 2" xfId="48941"/>
    <cellStyle name="Virgül 2 2 2 2 2 2 3 2 2 3 2 3 2 2 3" xfId="40526"/>
    <cellStyle name="Virgül 2 2 2 2 2 2 3 2 2 3 2 3 2 3" xfId="32111"/>
    <cellStyle name="Virgül 2 2 2 2 2 2 3 2 2 3 2 3 3" xfId="12476"/>
    <cellStyle name="Virgül 2 2 2 2 2 2 3 2 2 3 2 3 3 2" xfId="20891"/>
    <cellStyle name="Virgül 2 2 2 2 2 2 3 2 2 3 2 3 3 2 2" xfId="46136"/>
    <cellStyle name="Virgül 2 2 2 2 2 2 3 2 2 3 2 3 3 3" xfId="37721"/>
    <cellStyle name="Virgül 2 2 2 2 2 2 3 2 2 3 2 3 4" xfId="29306"/>
    <cellStyle name="Virgül 2 2 2 2 2 2 3 2 2 3 2 4" xfId="9671"/>
    <cellStyle name="Virgül 2 2 2 2 2 2 3 2 2 3 2 4 2" xfId="18086"/>
    <cellStyle name="Virgül 2 2 2 2 2 2 3 2 2 3 2 4 2 2" xfId="43331"/>
    <cellStyle name="Virgül 2 2 2 2 2 2 3 2 2 3 2 4 3" xfId="34916"/>
    <cellStyle name="Virgül 2 2 2 2 2 2 3 2 2 3 2 5" xfId="26501"/>
    <cellStyle name="Virgül 2 2 2 2 2 2 3 2 2 3 3" xfId="1936"/>
    <cellStyle name="Virgül 2 2 2 2 2 2 3 2 2 3 3 2" xfId="4741"/>
    <cellStyle name="Virgül 2 2 2 2 2 2 3 2 2 3 3 2 2" xfId="7546"/>
    <cellStyle name="Virgül 2 2 2 2 2 2 3 2 2 3 3 2 2 2" xfId="15961"/>
    <cellStyle name="Virgül 2 2 2 2 2 2 3 2 2 3 3 2 2 2 2" xfId="24376"/>
    <cellStyle name="Virgül 2 2 2 2 2 2 3 2 2 3 3 2 2 2 2 2" xfId="49621"/>
    <cellStyle name="Virgül 2 2 2 2 2 2 3 2 2 3 3 2 2 2 3" xfId="41206"/>
    <cellStyle name="Virgül 2 2 2 2 2 2 3 2 2 3 3 2 2 3" xfId="32791"/>
    <cellStyle name="Virgül 2 2 2 2 2 2 3 2 2 3 3 2 3" xfId="13156"/>
    <cellStyle name="Virgül 2 2 2 2 2 2 3 2 2 3 3 2 3 2" xfId="21571"/>
    <cellStyle name="Virgül 2 2 2 2 2 2 3 2 2 3 3 2 3 2 2" xfId="46816"/>
    <cellStyle name="Virgül 2 2 2 2 2 2 3 2 2 3 3 2 3 3" xfId="38401"/>
    <cellStyle name="Virgül 2 2 2 2 2 2 3 2 2 3 3 2 4" xfId="29986"/>
    <cellStyle name="Virgül 2 2 2 2 2 2 3 2 2 3 3 3" xfId="10351"/>
    <cellStyle name="Virgül 2 2 2 2 2 2 3 2 2 3 3 3 2" xfId="18766"/>
    <cellStyle name="Virgül 2 2 2 2 2 2 3 2 2 3 3 3 2 2" xfId="44011"/>
    <cellStyle name="Virgül 2 2 2 2 2 2 3 2 2 3 3 3 3" xfId="35596"/>
    <cellStyle name="Virgül 2 2 2 2 2 2 3 2 2 3 3 4" xfId="27181"/>
    <cellStyle name="Virgül 2 2 2 2 2 2 3 2 2 3 4" xfId="3381"/>
    <cellStyle name="Virgül 2 2 2 2 2 2 3 2 2 3 4 2" xfId="6186"/>
    <cellStyle name="Virgül 2 2 2 2 2 2 3 2 2 3 4 2 2" xfId="14601"/>
    <cellStyle name="Virgül 2 2 2 2 2 2 3 2 2 3 4 2 2 2" xfId="23016"/>
    <cellStyle name="Virgül 2 2 2 2 2 2 3 2 2 3 4 2 2 2 2" xfId="48261"/>
    <cellStyle name="Virgül 2 2 2 2 2 2 3 2 2 3 4 2 2 3" xfId="39846"/>
    <cellStyle name="Virgül 2 2 2 2 2 2 3 2 2 3 4 2 3" xfId="31431"/>
    <cellStyle name="Virgül 2 2 2 2 2 2 3 2 2 3 4 3" xfId="11796"/>
    <cellStyle name="Virgül 2 2 2 2 2 2 3 2 2 3 4 3 2" xfId="20211"/>
    <cellStyle name="Virgül 2 2 2 2 2 2 3 2 2 3 4 3 2 2" xfId="45456"/>
    <cellStyle name="Virgül 2 2 2 2 2 2 3 2 2 3 4 3 3" xfId="37041"/>
    <cellStyle name="Virgül 2 2 2 2 2 2 3 2 2 3 4 4" xfId="28626"/>
    <cellStyle name="Virgül 2 2 2 2 2 2 3 2 2 3 5" xfId="8991"/>
    <cellStyle name="Virgül 2 2 2 2 2 2 3 2 2 3 5 2" xfId="17406"/>
    <cellStyle name="Virgül 2 2 2 2 2 2 3 2 2 3 5 2 2" xfId="42651"/>
    <cellStyle name="Virgül 2 2 2 2 2 2 3 2 2 3 5 3" xfId="34236"/>
    <cellStyle name="Virgül 2 2 2 2 2 2 3 2 2 3 6" xfId="25821"/>
    <cellStyle name="Virgül 2 2 2 2 2 2 3 2 2 4" xfId="916"/>
    <cellStyle name="Virgül 2 2 2 2 2 2 3 2 2 4 2" xfId="2276"/>
    <cellStyle name="Virgül 2 2 2 2 2 2 3 2 2 4 2 2" xfId="5081"/>
    <cellStyle name="Virgül 2 2 2 2 2 2 3 2 2 4 2 2 2" xfId="7886"/>
    <cellStyle name="Virgül 2 2 2 2 2 2 3 2 2 4 2 2 2 2" xfId="16301"/>
    <cellStyle name="Virgül 2 2 2 2 2 2 3 2 2 4 2 2 2 2 2" xfId="24716"/>
    <cellStyle name="Virgül 2 2 2 2 2 2 3 2 2 4 2 2 2 2 2 2" xfId="49961"/>
    <cellStyle name="Virgül 2 2 2 2 2 2 3 2 2 4 2 2 2 2 3" xfId="41546"/>
    <cellStyle name="Virgül 2 2 2 2 2 2 3 2 2 4 2 2 2 3" xfId="33131"/>
    <cellStyle name="Virgül 2 2 2 2 2 2 3 2 2 4 2 2 3" xfId="13496"/>
    <cellStyle name="Virgül 2 2 2 2 2 2 3 2 2 4 2 2 3 2" xfId="21911"/>
    <cellStyle name="Virgül 2 2 2 2 2 2 3 2 2 4 2 2 3 2 2" xfId="47156"/>
    <cellStyle name="Virgül 2 2 2 2 2 2 3 2 2 4 2 2 3 3" xfId="38741"/>
    <cellStyle name="Virgül 2 2 2 2 2 2 3 2 2 4 2 2 4" xfId="30326"/>
    <cellStyle name="Virgül 2 2 2 2 2 2 3 2 2 4 2 3" xfId="10691"/>
    <cellStyle name="Virgül 2 2 2 2 2 2 3 2 2 4 2 3 2" xfId="19106"/>
    <cellStyle name="Virgül 2 2 2 2 2 2 3 2 2 4 2 3 2 2" xfId="44351"/>
    <cellStyle name="Virgül 2 2 2 2 2 2 3 2 2 4 2 3 3" xfId="35936"/>
    <cellStyle name="Virgül 2 2 2 2 2 2 3 2 2 4 2 4" xfId="27521"/>
    <cellStyle name="Virgül 2 2 2 2 2 2 3 2 2 4 3" xfId="3721"/>
    <cellStyle name="Virgül 2 2 2 2 2 2 3 2 2 4 3 2" xfId="6526"/>
    <cellStyle name="Virgül 2 2 2 2 2 2 3 2 2 4 3 2 2" xfId="14941"/>
    <cellStyle name="Virgül 2 2 2 2 2 2 3 2 2 4 3 2 2 2" xfId="23356"/>
    <cellStyle name="Virgül 2 2 2 2 2 2 3 2 2 4 3 2 2 2 2" xfId="48601"/>
    <cellStyle name="Virgül 2 2 2 2 2 2 3 2 2 4 3 2 2 3" xfId="40186"/>
    <cellStyle name="Virgül 2 2 2 2 2 2 3 2 2 4 3 2 3" xfId="31771"/>
    <cellStyle name="Virgül 2 2 2 2 2 2 3 2 2 4 3 3" xfId="12136"/>
    <cellStyle name="Virgül 2 2 2 2 2 2 3 2 2 4 3 3 2" xfId="20551"/>
    <cellStyle name="Virgül 2 2 2 2 2 2 3 2 2 4 3 3 2 2" xfId="45796"/>
    <cellStyle name="Virgül 2 2 2 2 2 2 3 2 2 4 3 3 3" xfId="37381"/>
    <cellStyle name="Virgül 2 2 2 2 2 2 3 2 2 4 3 4" xfId="28966"/>
    <cellStyle name="Virgül 2 2 2 2 2 2 3 2 2 4 4" xfId="9331"/>
    <cellStyle name="Virgül 2 2 2 2 2 2 3 2 2 4 4 2" xfId="17746"/>
    <cellStyle name="Virgül 2 2 2 2 2 2 3 2 2 4 4 2 2" xfId="42991"/>
    <cellStyle name="Virgül 2 2 2 2 2 2 3 2 2 4 4 3" xfId="34576"/>
    <cellStyle name="Virgül 2 2 2 2 2 2 3 2 2 4 5" xfId="26161"/>
    <cellStyle name="Virgül 2 2 2 2 2 2 3 2 2 5" xfId="1596"/>
    <cellStyle name="Virgül 2 2 2 2 2 2 3 2 2 5 2" xfId="4401"/>
    <cellStyle name="Virgül 2 2 2 2 2 2 3 2 2 5 2 2" xfId="7206"/>
    <cellStyle name="Virgül 2 2 2 2 2 2 3 2 2 5 2 2 2" xfId="15621"/>
    <cellStyle name="Virgül 2 2 2 2 2 2 3 2 2 5 2 2 2 2" xfId="24036"/>
    <cellStyle name="Virgül 2 2 2 2 2 2 3 2 2 5 2 2 2 2 2" xfId="49281"/>
    <cellStyle name="Virgül 2 2 2 2 2 2 3 2 2 5 2 2 2 3" xfId="40866"/>
    <cellStyle name="Virgül 2 2 2 2 2 2 3 2 2 5 2 2 3" xfId="32451"/>
    <cellStyle name="Virgül 2 2 2 2 2 2 3 2 2 5 2 3" xfId="12816"/>
    <cellStyle name="Virgül 2 2 2 2 2 2 3 2 2 5 2 3 2" xfId="21231"/>
    <cellStyle name="Virgül 2 2 2 2 2 2 3 2 2 5 2 3 2 2" xfId="46476"/>
    <cellStyle name="Virgül 2 2 2 2 2 2 3 2 2 5 2 3 3" xfId="38061"/>
    <cellStyle name="Virgül 2 2 2 2 2 2 3 2 2 5 2 4" xfId="29646"/>
    <cellStyle name="Virgül 2 2 2 2 2 2 3 2 2 5 3" xfId="10011"/>
    <cellStyle name="Virgül 2 2 2 2 2 2 3 2 2 5 3 2" xfId="18426"/>
    <cellStyle name="Virgül 2 2 2 2 2 2 3 2 2 5 3 2 2" xfId="43671"/>
    <cellStyle name="Virgül 2 2 2 2 2 2 3 2 2 5 3 3" xfId="35256"/>
    <cellStyle name="Virgül 2 2 2 2 2 2 3 2 2 5 4" xfId="26841"/>
    <cellStyle name="Virgül 2 2 2 2 2 2 3 2 2 6" xfId="3041"/>
    <cellStyle name="Virgül 2 2 2 2 2 2 3 2 2 6 2" xfId="5846"/>
    <cellStyle name="Virgül 2 2 2 2 2 2 3 2 2 6 2 2" xfId="14261"/>
    <cellStyle name="Virgül 2 2 2 2 2 2 3 2 2 6 2 2 2" xfId="22676"/>
    <cellStyle name="Virgül 2 2 2 2 2 2 3 2 2 6 2 2 2 2" xfId="47921"/>
    <cellStyle name="Virgül 2 2 2 2 2 2 3 2 2 6 2 2 3" xfId="39506"/>
    <cellStyle name="Virgül 2 2 2 2 2 2 3 2 2 6 2 3" xfId="31091"/>
    <cellStyle name="Virgül 2 2 2 2 2 2 3 2 2 6 3" xfId="11456"/>
    <cellStyle name="Virgül 2 2 2 2 2 2 3 2 2 6 3 2" xfId="19871"/>
    <cellStyle name="Virgül 2 2 2 2 2 2 3 2 2 6 3 2 2" xfId="45116"/>
    <cellStyle name="Virgül 2 2 2 2 2 2 3 2 2 6 3 3" xfId="36701"/>
    <cellStyle name="Virgül 2 2 2 2 2 2 3 2 2 6 4" xfId="28286"/>
    <cellStyle name="Virgül 2 2 2 2 2 2 3 2 2 7" xfId="8651"/>
    <cellStyle name="Virgül 2 2 2 2 2 2 3 2 2 7 2" xfId="17066"/>
    <cellStyle name="Virgül 2 2 2 2 2 2 3 2 2 7 2 2" xfId="42311"/>
    <cellStyle name="Virgül 2 2 2 2 2 2 3 2 2 7 3" xfId="33896"/>
    <cellStyle name="Virgül 2 2 2 2 2 2 3 2 2 8" xfId="25481"/>
    <cellStyle name="Virgül 2 2 2 2 2 2 3 2 3" xfId="321"/>
    <cellStyle name="Virgül 2 2 2 2 2 2 3 2 3 2" xfId="661"/>
    <cellStyle name="Virgül 2 2 2 2 2 2 3 2 3 2 2" xfId="1341"/>
    <cellStyle name="Virgül 2 2 2 2 2 2 3 2 3 2 2 2" xfId="2701"/>
    <cellStyle name="Virgül 2 2 2 2 2 2 3 2 3 2 2 2 2" xfId="5506"/>
    <cellStyle name="Virgül 2 2 2 2 2 2 3 2 3 2 2 2 2 2" xfId="8311"/>
    <cellStyle name="Virgül 2 2 2 2 2 2 3 2 3 2 2 2 2 2 2" xfId="16726"/>
    <cellStyle name="Virgül 2 2 2 2 2 2 3 2 3 2 2 2 2 2 2 2" xfId="25141"/>
    <cellStyle name="Virgül 2 2 2 2 2 2 3 2 3 2 2 2 2 2 2 2 2" xfId="50386"/>
    <cellStyle name="Virgül 2 2 2 2 2 2 3 2 3 2 2 2 2 2 2 3" xfId="41971"/>
    <cellStyle name="Virgül 2 2 2 2 2 2 3 2 3 2 2 2 2 2 3" xfId="33556"/>
    <cellStyle name="Virgül 2 2 2 2 2 2 3 2 3 2 2 2 2 3" xfId="13921"/>
    <cellStyle name="Virgül 2 2 2 2 2 2 3 2 3 2 2 2 2 3 2" xfId="22336"/>
    <cellStyle name="Virgül 2 2 2 2 2 2 3 2 3 2 2 2 2 3 2 2" xfId="47581"/>
    <cellStyle name="Virgül 2 2 2 2 2 2 3 2 3 2 2 2 2 3 3" xfId="39166"/>
    <cellStyle name="Virgül 2 2 2 2 2 2 3 2 3 2 2 2 2 4" xfId="30751"/>
    <cellStyle name="Virgül 2 2 2 2 2 2 3 2 3 2 2 2 3" xfId="11116"/>
    <cellStyle name="Virgül 2 2 2 2 2 2 3 2 3 2 2 2 3 2" xfId="19531"/>
    <cellStyle name="Virgül 2 2 2 2 2 2 3 2 3 2 2 2 3 2 2" xfId="44776"/>
    <cellStyle name="Virgül 2 2 2 2 2 2 3 2 3 2 2 2 3 3" xfId="36361"/>
    <cellStyle name="Virgül 2 2 2 2 2 2 3 2 3 2 2 2 4" xfId="27946"/>
    <cellStyle name="Virgül 2 2 2 2 2 2 3 2 3 2 2 3" xfId="4146"/>
    <cellStyle name="Virgül 2 2 2 2 2 2 3 2 3 2 2 3 2" xfId="6951"/>
    <cellStyle name="Virgül 2 2 2 2 2 2 3 2 3 2 2 3 2 2" xfId="15366"/>
    <cellStyle name="Virgül 2 2 2 2 2 2 3 2 3 2 2 3 2 2 2" xfId="23781"/>
    <cellStyle name="Virgül 2 2 2 2 2 2 3 2 3 2 2 3 2 2 2 2" xfId="49026"/>
    <cellStyle name="Virgül 2 2 2 2 2 2 3 2 3 2 2 3 2 2 3" xfId="40611"/>
    <cellStyle name="Virgül 2 2 2 2 2 2 3 2 3 2 2 3 2 3" xfId="32196"/>
    <cellStyle name="Virgül 2 2 2 2 2 2 3 2 3 2 2 3 3" xfId="12561"/>
    <cellStyle name="Virgül 2 2 2 2 2 2 3 2 3 2 2 3 3 2" xfId="20976"/>
    <cellStyle name="Virgül 2 2 2 2 2 2 3 2 3 2 2 3 3 2 2" xfId="46221"/>
    <cellStyle name="Virgül 2 2 2 2 2 2 3 2 3 2 2 3 3 3" xfId="37806"/>
    <cellStyle name="Virgül 2 2 2 2 2 2 3 2 3 2 2 3 4" xfId="29391"/>
    <cellStyle name="Virgül 2 2 2 2 2 2 3 2 3 2 2 4" xfId="9756"/>
    <cellStyle name="Virgül 2 2 2 2 2 2 3 2 3 2 2 4 2" xfId="18171"/>
    <cellStyle name="Virgül 2 2 2 2 2 2 3 2 3 2 2 4 2 2" xfId="43416"/>
    <cellStyle name="Virgül 2 2 2 2 2 2 3 2 3 2 2 4 3" xfId="35001"/>
    <cellStyle name="Virgül 2 2 2 2 2 2 3 2 3 2 2 5" xfId="26586"/>
    <cellStyle name="Virgül 2 2 2 2 2 2 3 2 3 2 3" xfId="2021"/>
    <cellStyle name="Virgül 2 2 2 2 2 2 3 2 3 2 3 2" xfId="4826"/>
    <cellStyle name="Virgül 2 2 2 2 2 2 3 2 3 2 3 2 2" xfId="7631"/>
    <cellStyle name="Virgül 2 2 2 2 2 2 3 2 3 2 3 2 2 2" xfId="16046"/>
    <cellStyle name="Virgül 2 2 2 2 2 2 3 2 3 2 3 2 2 2 2" xfId="24461"/>
    <cellStyle name="Virgül 2 2 2 2 2 2 3 2 3 2 3 2 2 2 2 2" xfId="49706"/>
    <cellStyle name="Virgül 2 2 2 2 2 2 3 2 3 2 3 2 2 2 3" xfId="41291"/>
    <cellStyle name="Virgül 2 2 2 2 2 2 3 2 3 2 3 2 2 3" xfId="32876"/>
    <cellStyle name="Virgül 2 2 2 2 2 2 3 2 3 2 3 2 3" xfId="13241"/>
    <cellStyle name="Virgül 2 2 2 2 2 2 3 2 3 2 3 2 3 2" xfId="21656"/>
    <cellStyle name="Virgül 2 2 2 2 2 2 3 2 3 2 3 2 3 2 2" xfId="46901"/>
    <cellStyle name="Virgül 2 2 2 2 2 2 3 2 3 2 3 2 3 3" xfId="38486"/>
    <cellStyle name="Virgül 2 2 2 2 2 2 3 2 3 2 3 2 4" xfId="30071"/>
    <cellStyle name="Virgül 2 2 2 2 2 2 3 2 3 2 3 3" xfId="10436"/>
    <cellStyle name="Virgül 2 2 2 2 2 2 3 2 3 2 3 3 2" xfId="18851"/>
    <cellStyle name="Virgül 2 2 2 2 2 2 3 2 3 2 3 3 2 2" xfId="44096"/>
    <cellStyle name="Virgül 2 2 2 2 2 2 3 2 3 2 3 3 3" xfId="35681"/>
    <cellStyle name="Virgül 2 2 2 2 2 2 3 2 3 2 3 4" xfId="27266"/>
    <cellStyle name="Virgül 2 2 2 2 2 2 3 2 3 2 4" xfId="3466"/>
    <cellStyle name="Virgül 2 2 2 2 2 2 3 2 3 2 4 2" xfId="6271"/>
    <cellStyle name="Virgül 2 2 2 2 2 2 3 2 3 2 4 2 2" xfId="14686"/>
    <cellStyle name="Virgül 2 2 2 2 2 2 3 2 3 2 4 2 2 2" xfId="23101"/>
    <cellStyle name="Virgül 2 2 2 2 2 2 3 2 3 2 4 2 2 2 2" xfId="48346"/>
    <cellStyle name="Virgül 2 2 2 2 2 2 3 2 3 2 4 2 2 3" xfId="39931"/>
    <cellStyle name="Virgül 2 2 2 2 2 2 3 2 3 2 4 2 3" xfId="31516"/>
    <cellStyle name="Virgül 2 2 2 2 2 2 3 2 3 2 4 3" xfId="11881"/>
    <cellStyle name="Virgül 2 2 2 2 2 2 3 2 3 2 4 3 2" xfId="20296"/>
    <cellStyle name="Virgül 2 2 2 2 2 2 3 2 3 2 4 3 2 2" xfId="45541"/>
    <cellStyle name="Virgül 2 2 2 2 2 2 3 2 3 2 4 3 3" xfId="37126"/>
    <cellStyle name="Virgül 2 2 2 2 2 2 3 2 3 2 4 4" xfId="28711"/>
    <cellStyle name="Virgül 2 2 2 2 2 2 3 2 3 2 5" xfId="9076"/>
    <cellStyle name="Virgül 2 2 2 2 2 2 3 2 3 2 5 2" xfId="17491"/>
    <cellStyle name="Virgül 2 2 2 2 2 2 3 2 3 2 5 2 2" xfId="42736"/>
    <cellStyle name="Virgül 2 2 2 2 2 2 3 2 3 2 5 3" xfId="34321"/>
    <cellStyle name="Virgül 2 2 2 2 2 2 3 2 3 2 6" xfId="25906"/>
    <cellStyle name="Virgül 2 2 2 2 2 2 3 2 3 3" xfId="1001"/>
    <cellStyle name="Virgül 2 2 2 2 2 2 3 2 3 3 2" xfId="2361"/>
    <cellStyle name="Virgül 2 2 2 2 2 2 3 2 3 3 2 2" xfId="5166"/>
    <cellStyle name="Virgül 2 2 2 2 2 2 3 2 3 3 2 2 2" xfId="7971"/>
    <cellStyle name="Virgül 2 2 2 2 2 2 3 2 3 3 2 2 2 2" xfId="16386"/>
    <cellStyle name="Virgül 2 2 2 2 2 2 3 2 3 3 2 2 2 2 2" xfId="24801"/>
    <cellStyle name="Virgül 2 2 2 2 2 2 3 2 3 3 2 2 2 2 2 2" xfId="50046"/>
    <cellStyle name="Virgül 2 2 2 2 2 2 3 2 3 3 2 2 2 2 3" xfId="41631"/>
    <cellStyle name="Virgül 2 2 2 2 2 2 3 2 3 3 2 2 2 3" xfId="33216"/>
    <cellStyle name="Virgül 2 2 2 2 2 2 3 2 3 3 2 2 3" xfId="13581"/>
    <cellStyle name="Virgül 2 2 2 2 2 2 3 2 3 3 2 2 3 2" xfId="21996"/>
    <cellStyle name="Virgül 2 2 2 2 2 2 3 2 3 3 2 2 3 2 2" xfId="47241"/>
    <cellStyle name="Virgül 2 2 2 2 2 2 3 2 3 3 2 2 3 3" xfId="38826"/>
    <cellStyle name="Virgül 2 2 2 2 2 2 3 2 3 3 2 2 4" xfId="30411"/>
    <cellStyle name="Virgül 2 2 2 2 2 2 3 2 3 3 2 3" xfId="10776"/>
    <cellStyle name="Virgül 2 2 2 2 2 2 3 2 3 3 2 3 2" xfId="19191"/>
    <cellStyle name="Virgül 2 2 2 2 2 2 3 2 3 3 2 3 2 2" xfId="44436"/>
    <cellStyle name="Virgül 2 2 2 2 2 2 3 2 3 3 2 3 3" xfId="36021"/>
    <cellStyle name="Virgül 2 2 2 2 2 2 3 2 3 3 2 4" xfId="27606"/>
    <cellStyle name="Virgül 2 2 2 2 2 2 3 2 3 3 3" xfId="3806"/>
    <cellStyle name="Virgül 2 2 2 2 2 2 3 2 3 3 3 2" xfId="6611"/>
    <cellStyle name="Virgül 2 2 2 2 2 2 3 2 3 3 3 2 2" xfId="15026"/>
    <cellStyle name="Virgül 2 2 2 2 2 2 3 2 3 3 3 2 2 2" xfId="23441"/>
    <cellStyle name="Virgül 2 2 2 2 2 2 3 2 3 3 3 2 2 2 2" xfId="48686"/>
    <cellStyle name="Virgül 2 2 2 2 2 2 3 2 3 3 3 2 2 3" xfId="40271"/>
    <cellStyle name="Virgül 2 2 2 2 2 2 3 2 3 3 3 2 3" xfId="31856"/>
    <cellStyle name="Virgül 2 2 2 2 2 2 3 2 3 3 3 3" xfId="12221"/>
    <cellStyle name="Virgül 2 2 2 2 2 2 3 2 3 3 3 3 2" xfId="20636"/>
    <cellStyle name="Virgül 2 2 2 2 2 2 3 2 3 3 3 3 2 2" xfId="45881"/>
    <cellStyle name="Virgül 2 2 2 2 2 2 3 2 3 3 3 3 3" xfId="37466"/>
    <cellStyle name="Virgül 2 2 2 2 2 2 3 2 3 3 3 4" xfId="29051"/>
    <cellStyle name="Virgül 2 2 2 2 2 2 3 2 3 3 4" xfId="9416"/>
    <cellStyle name="Virgül 2 2 2 2 2 2 3 2 3 3 4 2" xfId="17831"/>
    <cellStyle name="Virgül 2 2 2 2 2 2 3 2 3 3 4 2 2" xfId="43076"/>
    <cellStyle name="Virgül 2 2 2 2 2 2 3 2 3 3 4 3" xfId="34661"/>
    <cellStyle name="Virgül 2 2 2 2 2 2 3 2 3 3 5" xfId="26246"/>
    <cellStyle name="Virgül 2 2 2 2 2 2 3 2 3 4" xfId="1681"/>
    <cellStyle name="Virgül 2 2 2 2 2 2 3 2 3 4 2" xfId="4486"/>
    <cellStyle name="Virgül 2 2 2 2 2 2 3 2 3 4 2 2" xfId="7291"/>
    <cellStyle name="Virgül 2 2 2 2 2 2 3 2 3 4 2 2 2" xfId="15706"/>
    <cellStyle name="Virgül 2 2 2 2 2 2 3 2 3 4 2 2 2 2" xfId="24121"/>
    <cellStyle name="Virgül 2 2 2 2 2 2 3 2 3 4 2 2 2 2 2" xfId="49366"/>
    <cellStyle name="Virgül 2 2 2 2 2 2 3 2 3 4 2 2 2 3" xfId="40951"/>
    <cellStyle name="Virgül 2 2 2 2 2 2 3 2 3 4 2 2 3" xfId="32536"/>
    <cellStyle name="Virgül 2 2 2 2 2 2 3 2 3 4 2 3" xfId="12901"/>
    <cellStyle name="Virgül 2 2 2 2 2 2 3 2 3 4 2 3 2" xfId="21316"/>
    <cellStyle name="Virgül 2 2 2 2 2 2 3 2 3 4 2 3 2 2" xfId="46561"/>
    <cellStyle name="Virgül 2 2 2 2 2 2 3 2 3 4 2 3 3" xfId="38146"/>
    <cellStyle name="Virgül 2 2 2 2 2 2 3 2 3 4 2 4" xfId="29731"/>
    <cellStyle name="Virgül 2 2 2 2 2 2 3 2 3 4 3" xfId="10096"/>
    <cellStyle name="Virgül 2 2 2 2 2 2 3 2 3 4 3 2" xfId="18511"/>
    <cellStyle name="Virgül 2 2 2 2 2 2 3 2 3 4 3 2 2" xfId="43756"/>
    <cellStyle name="Virgül 2 2 2 2 2 2 3 2 3 4 3 3" xfId="35341"/>
    <cellStyle name="Virgül 2 2 2 2 2 2 3 2 3 4 4" xfId="26926"/>
    <cellStyle name="Virgül 2 2 2 2 2 2 3 2 3 5" xfId="3126"/>
    <cellStyle name="Virgül 2 2 2 2 2 2 3 2 3 5 2" xfId="5931"/>
    <cellStyle name="Virgül 2 2 2 2 2 2 3 2 3 5 2 2" xfId="14346"/>
    <cellStyle name="Virgül 2 2 2 2 2 2 3 2 3 5 2 2 2" xfId="22761"/>
    <cellStyle name="Virgül 2 2 2 2 2 2 3 2 3 5 2 2 2 2" xfId="48006"/>
    <cellStyle name="Virgül 2 2 2 2 2 2 3 2 3 5 2 2 3" xfId="39591"/>
    <cellStyle name="Virgül 2 2 2 2 2 2 3 2 3 5 2 3" xfId="31176"/>
    <cellStyle name="Virgül 2 2 2 2 2 2 3 2 3 5 3" xfId="11541"/>
    <cellStyle name="Virgül 2 2 2 2 2 2 3 2 3 5 3 2" xfId="19956"/>
    <cellStyle name="Virgül 2 2 2 2 2 2 3 2 3 5 3 2 2" xfId="45201"/>
    <cellStyle name="Virgül 2 2 2 2 2 2 3 2 3 5 3 3" xfId="36786"/>
    <cellStyle name="Virgül 2 2 2 2 2 2 3 2 3 5 4" xfId="28371"/>
    <cellStyle name="Virgül 2 2 2 2 2 2 3 2 3 6" xfId="8736"/>
    <cellStyle name="Virgül 2 2 2 2 2 2 3 2 3 6 2" xfId="17151"/>
    <cellStyle name="Virgül 2 2 2 2 2 2 3 2 3 6 2 2" xfId="42396"/>
    <cellStyle name="Virgül 2 2 2 2 2 2 3 2 3 6 3" xfId="33981"/>
    <cellStyle name="Virgül 2 2 2 2 2 2 3 2 3 7" xfId="25566"/>
    <cellStyle name="Virgül 2 2 2 2 2 2 3 2 4" xfId="491"/>
    <cellStyle name="Virgül 2 2 2 2 2 2 3 2 4 2" xfId="1171"/>
    <cellStyle name="Virgül 2 2 2 2 2 2 3 2 4 2 2" xfId="2531"/>
    <cellStyle name="Virgül 2 2 2 2 2 2 3 2 4 2 2 2" xfId="5336"/>
    <cellStyle name="Virgül 2 2 2 2 2 2 3 2 4 2 2 2 2" xfId="8141"/>
    <cellStyle name="Virgül 2 2 2 2 2 2 3 2 4 2 2 2 2 2" xfId="16556"/>
    <cellStyle name="Virgül 2 2 2 2 2 2 3 2 4 2 2 2 2 2 2" xfId="24971"/>
    <cellStyle name="Virgül 2 2 2 2 2 2 3 2 4 2 2 2 2 2 2 2" xfId="50216"/>
    <cellStyle name="Virgül 2 2 2 2 2 2 3 2 4 2 2 2 2 2 3" xfId="41801"/>
    <cellStyle name="Virgül 2 2 2 2 2 2 3 2 4 2 2 2 2 3" xfId="33386"/>
    <cellStyle name="Virgül 2 2 2 2 2 2 3 2 4 2 2 2 3" xfId="13751"/>
    <cellStyle name="Virgül 2 2 2 2 2 2 3 2 4 2 2 2 3 2" xfId="22166"/>
    <cellStyle name="Virgül 2 2 2 2 2 2 3 2 4 2 2 2 3 2 2" xfId="47411"/>
    <cellStyle name="Virgül 2 2 2 2 2 2 3 2 4 2 2 2 3 3" xfId="38996"/>
    <cellStyle name="Virgül 2 2 2 2 2 2 3 2 4 2 2 2 4" xfId="30581"/>
    <cellStyle name="Virgül 2 2 2 2 2 2 3 2 4 2 2 3" xfId="10946"/>
    <cellStyle name="Virgül 2 2 2 2 2 2 3 2 4 2 2 3 2" xfId="19361"/>
    <cellStyle name="Virgül 2 2 2 2 2 2 3 2 4 2 2 3 2 2" xfId="44606"/>
    <cellStyle name="Virgül 2 2 2 2 2 2 3 2 4 2 2 3 3" xfId="36191"/>
    <cellStyle name="Virgül 2 2 2 2 2 2 3 2 4 2 2 4" xfId="27776"/>
    <cellStyle name="Virgül 2 2 2 2 2 2 3 2 4 2 3" xfId="3976"/>
    <cellStyle name="Virgül 2 2 2 2 2 2 3 2 4 2 3 2" xfId="6781"/>
    <cellStyle name="Virgül 2 2 2 2 2 2 3 2 4 2 3 2 2" xfId="15196"/>
    <cellStyle name="Virgül 2 2 2 2 2 2 3 2 4 2 3 2 2 2" xfId="23611"/>
    <cellStyle name="Virgül 2 2 2 2 2 2 3 2 4 2 3 2 2 2 2" xfId="48856"/>
    <cellStyle name="Virgül 2 2 2 2 2 2 3 2 4 2 3 2 2 3" xfId="40441"/>
    <cellStyle name="Virgül 2 2 2 2 2 2 3 2 4 2 3 2 3" xfId="32026"/>
    <cellStyle name="Virgül 2 2 2 2 2 2 3 2 4 2 3 3" xfId="12391"/>
    <cellStyle name="Virgül 2 2 2 2 2 2 3 2 4 2 3 3 2" xfId="20806"/>
    <cellStyle name="Virgül 2 2 2 2 2 2 3 2 4 2 3 3 2 2" xfId="46051"/>
    <cellStyle name="Virgül 2 2 2 2 2 2 3 2 4 2 3 3 3" xfId="37636"/>
    <cellStyle name="Virgül 2 2 2 2 2 2 3 2 4 2 3 4" xfId="29221"/>
    <cellStyle name="Virgül 2 2 2 2 2 2 3 2 4 2 4" xfId="9586"/>
    <cellStyle name="Virgül 2 2 2 2 2 2 3 2 4 2 4 2" xfId="18001"/>
    <cellStyle name="Virgül 2 2 2 2 2 2 3 2 4 2 4 2 2" xfId="43246"/>
    <cellStyle name="Virgül 2 2 2 2 2 2 3 2 4 2 4 3" xfId="34831"/>
    <cellStyle name="Virgül 2 2 2 2 2 2 3 2 4 2 5" xfId="26416"/>
    <cellStyle name="Virgül 2 2 2 2 2 2 3 2 4 3" xfId="1851"/>
    <cellStyle name="Virgül 2 2 2 2 2 2 3 2 4 3 2" xfId="4656"/>
    <cellStyle name="Virgül 2 2 2 2 2 2 3 2 4 3 2 2" xfId="7461"/>
    <cellStyle name="Virgül 2 2 2 2 2 2 3 2 4 3 2 2 2" xfId="15876"/>
    <cellStyle name="Virgül 2 2 2 2 2 2 3 2 4 3 2 2 2 2" xfId="24291"/>
    <cellStyle name="Virgül 2 2 2 2 2 2 3 2 4 3 2 2 2 2 2" xfId="49536"/>
    <cellStyle name="Virgül 2 2 2 2 2 2 3 2 4 3 2 2 2 3" xfId="41121"/>
    <cellStyle name="Virgül 2 2 2 2 2 2 3 2 4 3 2 2 3" xfId="32706"/>
    <cellStyle name="Virgül 2 2 2 2 2 2 3 2 4 3 2 3" xfId="13071"/>
    <cellStyle name="Virgül 2 2 2 2 2 2 3 2 4 3 2 3 2" xfId="21486"/>
    <cellStyle name="Virgül 2 2 2 2 2 2 3 2 4 3 2 3 2 2" xfId="46731"/>
    <cellStyle name="Virgül 2 2 2 2 2 2 3 2 4 3 2 3 3" xfId="38316"/>
    <cellStyle name="Virgül 2 2 2 2 2 2 3 2 4 3 2 4" xfId="29901"/>
    <cellStyle name="Virgül 2 2 2 2 2 2 3 2 4 3 3" xfId="10266"/>
    <cellStyle name="Virgül 2 2 2 2 2 2 3 2 4 3 3 2" xfId="18681"/>
    <cellStyle name="Virgül 2 2 2 2 2 2 3 2 4 3 3 2 2" xfId="43926"/>
    <cellStyle name="Virgül 2 2 2 2 2 2 3 2 4 3 3 3" xfId="35511"/>
    <cellStyle name="Virgül 2 2 2 2 2 2 3 2 4 3 4" xfId="27096"/>
    <cellStyle name="Virgül 2 2 2 2 2 2 3 2 4 4" xfId="3296"/>
    <cellStyle name="Virgül 2 2 2 2 2 2 3 2 4 4 2" xfId="6101"/>
    <cellStyle name="Virgül 2 2 2 2 2 2 3 2 4 4 2 2" xfId="14516"/>
    <cellStyle name="Virgül 2 2 2 2 2 2 3 2 4 4 2 2 2" xfId="22931"/>
    <cellStyle name="Virgül 2 2 2 2 2 2 3 2 4 4 2 2 2 2" xfId="48176"/>
    <cellStyle name="Virgül 2 2 2 2 2 2 3 2 4 4 2 2 3" xfId="39761"/>
    <cellStyle name="Virgül 2 2 2 2 2 2 3 2 4 4 2 3" xfId="31346"/>
    <cellStyle name="Virgül 2 2 2 2 2 2 3 2 4 4 3" xfId="11711"/>
    <cellStyle name="Virgül 2 2 2 2 2 2 3 2 4 4 3 2" xfId="20126"/>
    <cellStyle name="Virgül 2 2 2 2 2 2 3 2 4 4 3 2 2" xfId="45371"/>
    <cellStyle name="Virgül 2 2 2 2 2 2 3 2 4 4 3 3" xfId="36956"/>
    <cellStyle name="Virgül 2 2 2 2 2 2 3 2 4 4 4" xfId="28541"/>
    <cellStyle name="Virgül 2 2 2 2 2 2 3 2 4 5" xfId="8906"/>
    <cellStyle name="Virgül 2 2 2 2 2 2 3 2 4 5 2" xfId="17321"/>
    <cellStyle name="Virgül 2 2 2 2 2 2 3 2 4 5 2 2" xfId="42566"/>
    <cellStyle name="Virgül 2 2 2 2 2 2 3 2 4 5 3" xfId="34151"/>
    <cellStyle name="Virgül 2 2 2 2 2 2 3 2 4 6" xfId="25736"/>
    <cellStyle name="Virgül 2 2 2 2 2 2 3 2 5" xfId="831"/>
    <cellStyle name="Virgül 2 2 2 2 2 2 3 2 5 2" xfId="2191"/>
    <cellStyle name="Virgül 2 2 2 2 2 2 3 2 5 2 2" xfId="4996"/>
    <cellStyle name="Virgül 2 2 2 2 2 2 3 2 5 2 2 2" xfId="7801"/>
    <cellStyle name="Virgül 2 2 2 2 2 2 3 2 5 2 2 2 2" xfId="16216"/>
    <cellStyle name="Virgül 2 2 2 2 2 2 3 2 5 2 2 2 2 2" xfId="24631"/>
    <cellStyle name="Virgül 2 2 2 2 2 2 3 2 5 2 2 2 2 2 2" xfId="49876"/>
    <cellStyle name="Virgül 2 2 2 2 2 2 3 2 5 2 2 2 2 3" xfId="41461"/>
    <cellStyle name="Virgül 2 2 2 2 2 2 3 2 5 2 2 2 3" xfId="33046"/>
    <cellStyle name="Virgül 2 2 2 2 2 2 3 2 5 2 2 3" xfId="13411"/>
    <cellStyle name="Virgül 2 2 2 2 2 2 3 2 5 2 2 3 2" xfId="21826"/>
    <cellStyle name="Virgül 2 2 2 2 2 2 3 2 5 2 2 3 2 2" xfId="47071"/>
    <cellStyle name="Virgül 2 2 2 2 2 2 3 2 5 2 2 3 3" xfId="38656"/>
    <cellStyle name="Virgül 2 2 2 2 2 2 3 2 5 2 2 4" xfId="30241"/>
    <cellStyle name="Virgül 2 2 2 2 2 2 3 2 5 2 3" xfId="10606"/>
    <cellStyle name="Virgül 2 2 2 2 2 2 3 2 5 2 3 2" xfId="19021"/>
    <cellStyle name="Virgül 2 2 2 2 2 2 3 2 5 2 3 2 2" xfId="44266"/>
    <cellStyle name="Virgül 2 2 2 2 2 2 3 2 5 2 3 3" xfId="35851"/>
    <cellStyle name="Virgül 2 2 2 2 2 2 3 2 5 2 4" xfId="27436"/>
    <cellStyle name="Virgül 2 2 2 2 2 2 3 2 5 3" xfId="3636"/>
    <cellStyle name="Virgül 2 2 2 2 2 2 3 2 5 3 2" xfId="6441"/>
    <cellStyle name="Virgül 2 2 2 2 2 2 3 2 5 3 2 2" xfId="14856"/>
    <cellStyle name="Virgül 2 2 2 2 2 2 3 2 5 3 2 2 2" xfId="23271"/>
    <cellStyle name="Virgül 2 2 2 2 2 2 3 2 5 3 2 2 2 2" xfId="48516"/>
    <cellStyle name="Virgül 2 2 2 2 2 2 3 2 5 3 2 2 3" xfId="40101"/>
    <cellStyle name="Virgül 2 2 2 2 2 2 3 2 5 3 2 3" xfId="31686"/>
    <cellStyle name="Virgül 2 2 2 2 2 2 3 2 5 3 3" xfId="12051"/>
    <cellStyle name="Virgül 2 2 2 2 2 2 3 2 5 3 3 2" xfId="20466"/>
    <cellStyle name="Virgül 2 2 2 2 2 2 3 2 5 3 3 2 2" xfId="45711"/>
    <cellStyle name="Virgül 2 2 2 2 2 2 3 2 5 3 3 3" xfId="37296"/>
    <cellStyle name="Virgül 2 2 2 2 2 2 3 2 5 3 4" xfId="28881"/>
    <cellStyle name="Virgül 2 2 2 2 2 2 3 2 5 4" xfId="9246"/>
    <cellStyle name="Virgül 2 2 2 2 2 2 3 2 5 4 2" xfId="17661"/>
    <cellStyle name="Virgül 2 2 2 2 2 2 3 2 5 4 2 2" xfId="42906"/>
    <cellStyle name="Virgül 2 2 2 2 2 2 3 2 5 4 3" xfId="34491"/>
    <cellStyle name="Virgül 2 2 2 2 2 2 3 2 5 5" xfId="26076"/>
    <cellStyle name="Virgül 2 2 2 2 2 2 3 2 6" xfId="1511"/>
    <cellStyle name="Virgül 2 2 2 2 2 2 3 2 6 2" xfId="4316"/>
    <cellStyle name="Virgül 2 2 2 2 2 2 3 2 6 2 2" xfId="7121"/>
    <cellStyle name="Virgül 2 2 2 2 2 2 3 2 6 2 2 2" xfId="15536"/>
    <cellStyle name="Virgül 2 2 2 2 2 2 3 2 6 2 2 2 2" xfId="23951"/>
    <cellStyle name="Virgül 2 2 2 2 2 2 3 2 6 2 2 2 2 2" xfId="49196"/>
    <cellStyle name="Virgül 2 2 2 2 2 2 3 2 6 2 2 2 3" xfId="40781"/>
    <cellStyle name="Virgül 2 2 2 2 2 2 3 2 6 2 2 3" xfId="32366"/>
    <cellStyle name="Virgül 2 2 2 2 2 2 3 2 6 2 3" xfId="12731"/>
    <cellStyle name="Virgül 2 2 2 2 2 2 3 2 6 2 3 2" xfId="21146"/>
    <cellStyle name="Virgül 2 2 2 2 2 2 3 2 6 2 3 2 2" xfId="46391"/>
    <cellStyle name="Virgül 2 2 2 2 2 2 3 2 6 2 3 3" xfId="37976"/>
    <cellStyle name="Virgül 2 2 2 2 2 2 3 2 6 2 4" xfId="29561"/>
    <cellStyle name="Virgül 2 2 2 2 2 2 3 2 6 3" xfId="9926"/>
    <cellStyle name="Virgül 2 2 2 2 2 2 3 2 6 3 2" xfId="18341"/>
    <cellStyle name="Virgül 2 2 2 2 2 2 3 2 6 3 2 2" xfId="43586"/>
    <cellStyle name="Virgül 2 2 2 2 2 2 3 2 6 3 3" xfId="35171"/>
    <cellStyle name="Virgül 2 2 2 2 2 2 3 2 6 4" xfId="26756"/>
    <cellStyle name="Virgül 2 2 2 2 2 2 3 2 7" xfId="2956"/>
    <cellStyle name="Virgül 2 2 2 2 2 2 3 2 7 2" xfId="5761"/>
    <cellStyle name="Virgül 2 2 2 2 2 2 3 2 7 2 2" xfId="14176"/>
    <cellStyle name="Virgül 2 2 2 2 2 2 3 2 7 2 2 2" xfId="22591"/>
    <cellStyle name="Virgül 2 2 2 2 2 2 3 2 7 2 2 2 2" xfId="47836"/>
    <cellStyle name="Virgül 2 2 2 2 2 2 3 2 7 2 2 3" xfId="39421"/>
    <cellStyle name="Virgül 2 2 2 2 2 2 3 2 7 2 3" xfId="31006"/>
    <cellStyle name="Virgül 2 2 2 2 2 2 3 2 7 3" xfId="11371"/>
    <cellStyle name="Virgül 2 2 2 2 2 2 3 2 7 3 2" xfId="19786"/>
    <cellStyle name="Virgül 2 2 2 2 2 2 3 2 7 3 2 2" xfId="45031"/>
    <cellStyle name="Virgül 2 2 2 2 2 2 3 2 7 3 3" xfId="36616"/>
    <cellStyle name="Virgül 2 2 2 2 2 2 3 2 7 4" xfId="28201"/>
    <cellStyle name="Virgül 2 2 2 2 2 2 3 2 8" xfId="8566"/>
    <cellStyle name="Virgül 2 2 2 2 2 2 3 2 8 2" xfId="16981"/>
    <cellStyle name="Virgül 2 2 2 2 2 2 3 2 8 2 2" xfId="42226"/>
    <cellStyle name="Virgül 2 2 2 2 2 2 3 2 8 3" xfId="33811"/>
    <cellStyle name="Virgül 2 2 2 2 2 2 3 2 9" xfId="25396"/>
    <cellStyle name="Virgül 2 2 2 2 2 2 3 3" xfId="2871"/>
    <cellStyle name="Virgül 2 2 2 2 2 2 3 3 2" xfId="5676"/>
    <cellStyle name="Virgül 2 2 2 2 2 2 3 3 2 2" xfId="14091"/>
    <cellStyle name="Virgül 2 2 2 2 2 2 3 3 2 2 2" xfId="22506"/>
    <cellStyle name="Virgül 2 2 2 2 2 2 3 3 2 2 2 2" xfId="47751"/>
    <cellStyle name="Virgül 2 2 2 2 2 2 3 3 2 2 3" xfId="39336"/>
    <cellStyle name="Virgül 2 2 2 2 2 2 3 3 2 3" xfId="30921"/>
    <cellStyle name="Virgül 2 2 2 2 2 2 3 3 3" xfId="11286"/>
    <cellStyle name="Virgül 2 2 2 2 2 2 3 3 3 2" xfId="19701"/>
    <cellStyle name="Virgül 2 2 2 2 2 2 3 3 3 2 2" xfId="44946"/>
    <cellStyle name="Virgül 2 2 2 2 2 2 3 3 3 3" xfId="36531"/>
    <cellStyle name="Virgül 2 2 2 2 2 2 3 3 4" xfId="28116"/>
    <cellStyle name="Virgül 2 2 2 2 2 2 3 4" xfId="8481"/>
    <cellStyle name="Virgül 2 2 2 2 2 2 3 4 2" xfId="16896"/>
    <cellStyle name="Virgül 2 2 2 2 2 2 3 4 2 2" xfId="42141"/>
    <cellStyle name="Virgül 2 2 2 2 2 2 3 4 3" xfId="33726"/>
    <cellStyle name="Virgül 2 2 2 2 2 2 3 5" xfId="25311"/>
    <cellStyle name="Virgül 2 2 2 2 2 2 4" xfId="111"/>
    <cellStyle name="Virgül 2 2 2 2 2 2 4 2" xfId="196"/>
    <cellStyle name="Virgül 2 2 2 2 2 2 4 2 2" xfId="366"/>
    <cellStyle name="Virgül 2 2 2 2 2 2 4 2 2 2" xfId="706"/>
    <cellStyle name="Virgül 2 2 2 2 2 2 4 2 2 2 2" xfId="1386"/>
    <cellStyle name="Virgül 2 2 2 2 2 2 4 2 2 2 2 2" xfId="2746"/>
    <cellStyle name="Virgül 2 2 2 2 2 2 4 2 2 2 2 2 2" xfId="5551"/>
    <cellStyle name="Virgül 2 2 2 2 2 2 4 2 2 2 2 2 2 2" xfId="8356"/>
    <cellStyle name="Virgül 2 2 2 2 2 2 4 2 2 2 2 2 2 2 2" xfId="16771"/>
    <cellStyle name="Virgül 2 2 2 2 2 2 4 2 2 2 2 2 2 2 2 2" xfId="25186"/>
    <cellStyle name="Virgül 2 2 2 2 2 2 4 2 2 2 2 2 2 2 2 2 2" xfId="50431"/>
    <cellStyle name="Virgül 2 2 2 2 2 2 4 2 2 2 2 2 2 2 2 3" xfId="42016"/>
    <cellStyle name="Virgül 2 2 2 2 2 2 4 2 2 2 2 2 2 2 3" xfId="33601"/>
    <cellStyle name="Virgül 2 2 2 2 2 2 4 2 2 2 2 2 2 3" xfId="13966"/>
    <cellStyle name="Virgül 2 2 2 2 2 2 4 2 2 2 2 2 2 3 2" xfId="22381"/>
    <cellStyle name="Virgül 2 2 2 2 2 2 4 2 2 2 2 2 2 3 2 2" xfId="47626"/>
    <cellStyle name="Virgül 2 2 2 2 2 2 4 2 2 2 2 2 2 3 3" xfId="39211"/>
    <cellStyle name="Virgül 2 2 2 2 2 2 4 2 2 2 2 2 2 4" xfId="30796"/>
    <cellStyle name="Virgül 2 2 2 2 2 2 4 2 2 2 2 2 3" xfId="11161"/>
    <cellStyle name="Virgül 2 2 2 2 2 2 4 2 2 2 2 2 3 2" xfId="19576"/>
    <cellStyle name="Virgül 2 2 2 2 2 2 4 2 2 2 2 2 3 2 2" xfId="44821"/>
    <cellStyle name="Virgül 2 2 2 2 2 2 4 2 2 2 2 2 3 3" xfId="36406"/>
    <cellStyle name="Virgül 2 2 2 2 2 2 4 2 2 2 2 2 4" xfId="27991"/>
    <cellStyle name="Virgül 2 2 2 2 2 2 4 2 2 2 2 3" xfId="4191"/>
    <cellStyle name="Virgül 2 2 2 2 2 2 4 2 2 2 2 3 2" xfId="6996"/>
    <cellStyle name="Virgül 2 2 2 2 2 2 4 2 2 2 2 3 2 2" xfId="15411"/>
    <cellStyle name="Virgül 2 2 2 2 2 2 4 2 2 2 2 3 2 2 2" xfId="23826"/>
    <cellStyle name="Virgül 2 2 2 2 2 2 4 2 2 2 2 3 2 2 2 2" xfId="49071"/>
    <cellStyle name="Virgül 2 2 2 2 2 2 4 2 2 2 2 3 2 2 3" xfId="40656"/>
    <cellStyle name="Virgül 2 2 2 2 2 2 4 2 2 2 2 3 2 3" xfId="32241"/>
    <cellStyle name="Virgül 2 2 2 2 2 2 4 2 2 2 2 3 3" xfId="12606"/>
    <cellStyle name="Virgül 2 2 2 2 2 2 4 2 2 2 2 3 3 2" xfId="21021"/>
    <cellStyle name="Virgül 2 2 2 2 2 2 4 2 2 2 2 3 3 2 2" xfId="46266"/>
    <cellStyle name="Virgül 2 2 2 2 2 2 4 2 2 2 2 3 3 3" xfId="37851"/>
    <cellStyle name="Virgül 2 2 2 2 2 2 4 2 2 2 2 3 4" xfId="29436"/>
    <cellStyle name="Virgül 2 2 2 2 2 2 4 2 2 2 2 4" xfId="9801"/>
    <cellStyle name="Virgül 2 2 2 2 2 2 4 2 2 2 2 4 2" xfId="18216"/>
    <cellStyle name="Virgül 2 2 2 2 2 2 4 2 2 2 2 4 2 2" xfId="43461"/>
    <cellStyle name="Virgül 2 2 2 2 2 2 4 2 2 2 2 4 3" xfId="35046"/>
    <cellStyle name="Virgül 2 2 2 2 2 2 4 2 2 2 2 5" xfId="26631"/>
    <cellStyle name="Virgül 2 2 2 2 2 2 4 2 2 2 3" xfId="2066"/>
    <cellStyle name="Virgül 2 2 2 2 2 2 4 2 2 2 3 2" xfId="4871"/>
    <cellStyle name="Virgül 2 2 2 2 2 2 4 2 2 2 3 2 2" xfId="7676"/>
    <cellStyle name="Virgül 2 2 2 2 2 2 4 2 2 2 3 2 2 2" xfId="16091"/>
    <cellStyle name="Virgül 2 2 2 2 2 2 4 2 2 2 3 2 2 2 2" xfId="24506"/>
    <cellStyle name="Virgül 2 2 2 2 2 2 4 2 2 2 3 2 2 2 2 2" xfId="49751"/>
    <cellStyle name="Virgül 2 2 2 2 2 2 4 2 2 2 3 2 2 2 3" xfId="41336"/>
    <cellStyle name="Virgül 2 2 2 2 2 2 4 2 2 2 3 2 2 3" xfId="32921"/>
    <cellStyle name="Virgül 2 2 2 2 2 2 4 2 2 2 3 2 3" xfId="13286"/>
    <cellStyle name="Virgül 2 2 2 2 2 2 4 2 2 2 3 2 3 2" xfId="21701"/>
    <cellStyle name="Virgül 2 2 2 2 2 2 4 2 2 2 3 2 3 2 2" xfId="46946"/>
    <cellStyle name="Virgül 2 2 2 2 2 2 4 2 2 2 3 2 3 3" xfId="38531"/>
    <cellStyle name="Virgül 2 2 2 2 2 2 4 2 2 2 3 2 4" xfId="30116"/>
    <cellStyle name="Virgül 2 2 2 2 2 2 4 2 2 2 3 3" xfId="10481"/>
    <cellStyle name="Virgül 2 2 2 2 2 2 4 2 2 2 3 3 2" xfId="18896"/>
    <cellStyle name="Virgül 2 2 2 2 2 2 4 2 2 2 3 3 2 2" xfId="44141"/>
    <cellStyle name="Virgül 2 2 2 2 2 2 4 2 2 2 3 3 3" xfId="35726"/>
    <cellStyle name="Virgül 2 2 2 2 2 2 4 2 2 2 3 4" xfId="27311"/>
    <cellStyle name="Virgül 2 2 2 2 2 2 4 2 2 2 4" xfId="3511"/>
    <cellStyle name="Virgül 2 2 2 2 2 2 4 2 2 2 4 2" xfId="6316"/>
    <cellStyle name="Virgül 2 2 2 2 2 2 4 2 2 2 4 2 2" xfId="14731"/>
    <cellStyle name="Virgül 2 2 2 2 2 2 4 2 2 2 4 2 2 2" xfId="23146"/>
    <cellStyle name="Virgül 2 2 2 2 2 2 4 2 2 2 4 2 2 2 2" xfId="48391"/>
    <cellStyle name="Virgül 2 2 2 2 2 2 4 2 2 2 4 2 2 3" xfId="39976"/>
    <cellStyle name="Virgül 2 2 2 2 2 2 4 2 2 2 4 2 3" xfId="31561"/>
    <cellStyle name="Virgül 2 2 2 2 2 2 4 2 2 2 4 3" xfId="11926"/>
    <cellStyle name="Virgül 2 2 2 2 2 2 4 2 2 2 4 3 2" xfId="20341"/>
    <cellStyle name="Virgül 2 2 2 2 2 2 4 2 2 2 4 3 2 2" xfId="45586"/>
    <cellStyle name="Virgül 2 2 2 2 2 2 4 2 2 2 4 3 3" xfId="37171"/>
    <cellStyle name="Virgül 2 2 2 2 2 2 4 2 2 2 4 4" xfId="28756"/>
    <cellStyle name="Virgül 2 2 2 2 2 2 4 2 2 2 5" xfId="9121"/>
    <cellStyle name="Virgül 2 2 2 2 2 2 4 2 2 2 5 2" xfId="17536"/>
    <cellStyle name="Virgül 2 2 2 2 2 2 4 2 2 2 5 2 2" xfId="42781"/>
    <cellStyle name="Virgül 2 2 2 2 2 2 4 2 2 2 5 3" xfId="34366"/>
    <cellStyle name="Virgül 2 2 2 2 2 2 4 2 2 2 6" xfId="25951"/>
    <cellStyle name="Virgül 2 2 2 2 2 2 4 2 2 3" xfId="1046"/>
    <cellStyle name="Virgül 2 2 2 2 2 2 4 2 2 3 2" xfId="2406"/>
    <cellStyle name="Virgül 2 2 2 2 2 2 4 2 2 3 2 2" xfId="5211"/>
    <cellStyle name="Virgül 2 2 2 2 2 2 4 2 2 3 2 2 2" xfId="8016"/>
    <cellStyle name="Virgül 2 2 2 2 2 2 4 2 2 3 2 2 2 2" xfId="16431"/>
    <cellStyle name="Virgül 2 2 2 2 2 2 4 2 2 3 2 2 2 2 2" xfId="24846"/>
    <cellStyle name="Virgül 2 2 2 2 2 2 4 2 2 3 2 2 2 2 2 2" xfId="50091"/>
    <cellStyle name="Virgül 2 2 2 2 2 2 4 2 2 3 2 2 2 2 3" xfId="41676"/>
    <cellStyle name="Virgül 2 2 2 2 2 2 4 2 2 3 2 2 2 3" xfId="33261"/>
    <cellStyle name="Virgül 2 2 2 2 2 2 4 2 2 3 2 2 3" xfId="13626"/>
    <cellStyle name="Virgül 2 2 2 2 2 2 4 2 2 3 2 2 3 2" xfId="22041"/>
    <cellStyle name="Virgül 2 2 2 2 2 2 4 2 2 3 2 2 3 2 2" xfId="47286"/>
    <cellStyle name="Virgül 2 2 2 2 2 2 4 2 2 3 2 2 3 3" xfId="38871"/>
    <cellStyle name="Virgül 2 2 2 2 2 2 4 2 2 3 2 2 4" xfId="30456"/>
    <cellStyle name="Virgül 2 2 2 2 2 2 4 2 2 3 2 3" xfId="10821"/>
    <cellStyle name="Virgül 2 2 2 2 2 2 4 2 2 3 2 3 2" xfId="19236"/>
    <cellStyle name="Virgül 2 2 2 2 2 2 4 2 2 3 2 3 2 2" xfId="44481"/>
    <cellStyle name="Virgül 2 2 2 2 2 2 4 2 2 3 2 3 3" xfId="36066"/>
    <cellStyle name="Virgül 2 2 2 2 2 2 4 2 2 3 2 4" xfId="27651"/>
    <cellStyle name="Virgül 2 2 2 2 2 2 4 2 2 3 3" xfId="3851"/>
    <cellStyle name="Virgül 2 2 2 2 2 2 4 2 2 3 3 2" xfId="6656"/>
    <cellStyle name="Virgül 2 2 2 2 2 2 4 2 2 3 3 2 2" xfId="15071"/>
    <cellStyle name="Virgül 2 2 2 2 2 2 4 2 2 3 3 2 2 2" xfId="23486"/>
    <cellStyle name="Virgül 2 2 2 2 2 2 4 2 2 3 3 2 2 2 2" xfId="48731"/>
    <cellStyle name="Virgül 2 2 2 2 2 2 4 2 2 3 3 2 2 3" xfId="40316"/>
    <cellStyle name="Virgül 2 2 2 2 2 2 4 2 2 3 3 2 3" xfId="31901"/>
    <cellStyle name="Virgül 2 2 2 2 2 2 4 2 2 3 3 3" xfId="12266"/>
    <cellStyle name="Virgül 2 2 2 2 2 2 4 2 2 3 3 3 2" xfId="20681"/>
    <cellStyle name="Virgül 2 2 2 2 2 2 4 2 2 3 3 3 2 2" xfId="45926"/>
    <cellStyle name="Virgül 2 2 2 2 2 2 4 2 2 3 3 3 3" xfId="37511"/>
    <cellStyle name="Virgül 2 2 2 2 2 2 4 2 2 3 3 4" xfId="29096"/>
    <cellStyle name="Virgül 2 2 2 2 2 2 4 2 2 3 4" xfId="9461"/>
    <cellStyle name="Virgül 2 2 2 2 2 2 4 2 2 3 4 2" xfId="17876"/>
    <cellStyle name="Virgül 2 2 2 2 2 2 4 2 2 3 4 2 2" xfId="43121"/>
    <cellStyle name="Virgül 2 2 2 2 2 2 4 2 2 3 4 3" xfId="34706"/>
    <cellStyle name="Virgül 2 2 2 2 2 2 4 2 2 3 5" xfId="26291"/>
    <cellStyle name="Virgül 2 2 2 2 2 2 4 2 2 4" xfId="1726"/>
    <cellStyle name="Virgül 2 2 2 2 2 2 4 2 2 4 2" xfId="4531"/>
    <cellStyle name="Virgül 2 2 2 2 2 2 4 2 2 4 2 2" xfId="7336"/>
    <cellStyle name="Virgül 2 2 2 2 2 2 4 2 2 4 2 2 2" xfId="15751"/>
    <cellStyle name="Virgül 2 2 2 2 2 2 4 2 2 4 2 2 2 2" xfId="24166"/>
    <cellStyle name="Virgül 2 2 2 2 2 2 4 2 2 4 2 2 2 2 2" xfId="49411"/>
    <cellStyle name="Virgül 2 2 2 2 2 2 4 2 2 4 2 2 2 3" xfId="40996"/>
    <cellStyle name="Virgül 2 2 2 2 2 2 4 2 2 4 2 2 3" xfId="32581"/>
    <cellStyle name="Virgül 2 2 2 2 2 2 4 2 2 4 2 3" xfId="12946"/>
    <cellStyle name="Virgül 2 2 2 2 2 2 4 2 2 4 2 3 2" xfId="21361"/>
    <cellStyle name="Virgül 2 2 2 2 2 2 4 2 2 4 2 3 2 2" xfId="46606"/>
    <cellStyle name="Virgül 2 2 2 2 2 2 4 2 2 4 2 3 3" xfId="38191"/>
    <cellStyle name="Virgül 2 2 2 2 2 2 4 2 2 4 2 4" xfId="29776"/>
    <cellStyle name="Virgül 2 2 2 2 2 2 4 2 2 4 3" xfId="10141"/>
    <cellStyle name="Virgül 2 2 2 2 2 2 4 2 2 4 3 2" xfId="18556"/>
    <cellStyle name="Virgül 2 2 2 2 2 2 4 2 2 4 3 2 2" xfId="43801"/>
    <cellStyle name="Virgül 2 2 2 2 2 2 4 2 2 4 3 3" xfId="35386"/>
    <cellStyle name="Virgül 2 2 2 2 2 2 4 2 2 4 4" xfId="26971"/>
    <cellStyle name="Virgül 2 2 2 2 2 2 4 2 2 5" xfId="3171"/>
    <cellStyle name="Virgül 2 2 2 2 2 2 4 2 2 5 2" xfId="5976"/>
    <cellStyle name="Virgül 2 2 2 2 2 2 4 2 2 5 2 2" xfId="14391"/>
    <cellStyle name="Virgül 2 2 2 2 2 2 4 2 2 5 2 2 2" xfId="22806"/>
    <cellStyle name="Virgül 2 2 2 2 2 2 4 2 2 5 2 2 2 2" xfId="48051"/>
    <cellStyle name="Virgül 2 2 2 2 2 2 4 2 2 5 2 2 3" xfId="39636"/>
    <cellStyle name="Virgül 2 2 2 2 2 2 4 2 2 5 2 3" xfId="31221"/>
    <cellStyle name="Virgül 2 2 2 2 2 2 4 2 2 5 3" xfId="11586"/>
    <cellStyle name="Virgül 2 2 2 2 2 2 4 2 2 5 3 2" xfId="20001"/>
    <cellStyle name="Virgül 2 2 2 2 2 2 4 2 2 5 3 2 2" xfId="45246"/>
    <cellStyle name="Virgül 2 2 2 2 2 2 4 2 2 5 3 3" xfId="36831"/>
    <cellStyle name="Virgül 2 2 2 2 2 2 4 2 2 5 4" xfId="28416"/>
    <cellStyle name="Virgül 2 2 2 2 2 2 4 2 2 6" xfId="8781"/>
    <cellStyle name="Virgül 2 2 2 2 2 2 4 2 2 6 2" xfId="17196"/>
    <cellStyle name="Virgül 2 2 2 2 2 2 4 2 2 6 2 2" xfId="42441"/>
    <cellStyle name="Virgül 2 2 2 2 2 2 4 2 2 6 3" xfId="34026"/>
    <cellStyle name="Virgül 2 2 2 2 2 2 4 2 2 7" xfId="25611"/>
    <cellStyle name="Virgül 2 2 2 2 2 2 4 2 3" xfId="536"/>
    <cellStyle name="Virgül 2 2 2 2 2 2 4 2 3 2" xfId="1216"/>
    <cellStyle name="Virgül 2 2 2 2 2 2 4 2 3 2 2" xfId="2576"/>
    <cellStyle name="Virgül 2 2 2 2 2 2 4 2 3 2 2 2" xfId="5381"/>
    <cellStyle name="Virgül 2 2 2 2 2 2 4 2 3 2 2 2 2" xfId="8186"/>
    <cellStyle name="Virgül 2 2 2 2 2 2 4 2 3 2 2 2 2 2" xfId="16601"/>
    <cellStyle name="Virgül 2 2 2 2 2 2 4 2 3 2 2 2 2 2 2" xfId="25016"/>
    <cellStyle name="Virgül 2 2 2 2 2 2 4 2 3 2 2 2 2 2 2 2" xfId="50261"/>
    <cellStyle name="Virgül 2 2 2 2 2 2 4 2 3 2 2 2 2 2 3" xfId="41846"/>
    <cellStyle name="Virgül 2 2 2 2 2 2 4 2 3 2 2 2 2 3" xfId="33431"/>
    <cellStyle name="Virgül 2 2 2 2 2 2 4 2 3 2 2 2 3" xfId="13796"/>
    <cellStyle name="Virgül 2 2 2 2 2 2 4 2 3 2 2 2 3 2" xfId="22211"/>
    <cellStyle name="Virgül 2 2 2 2 2 2 4 2 3 2 2 2 3 2 2" xfId="47456"/>
    <cellStyle name="Virgül 2 2 2 2 2 2 4 2 3 2 2 2 3 3" xfId="39041"/>
    <cellStyle name="Virgül 2 2 2 2 2 2 4 2 3 2 2 2 4" xfId="30626"/>
    <cellStyle name="Virgül 2 2 2 2 2 2 4 2 3 2 2 3" xfId="10991"/>
    <cellStyle name="Virgül 2 2 2 2 2 2 4 2 3 2 2 3 2" xfId="19406"/>
    <cellStyle name="Virgül 2 2 2 2 2 2 4 2 3 2 2 3 2 2" xfId="44651"/>
    <cellStyle name="Virgül 2 2 2 2 2 2 4 2 3 2 2 3 3" xfId="36236"/>
    <cellStyle name="Virgül 2 2 2 2 2 2 4 2 3 2 2 4" xfId="27821"/>
    <cellStyle name="Virgül 2 2 2 2 2 2 4 2 3 2 3" xfId="4021"/>
    <cellStyle name="Virgül 2 2 2 2 2 2 4 2 3 2 3 2" xfId="6826"/>
    <cellStyle name="Virgül 2 2 2 2 2 2 4 2 3 2 3 2 2" xfId="15241"/>
    <cellStyle name="Virgül 2 2 2 2 2 2 4 2 3 2 3 2 2 2" xfId="23656"/>
    <cellStyle name="Virgül 2 2 2 2 2 2 4 2 3 2 3 2 2 2 2" xfId="48901"/>
    <cellStyle name="Virgül 2 2 2 2 2 2 4 2 3 2 3 2 2 3" xfId="40486"/>
    <cellStyle name="Virgül 2 2 2 2 2 2 4 2 3 2 3 2 3" xfId="32071"/>
    <cellStyle name="Virgül 2 2 2 2 2 2 4 2 3 2 3 3" xfId="12436"/>
    <cellStyle name="Virgül 2 2 2 2 2 2 4 2 3 2 3 3 2" xfId="20851"/>
    <cellStyle name="Virgül 2 2 2 2 2 2 4 2 3 2 3 3 2 2" xfId="46096"/>
    <cellStyle name="Virgül 2 2 2 2 2 2 4 2 3 2 3 3 3" xfId="37681"/>
    <cellStyle name="Virgül 2 2 2 2 2 2 4 2 3 2 3 4" xfId="29266"/>
    <cellStyle name="Virgül 2 2 2 2 2 2 4 2 3 2 4" xfId="9631"/>
    <cellStyle name="Virgül 2 2 2 2 2 2 4 2 3 2 4 2" xfId="18046"/>
    <cellStyle name="Virgül 2 2 2 2 2 2 4 2 3 2 4 2 2" xfId="43291"/>
    <cellStyle name="Virgül 2 2 2 2 2 2 4 2 3 2 4 3" xfId="34876"/>
    <cellStyle name="Virgül 2 2 2 2 2 2 4 2 3 2 5" xfId="26461"/>
    <cellStyle name="Virgül 2 2 2 2 2 2 4 2 3 3" xfId="1896"/>
    <cellStyle name="Virgül 2 2 2 2 2 2 4 2 3 3 2" xfId="4701"/>
    <cellStyle name="Virgül 2 2 2 2 2 2 4 2 3 3 2 2" xfId="7506"/>
    <cellStyle name="Virgül 2 2 2 2 2 2 4 2 3 3 2 2 2" xfId="15921"/>
    <cellStyle name="Virgül 2 2 2 2 2 2 4 2 3 3 2 2 2 2" xfId="24336"/>
    <cellStyle name="Virgül 2 2 2 2 2 2 4 2 3 3 2 2 2 2 2" xfId="49581"/>
    <cellStyle name="Virgül 2 2 2 2 2 2 4 2 3 3 2 2 2 3" xfId="41166"/>
    <cellStyle name="Virgül 2 2 2 2 2 2 4 2 3 3 2 2 3" xfId="32751"/>
    <cellStyle name="Virgül 2 2 2 2 2 2 4 2 3 3 2 3" xfId="13116"/>
    <cellStyle name="Virgül 2 2 2 2 2 2 4 2 3 3 2 3 2" xfId="21531"/>
    <cellStyle name="Virgül 2 2 2 2 2 2 4 2 3 3 2 3 2 2" xfId="46776"/>
    <cellStyle name="Virgül 2 2 2 2 2 2 4 2 3 3 2 3 3" xfId="38361"/>
    <cellStyle name="Virgül 2 2 2 2 2 2 4 2 3 3 2 4" xfId="29946"/>
    <cellStyle name="Virgül 2 2 2 2 2 2 4 2 3 3 3" xfId="10311"/>
    <cellStyle name="Virgül 2 2 2 2 2 2 4 2 3 3 3 2" xfId="18726"/>
    <cellStyle name="Virgül 2 2 2 2 2 2 4 2 3 3 3 2 2" xfId="43971"/>
    <cellStyle name="Virgül 2 2 2 2 2 2 4 2 3 3 3 3" xfId="35556"/>
    <cellStyle name="Virgül 2 2 2 2 2 2 4 2 3 3 4" xfId="27141"/>
    <cellStyle name="Virgül 2 2 2 2 2 2 4 2 3 4" xfId="3341"/>
    <cellStyle name="Virgül 2 2 2 2 2 2 4 2 3 4 2" xfId="6146"/>
    <cellStyle name="Virgül 2 2 2 2 2 2 4 2 3 4 2 2" xfId="14561"/>
    <cellStyle name="Virgül 2 2 2 2 2 2 4 2 3 4 2 2 2" xfId="22976"/>
    <cellStyle name="Virgül 2 2 2 2 2 2 4 2 3 4 2 2 2 2" xfId="48221"/>
    <cellStyle name="Virgül 2 2 2 2 2 2 4 2 3 4 2 2 3" xfId="39806"/>
    <cellStyle name="Virgül 2 2 2 2 2 2 4 2 3 4 2 3" xfId="31391"/>
    <cellStyle name="Virgül 2 2 2 2 2 2 4 2 3 4 3" xfId="11756"/>
    <cellStyle name="Virgül 2 2 2 2 2 2 4 2 3 4 3 2" xfId="20171"/>
    <cellStyle name="Virgül 2 2 2 2 2 2 4 2 3 4 3 2 2" xfId="45416"/>
    <cellStyle name="Virgül 2 2 2 2 2 2 4 2 3 4 3 3" xfId="37001"/>
    <cellStyle name="Virgül 2 2 2 2 2 2 4 2 3 4 4" xfId="28586"/>
    <cellStyle name="Virgül 2 2 2 2 2 2 4 2 3 5" xfId="8951"/>
    <cellStyle name="Virgül 2 2 2 2 2 2 4 2 3 5 2" xfId="17366"/>
    <cellStyle name="Virgül 2 2 2 2 2 2 4 2 3 5 2 2" xfId="42611"/>
    <cellStyle name="Virgül 2 2 2 2 2 2 4 2 3 5 3" xfId="34196"/>
    <cellStyle name="Virgül 2 2 2 2 2 2 4 2 3 6" xfId="25781"/>
    <cellStyle name="Virgül 2 2 2 2 2 2 4 2 4" xfId="876"/>
    <cellStyle name="Virgül 2 2 2 2 2 2 4 2 4 2" xfId="2236"/>
    <cellStyle name="Virgül 2 2 2 2 2 2 4 2 4 2 2" xfId="5041"/>
    <cellStyle name="Virgül 2 2 2 2 2 2 4 2 4 2 2 2" xfId="7846"/>
    <cellStyle name="Virgül 2 2 2 2 2 2 4 2 4 2 2 2 2" xfId="16261"/>
    <cellStyle name="Virgül 2 2 2 2 2 2 4 2 4 2 2 2 2 2" xfId="24676"/>
    <cellStyle name="Virgül 2 2 2 2 2 2 4 2 4 2 2 2 2 2 2" xfId="49921"/>
    <cellStyle name="Virgül 2 2 2 2 2 2 4 2 4 2 2 2 2 3" xfId="41506"/>
    <cellStyle name="Virgül 2 2 2 2 2 2 4 2 4 2 2 2 3" xfId="33091"/>
    <cellStyle name="Virgül 2 2 2 2 2 2 4 2 4 2 2 3" xfId="13456"/>
    <cellStyle name="Virgül 2 2 2 2 2 2 4 2 4 2 2 3 2" xfId="21871"/>
    <cellStyle name="Virgül 2 2 2 2 2 2 4 2 4 2 2 3 2 2" xfId="47116"/>
    <cellStyle name="Virgül 2 2 2 2 2 2 4 2 4 2 2 3 3" xfId="38701"/>
    <cellStyle name="Virgül 2 2 2 2 2 2 4 2 4 2 2 4" xfId="30286"/>
    <cellStyle name="Virgül 2 2 2 2 2 2 4 2 4 2 3" xfId="10651"/>
    <cellStyle name="Virgül 2 2 2 2 2 2 4 2 4 2 3 2" xfId="19066"/>
    <cellStyle name="Virgül 2 2 2 2 2 2 4 2 4 2 3 2 2" xfId="44311"/>
    <cellStyle name="Virgül 2 2 2 2 2 2 4 2 4 2 3 3" xfId="35896"/>
    <cellStyle name="Virgül 2 2 2 2 2 2 4 2 4 2 4" xfId="27481"/>
    <cellStyle name="Virgül 2 2 2 2 2 2 4 2 4 3" xfId="3681"/>
    <cellStyle name="Virgül 2 2 2 2 2 2 4 2 4 3 2" xfId="6486"/>
    <cellStyle name="Virgül 2 2 2 2 2 2 4 2 4 3 2 2" xfId="14901"/>
    <cellStyle name="Virgül 2 2 2 2 2 2 4 2 4 3 2 2 2" xfId="23316"/>
    <cellStyle name="Virgül 2 2 2 2 2 2 4 2 4 3 2 2 2 2" xfId="48561"/>
    <cellStyle name="Virgül 2 2 2 2 2 2 4 2 4 3 2 2 3" xfId="40146"/>
    <cellStyle name="Virgül 2 2 2 2 2 2 4 2 4 3 2 3" xfId="31731"/>
    <cellStyle name="Virgül 2 2 2 2 2 2 4 2 4 3 3" xfId="12096"/>
    <cellStyle name="Virgül 2 2 2 2 2 2 4 2 4 3 3 2" xfId="20511"/>
    <cellStyle name="Virgül 2 2 2 2 2 2 4 2 4 3 3 2 2" xfId="45756"/>
    <cellStyle name="Virgül 2 2 2 2 2 2 4 2 4 3 3 3" xfId="37341"/>
    <cellStyle name="Virgül 2 2 2 2 2 2 4 2 4 3 4" xfId="28926"/>
    <cellStyle name="Virgül 2 2 2 2 2 2 4 2 4 4" xfId="9291"/>
    <cellStyle name="Virgül 2 2 2 2 2 2 4 2 4 4 2" xfId="17706"/>
    <cellStyle name="Virgül 2 2 2 2 2 2 4 2 4 4 2 2" xfId="42951"/>
    <cellStyle name="Virgül 2 2 2 2 2 2 4 2 4 4 3" xfId="34536"/>
    <cellStyle name="Virgül 2 2 2 2 2 2 4 2 4 5" xfId="26121"/>
    <cellStyle name="Virgül 2 2 2 2 2 2 4 2 5" xfId="1556"/>
    <cellStyle name="Virgül 2 2 2 2 2 2 4 2 5 2" xfId="4361"/>
    <cellStyle name="Virgül 2 2 2 2 2 2 4 2 5 2 2" xfId="7166"/>
    <cellStyle name="Virgül 2 2 2 2 2 2 4 2 5 2 2 2" xfId="15581"/>
    <cellStyle name="Virgül 2 2 2 2 2 2 4 2 5 2 2 2 2" xfId="23996"/>
    <cellStyle name="Virgül 2 2 2 2 2 2 4 2 5 2 2 2 2 2" xfId="49241"/>
    <cellStyle name="Virgül 2 2 2 2 2 2 4 2 5 2 2 2 3" xfId="40826"/>
    <cellStyle name="Virgül 2 2 2 2 2 2 4 2 5 2 2 3" xfId="32411"/>
    <cellStyle name="Virgül 2 2 2 2 2 2 4 2 5 2 3" xfId="12776"/>
    <cellStyle name="Virgül 2 2 2 2 2 2 4 2 5 2 3 2" xfId="21191"/>
    <cellStyle name="Virgül 2 2 2 2 2 2 4 2 5 2 3 2 2" xfId="46436"/>
    <cellStyle name="Virgül 2 2 2 2 2 2 4 2 5 2 3 3" xfId="38021"/>
    <cellStyle name="Virgül 2 2 2 2 2 2 4 2 5 2 4" xfId="29606"/>
    <cellStyle name="Virgül 2 2 2 2 2 2 4 2 5 3" xfId="9971"/>
    <cellStyle name="Virgül 2 2 2 2 2 2 4 2 5 3 2" xfId="18386"/>
    <cellStyle name="Virgül 2 2 2 2 2 2 4 2 5 3 2 2" xfId="43631"/>
    <cellStyle name="Virgül 2 2 2 2 2 2 4 2 5 3 3" xfId="35216"/>
    <cellStyle name="Virgül 2 2 2 2 2 2 4 2 5 4" xfId="26801"/>
    <cellStyle name="Virgül 2 2 2 2 2 2 4 2 6" xfId="3001"/>
    <cellStyle name="Virgül 2 2 2 2 2 2 4 2 6 2" xfId="5806"/>
    <cellStyle name="Virgül 2 2 2 2 2 2 4 2 6 2 2" xfId="14221"/>
    <cellStyle name="Virgül 2 2 2 2 2 2 4 2 6 2 2 2" xfId="22636"/>
    <cellStyle name="Virgül 2 2 2 2 2 2 4 2 6 2 2 2 2" xfId="47881"/>
    <cellStyle name="Virgül 2 2 2 2 2 2 4 2 6 2 2 3" xfId="39466"/>
    <cellStyle name="Virgül 2 2 2 2 2 2 4 2 6 2 3" xfId="31051"/>
    <cellStyle name="Virgül 2 2 2 2 2 2 4 2 6 3" xfId="11416"/>
    <cellStyle name="Virgül 2 2 2 2 2 2 4 2 6 3 2" xfId="19831"/>
    <cellStyle name="Virgül 2 2 2 2 2 2 4 2 6 3 2 2" xfId="45076"/>
    <cellStyle name="Virgül 2 2 2 2 2 2 4 2 6 3 3" xfId="36661"/>
    <cellStyle name="Virgül 2 2 2 2 2 2 4 2 6 4" xfId="28246"/>
    <cellStyle name="Virgül 2 2 2 2 2 2 4 2 7" xfId="8611"/>
    <cellStyle name="Virgül 2 2 2 2 2 2 4 2 7 2" xfId="17026"/>
    <cellStyle name="Virgül 2 2 2 2 2 2 4 2 7 2 2" xfId="42271"/>
    <cellStyle name="Virgül 2 2 2 2 2 2 4 2 7 3" xfId="33856"/>
    <cellStyle name="Virgül 2 2 2 2 2 2 4 2 8" xfId="25441"/>
    <cellStyle name="Virgül 2 2 2 2 2 2 4 3" xfId="281"/>
    <cellStyle name="Virgül 2 2 2 2 2 2 4 3 2" xfId="621"/>
    <cellStyle name="Virgül 2 2 2 2 2 2 4 3 2 2" xfId="1301"/>
    <cellStyle name="Virgül 2 2 2 2 2 2 4 3 2 2 2" xfId="2661"/>
    <cellStyle name="Virgül 2 2 2 2 2 2 4 3 2 2 2 2" xfId="5466"/>
    <cellStyle name="Virgül 2 2 2 2 2 2 4 3 2 2 2 2 2" xfId="8271"/>
    <cellStyle name="Virgül 2 2 2 2 2 2 4 3 2 2 2 2 2 2" xfId="16686"/>
    <cellStyle name="Virgül 2 2 2 2 2 2 4 3 2 2 2 2 2 2 2" xfId="25101"/>
    <cellStyle name="Virgül 2 2 2 2 2 2 4 3 2 2 2 2 2 2 2 2" xfId="50346"/>
    <cellStyle name="Virgül 2 2 2 2 2 2 4 3 2 2 2 2 2 2 3" xfId="41931"/>
    <cellStyle name="Virgül 2 2 2 2 2 2 4 3 2 2 2 2 2 3" xfId="33516"/>
    <cellStyle name="Virgül 2 2 2 2 2 2 4 3 2 2 2 2 3" xfId="13881"/>
    <cellStyle name="Virgül 2 2 2 2 2 2 4 3 2 2 2 2 3 2" xfId="22296"/>
    <cellStyle name="Virgül 2 2 2 2 2 2 4 3 2 2 2 2 3 2 2" xfId="47541"/>
    <cellStyle name="Virgül 2 2 2 2 2 2 4 3 2 2 2 2 3 3" xfId="39126"/>
    <cellStyle name="Virgül 2 2 2 2 2 2 4 3 2 2 2 2 4" xfId="30711"/>
    <cellStyle name="Virgül 2 2 2 2 2 2 4 3 2 2 2 3" xfId="11076"/>
    <cellStyle name="Virgül 2 2 2 2 2 2 4 3 2 2 2 3 2" xfId="19491"/>
    <cellStyle name="Virgül 2 2 2 2 2 2 4 3 2 2 2 3 2 2" xfId="44736"/>
    <cellStyle name="Virgül 2 2 2 2 2 2 4 3 2 2 2 3 3" xfId="36321"/>
    <cellStyle name="Virgül 2 2 2 2 2 2 4 3 2 2 2 4" xfId="27906"/>
    <cellStyle name="Virgül 2 2 2 2 2 2 4 3 2 2 3" xfId="4106"/>
    <cellStyle name="Virgül 2 2 2 2 2 2 4 3 2 2 3 2" xfId="6911"/>
    <cellStyle name="Virgül 2 2 2 2 2 2 4 3 2 2 3 2 2" xfId="15326"/>
    <cellStyle name="Virgül 2 2 2 2 2 2 4 3 2 2 3 2 2 2" xfId="23741"/>
    <cellStyle name="Virgül 2 2 2 2 2 2 4 3 2 2 3 2 2 2 2" xfId="48986"/>
    <cellStyle name="Virgül 2 2 2 2 2 2 4 3 2 2 3 2 2 3" xfId="40571"/>
    <cellStyle name="Virgül 2 2 2 2 2 2 4 3 2 2 3 2 3" xfId="32156"/>
    <cellStyle name="Virgül 2 2 2 2 2 2 4 3 2 2 3 3" xfId="12521"/>
    <cellStyle name="Virgül 2 2 2 2 2 2 4 3 2 2 3 3 2" xfId="20936"/>
    <cellStyle name="Virgül 2 2 2 2 2 2 4 3 2 2 3 3 2 2" xfId="46181"/>
    <cellStyle name="Virgül 2 2 2 2 2 2 4 3 2 2 3 3 3" xfId="37766"/>
    <cellStyle name="Virgül 2 2 2 2 2 2 4 3 2 2 3 4" xfId="29351"/>
    <cellStyle name="Virgül 2 2 2 2 2 2 4 3 2 2 4" xfId="9716"/>
    <cellStyle name="Virgül 2 2 2 2 2 2 4 3 2 2 4 2" xfId="18131"/>
    <cellStyle name="Virgül 2 2 2 2 2 2 4 3 2 2 4 2 2" xfId="43376"/>
    <cellStyle name="Virgül 2 2 2 2 2 2 4 3 2 2 4 3" xfId="34961"/>
    <cellStyle name="Virgül 2 2 2 2 2 2 4 3 2 2 5" xfId="26546"/>
    <cellStyle name="Virgül 2 2 2 2 2 2 4 3 2 3" xfId="1981"/>
    <cellStyle name="Virgül 2 2 2 2 2 2 4 3 2 3 2" xfId="4786"/>
    <cellStyle name="Virgül 2 2 2 2 2 2 4 3 2 3 2 2" xfId="7591"/>
    <cellStyle name="Virgül 2 2 2 2 2 2 4 3 2 3 2 2 2" xfId="16006"/>
    <cellStyle name="Virgül 2 2 2 2 2 2 4 3 2 3 2 2 2 2" xfId="24421"/>
    <cellStyle name="Virgül 2 2 2 2 2 2 4 3 2 3 2 2 2 2 2" xfId="49666"/>
    <cellStyle name="Virgül 2 2 2 2 2 2 4 3 2 3 2 2 2 3" xfId="41251"/>
    <cellStyle name="Virgül 2 2 2 2 2 2 4 3 2 3 2 2 3" xfId="32836"/>
    <cellStyle name="Virgül 2 2 2 2 2 2 4 3 2 3 2 3" xfId="13201"/>
    <cellStyle name="Virgül 2 2 2 2 2 2 4 3 2 3 2 3 2" xfId="21616"/>
    <cellStyle name="Virgül 2 2 2 2 2 2 4 3 2 3 2 3 2 2" xfId="46861"/>
    <cellStyle name="Virgül 2 2 2 2 2 2 4 3 2 3 2 3 3" xfId="38446"/>
    <cellStyle name="Virgül 2 2 2 2 2 2 4 3 2 3 2 4" xfId="30031"/>
    <cellStyle name="Virgül 2 2 2 2 2 2 4 3 2 3 3" xfId="10396"/>
    <cellStyle name="Virgül 2 2 2 2 2 2 4 3 2 3 3 2" xfId="18811"/>
    <cellStyle name="Virgül 2 2 2 2 2 2 4 3 2 3 3 2 2" xfId="44056"/>
    <cellStyle name="Virgül 2 2 2 2 2 2 4 3 2 3 3 3" xfId="35641"/>
    <cellStyle name="Virgül 2 2 2 2 2 2 4 3 2 3 4" xfId="27226"/>
    <cellStyle name="Virgül 2 2 2 2 2 2 4 3 2 4" xfId="3426"/>
    <cellStyle name="Virgül 2 2 2 2 2 2 4 3 2 4 2" xfId="6231"/>
    <cellStyle name="Virgül 2 2 2 2 2 2 4 3 2 4 2 2" xfId="14646"/>
    <cellStyle name="Virgül 2 2 2 2 2 2 4 3 2 4 2 2 2" xfId="23061"/>
    <cellStyle name="Virgül 2 2 2 2 2 2 4 3 2 4 2 2 2 2" xfId="48306"/>
    <cellStyle name="Virgül 2 2 2 2 2 2 4 3 2 4 2 2 3" xfId="39891"/>
    <cellStyle name="Virgül 2 2 2 2 2 2 4 3 2 4 2 3" xfId="31476"/>
    <cellStyle name="Virgül 2 2 2 2 2 2 4 3 2 4 3" xfId="11841"/>
    <cellStyle name="Virgül 2 2 2 2 2 2 4 3 2 4 3 2" xfId="20256"/>
    <cellStyle name="Virgül 2 2 2 2 2 2 4 3 2 4 3 2 2" xfId="45501"/>
    <cellStyle name="Virgül 2 2 2 2 2 2 4 3 2 4 3 3" xfId="37086"/>
    <cellStyle name="Virgül 2 2 2 2 2 2 4 3 2 4 4" xfId="28671"/>
    <cellStyle name="Virgül 2 2 2 2 2 2 4 3 2 5" xfId="9036"/>
    <cellStyle name="Virgül 2 2 2 2 2 2 4 3 2 5 2" xfId="17451"/>
    <cellStyle name="Virgül 2 2 2 2 2 2 4 3 2 5 2 2" xfId="42696"/>
    <cellStyle name="Virgül 2 2 2 2 2 2 4 3 2 5 3" xfId="34281"/>
    <cellStyle name="Virgül 2 2 2 2 2 2 4 3 2 6" xfId="25866"/>
    <cellStyle name="Virgül 2 2 2 2 2 2 4 3 3" xfId="961"/>
    <cellStyle name="Virgül 2 2 2 2 2 2 4 3 3 2" xfId="2321"/>
    <cellStyle name="Virgül 2 2 2 2 2 2 4 3 3 2 2" xfId="5126"/>
    <cellStyle name="Virgül 2 2 2 2 2 2 4 3 3 2 2 2" xfId="7931"/>
    <cellStyle name="Virgül 2 2 2 2 2 2 4 3 3 2 2 2 2" xfId="16346"/>
    <cellStyle name="Virgül 2 2 2 2 2 2 4 3 3 2 2 2 2 2" xfId="24761"/>
    <cellStyle name="Virgül 2 2 2 2 2 2 4 3 3 2 2 2 2 2 2" xfId="50006"/>
    <cellStyle name="Virgül 2 2 2 2 2 2 4 3 3 2 2 2 2 3" xfId="41591"/>
    <cellStyle name="Virgül 2 2 2 2 2 2 4 3 3 2 2 2 3" xfId="33176"/>
    <cellStyle name="Virgül 2 2 2 2 2 2 4 3 3 2 2 3" xfId="13541"/>
    <cellStyle name="Virgül 2 2 2 2 2 2 4 3 3 2 2 3 2" xfId="21956"/>
    <cellStyle name="Virgül 2 2 2 2 2 2 4 3 3 2 2 3 2 2" xfId="47201"/>
    <cellStyle name="Virgül 2 2 2 2 2 2 4 3 3 2 2 3 3" xfId="38786"/>
    <cellStyle name="Virgül 2 2 2 2 2 2 4 3 3 2 2 4" xfId="30371"/>
    <cellStyle name="Virgül 2 2 2 2 2 2 4 3 3 2 3" xfId="10736"/>
    <cellStyle name="Virgül 2 2 2 2 2 2 4 3 3 2 3 2" xfId="19151"/>
    <cellStyle name="Virgül 2 2 2 2 2 2 4 3 3 2 3 2 2" xfId="44396"/>
    <cellStyle name="Virgül 2 2 2 2 2 2 4 3 3 2 3 3" xfId="35981"/>
    <cellStyle name="Virgül 2 2 2 2 2 2 4 3 3 2 4" xfId="27566"/>
    <cellStyle name="Virgül 2 2 2 2 2 2 4 3 3 3" xfId="3766"/>
    <cellStyle name="Virgül 2 2 2 2 2 2 4 3 3 3 2" xfId="6571"/>
    <cellStyle name="Virgül 2 2 2 2 2 2 4 3 3 3 2 2" xfId="14986"/>
    <cellStyle name="Virgül 2 2 2 2 2 2 4 3 3 3 2 2 2" xfId="23401"/>
    <cellStyle name="Virgül 2 2 2 2 2 2 4 3 3 3 2 2 2 2" xfId="48646"/>
    <cellStyle name="Virgül 2 2 2 2 2 2 4 3 3 3 2 2 3" xfId="40231"/>
    <cellStyle name="Virgül 2 2 2 2 2 2 4 3 3 3 2 3" xfId="31816"/>
    <cellStyle name="Virgül 2 2 2 2 2 2 4 3 3 3 3" xfId="12181"/>
    <cellStyle name="Virgül 2 2 2 2 2 2 4 3 3 3 3 2" xfId="20596"/>
    <cellStyle name="Virgül 2 2 2 2 2 2 4 3 3 3 3 2 2" xfId="45841"/>
    <cellStyle name="Virgül 2 2 2 2 2 2 4 3 3 3 3 3" xfId="37426"/>
    <cellStyle name="Virgül 2 2 2 2 2 2 4 3 3 3 4" xfId="29011"/>
    <cellStyle name="Virgül 2 2 2 2 2 2 4 3 3 4" xfId="9376"/>
    <cellStyle name="Virgül 2 2 2 2 2 2 4 3 3 4 2" xfId="17791"/>
    <cellStyle name="Virgül 2 2 2 2 2 2 4 3 3 4 2 2" xfId="43036"/>
    <cellStyle name="Virgül 2 2 2 2 2 2 4 3 3 4 3" xfId="34621"/>
    <cellStyle name="Virgül 2 2 2 2 2 2 4 3 3 5" xfId="26206"/>
    <cellStyle name="Virgül 2 2 2 2 2 2 4 3 4" xfId="1641"/>
    <cellStyle name="Virgül 2 2 2 2 2 2 4 3 4 2" xfId="4446"/>
    <cellStyle name="Virgül 2 2 2 2 2 2 4 3 4 2 2" xfId="7251"/>
    <cellStyle name="Virgül 2 2 2 2 2 2 4 3 4 2 2 2" xfId="15666"/>
    <cellStyle name="Virgül 2 2 2 2 2 2 4 3 4 2 2 2 2" xfId="24081"/>
    <cellStyle name="Virgül 2 2 2 2 2 2 4 3 4 2 2 2 2 2" xfId="49326"/>
    <cellStyle name="Virgül 2 2 2 2 2 2 4 3 4 2 2 2 3" xfId="40911"/>
    <cellStyle name="Virgül 2 2 2 2 2 2 4 3 4 2 2 3" xfId="32496"/>
    <cellStyle name="Virgül 2 2 2 2 2 2 4 3 4 2 3" xfId="12861"/>
    <cellStyle name="Virgül 2 2 2 2 2 2 4 3 4 2 3 2" xfId="21276"/>
    <cellStyle name="Virgül 2 2 2 2 2 2 4 3 4 2 3 2 2" xfId="46521"/>
    <cellStyle name="Virgül 2 2 2 2 2 2 4 3 4 2 3 3" xfId="38106"/>
    <cellStyle name="Virgül 2 2 2 2 2 2 4 3 4 2 4" xfId="29691"/>
    <cellStyle name="Virgül 2 2 2 2 2 2 4 3 4 3" xfId="10056"/>
    <cellStyle name="Virgül 2 2 2 2 2 2 4 3 4 3 2" xfId="18471"/>
    <cellStyle name="Virgül 2 2 2 2 2 2 4 3 4 3 2 2" xfId="43716"/>
    <cellStyle name="Virgül 2 2 2 2 2 2 4 3 4 3 3" xfId="35301"/>
    <cellStyle name="Virgül 2 2 2 2 2 2 4 3 4 4" xfId="26886"/>
    <cellStyle name="Virgül 2 2 2 2 2 2 4 3 5" xfId="3086"/>
    <cellStyle name="Virgül 2 2 2 2 2 2 4 3 5 2" xfId="5891"/>
    <cellStyle name="Virgül 2 2 2 2 2 2 4 3 5 2 2" xfId="14306"/>
    <cellStyle name="Virgül 2 2 2 2 2 2 4 3 5 2 2 2" xfId="22721"/>
    <cellStyle name="Virgül 2 2 2 2 2 2 4 3 5 2 2 2 2" xfId="47966"/>
    <cellStyle name="Virgül 2 2 2 2 2 2 4 3 5 2 2 3" xfId="39551"/>
    <cellStyle name="Virgül 2 2 2 2 2 2 4 3 5 2 3" xfId="31136"/>
    <cellStyle name="Virgül 2 2 2 2 2 2 4 3 5 3" xfId="11501"/>
    <cellStyle name="Virgül 2 2 2 2 2 2 4 3 5 3 2" xfId="19916"/>
    <cellStyle name="Virgül 2 2 2 2 2 2 4 3 5 3 2 2" xfId="45161"/>
    <cellStyle name="Virgül 2 2 2 2 2 2 4 3 5 3 3" xfId="36746"/>
    <cellStyle name="Virgül 2 2 2 2 2 2 4 3 5 4" xfId="28331"/>
    <cellStyle name="Virgül 2 2 2 2 2 2 4 3 6" xfId="8696"/>
    <cellStyle name="Virgül 2 2 2 2 2 2 4 3 6 2" xfId="17111"/>
    <cellStyle name="Virgül 2 2 2 2 2 2 4 3 6 2 2" xfId="42356"/>
    <cellStyle name="Virgül 2 2 2 2 2 2 4 3 6 3" xfId="33941"/>
    <cellStyle name="Virgül 2 2 2 2 2 2 4 3 7" xfId="25526"/>
    <cellStyle name="Virgül 2 2 2 2 2 2 4 4" xfId="451"/>
    <cellStyle name="Virgül 2 2 2 2 2 2 4 4 2" xfId="1131"/>
    <cellStyle name="Virgül 2 2 2 2 2 2 4 4 2 2" xfId="2491"/>
    <cellStyle name="Virgül 2 2 2 2 2 2 4 4 2 2 2" xfId="5296"/>
    <cellStyle name="Virgül 2 2 2 2 2 2 4 4 2 2 2 2" xfId="8101"/>
    <cellStyle name="Virgül 2 2 2 2 2 2 4 4 2 2 2 2 2" xfId="16516"/>
    <cellStyle name="Virgül 2 2 2 2 2 2 4 4 2 2 2 2 2 2" xfId="24931"/>
    <cellStyle name="Virgül 2 2 2 2 2 2 4 4 2 2 2 2 2 2 2" xfId="50176"/>
    <cellStyle name="Virgül 2 2 2 2 2 2 4 4 2 2 2 2 2 3" xfId="41761"/>
    <cellStyle name="Virgül 2 2 2 2 2 2 4 4 2 2 2 2 3" xfId="33346"/>
    <cellStyle name="Virgül 2 2 2 2 2 2 4 4 2 2 2 3" xfId="13711"/>
    <cellStyle name="Virgül 2 2 2 2 2 2 4 4 2 2 2 3 2" xfId="22126"/>
    <cellStyle name="Virgül 2 2 2 2 2 2 4 4 2 2 2 3 2 2" xfId="47371"/>
    <cellStyle name="Virgül 2 2 2 2 2 2 4 4 2 2 2 3 3" xfId="38956"/>
    <cellStyle name="Virgül 2 2 2 2 2 2 4 4 2 2 2 4" xfId="30541"/>
    <cellStyle name="Virgül 2 2 2 2 2 2 4 4 2 2 3" xfId="10906"/>
    <cellStyle name="Virgül 2 2 2 2 2 2 4 4 2 2 3 2" xfId="19321"/>
    <cellStyle name="Virgül 2 2 2 2 2 2 4 4 2 2 3 2 2" xfId="44566"/>
    <cellStyle name="Virgül 2 2 2 2 2 2 4 4 2 2 3 3" xfId="36151"/>
    <cellStyle name="Virgül 2 2 2 2 2 2 4 4 2 2 4" xfId="27736"/>
    <cellStyle name="Virgül 2 2 2 2 2 2 4 4 2 3" xfId="3936"/>
    <cellStyle name="Virgül 2 2 2 2 2 2 4 4 2 3 2" xfId="6741"/>
    <cellStyle name="Virgül 2 2 2 2 2 2 4 4 2 3 2 2" xfId="15156"/>
    <cellStyle name="Virgül 2 2 2 2 2 2 4 4 2 3 2 2 2" xfId="23571"/>
    <cellStyle name="Virgül 2 2 2 2 2 2 4 4 2 3 2 2 2 2" xfId="48816"/>
    <cellStyle name="Virgül 2 2 2 2 2 2 4 4 2 3 2 2 3" xfId="40401"/>
    <cellStyle name="Virgül 2 2 2 2 2 2 4 4 2 3 2 3" xfId="31986"/>
    <cellStyle name="Virgül 2 2 2 2 2 2 4 4 2 3 3" xfId="12351"/>
    <cellStyle name="Virgül 2 2 2 2 2 2 4 4 2 3 3 2" xfId="20766"/>
    <cellStyle name="Virgül 2 2 2 2 2 2 4 4 2 3 3 2 2" xfId="46011"/>
    <cellStyle name="Virgül 2 2 2 2 2 2 4 4 2 3 3 3" xfId="37596"/>
    <cellStyle name="Virgül 2 2 2 2 2 2 4 4 2 3 4" xfId="29181"/>
    <cellStyle name="Virgül 2 2 2 2 2 2 4 4 2 4" xfId="9546"/>
    <cellStyle name="Virgül 2 2 2 2 2 2 4 4 2 4 2" xfId="17961"/>
    <cellStyle name="Virgül 2 2 2 2 2 2 4 4 2 4 2 2" xfId="43206"/>
    <cellStyle name="Virgül 2 2 2 2 2 2 4 4 2 4 3" xfId="34791"/>
    <cellStyle name="Virgül 2 2 2 2 2 2 4 4 2 5" xfId="26376"/>
    <cellStyle name="Virgül 2 2 2 2 2 2 4 4 3" xfId="1811"/>
    <cellStyle name="Virgül 2 2 2 2 2 2 4 4 3 2" xfId="4616"/>
    <cellStyle name="Virgül 2 2 2 2 2 2 4 4 3 2 2" xfId="7421"/>
    <cellStyle name="Virgül 2 2 2 2 2 2 4 4 3 2 2 2" xfId="15836"/>
    <cellStyle name="Virgül 2 2 2 2 2 2 4 4 3 2 2 2 2" xfId="24251"/>
    <cellStyle name="Virgül 2 2 2 2 2 2 4 4 3 2 2 2 2 2" xfId="49496"/>
    <cellStyle name="Virgül 2 2 2 2 2 2 4 4 3 2 2 2 3" xfId="41081"/>
    <cellStyle name="Virgül 2 2 2 2 2 2 4 4 3 2 2 3" xfId="32666"/>
    <cellStyle name="Virgül 2 2 2 2 2 2 4 4 3 2 3" xfId="13031"/>
    <cellStyle name="Virgül 2 2 2 2 2 2 4 4 3 2 3 2" xfId="21446"/>
    <cellStyle name="Virgül 2 2 2 2 2 2 4 4 3 2 3 2 2" xfId="46691"/>
    <cellStyle name="Virgül 2 2 2 2 2 2 4 4 3 2 3 3" xfId="38276"/>
    <cellStyle name="Virgül 2 2 2 2 2 2 4 4 3 2 4" xfId="29861"/>
    <cellStyle name="Virgül 2 2 2 2 2 2 4 4 3 3" xfId="10226"/>
    <cellStyle name="Virgül 2 2 2 2 2 2 4 4 3 3 2" xfId="18641"/>
    <cellStyle name="Virgül 2 2 2 2 2 2 4 4 3 3 2 2" xfId="43886"/>
    <cellStyle name="Virgül 2 2 2 2 2 2 4 4 3 3 3" xfId="35471"/>
    <cellStyle name="Virgül 2 2 2 2 2 2 4 4 3 4" xfId="27056"/>
    <cellStyle name="Virgül 2 2 2 2 2 2 4 4 4" xfId="3256"/>
    <cellStyle name="Virgül 2 2 2 2 2 2 4 4 4 2" xfId="6061"/>
    <cellStyle name="Virgül 2 2 2 2 2 2 4 4 4 2 2" xfId="14476"/>
    <cellStyle name="Virgül 2 2 2 2 2 2 4 4 4 2 2 2" xfId="22891"/>
    <cellStyle name="Virgül 2 2 2 2 2 2 4 4 4 2 2 2 2" xfId="48136"/>
    <cellStyle name="Virgül 2 2 2 2 2 2 4 4 4 2 2 3" xfId="39721"/>
    <cellStyle name="Virgül 2 2 2 2 2 2 4 4 4 2 3" xfId="31306"/>
    <cellStyle name="Virgül 2 2 2 2 2 2 4 4 4 3" xfId="11671"/>
    <cellStyle name="Virgül 2 2 2 2 2 2 4 4 4 3 2" xfId="20086"/>
    <cellStyle name="Virgül 2 2 2 2 2 2 4 4 4 3 2 2" xfId="45331"/>
    <cellStyle name="Virgül 2 2 2 2 2 2 4 4 4 3 3" xfId="36916"/>
    <cellStyle name="Virgül 2 2 2 2 2 2 4 4 4 4" xfId="28501"/>
    <cellStyle name="Virgül 2 2 2 2 2 2 4 4 5" xfId="8866"/>
    <cellStyle name="Virgül 2 2 2 2 2 2 4 4 5 2" xfId="17281"/>
    <cellStyle name="Virgül 2 2 2 2 2 2 4 4 5 2 2" xfId="42526"/>
    <cellStyle name="Virgül 2 2 2 2 2 2 4 4 5 3" xfId="34111"/>
    <cellStyle name="Virgül 2 2 2 2 2 2 4 4 6" xfId="25696"/>
    <cellStyle name="Virgül 2 2 2 2 2 2 4 5" xfId="791"/>
    <cellStyle name="Virgül 2 2 2 2 2 2 4 5 2" xfId="2151"/>
    <cellStyle name="Virgül 2 2 2 2 2 2 4 5 2 2" xfId="4956"/>
    <cellStyle name="Virgül 2 2 2 2 2 2 4 5 2 2 2" xfId="7761"/>
    <cellStyle name="Virgül 2 2 2 2 2 2 4 5 2 2 2 2" xfId="16176"/>
    <cellStyle name="Virgül 2 2 2 2 2 2 4 5 2 2 2 2 2" xfId="24591"/>
    <cellStyle name="Virgül 2 2 2 2 2 2 4 5 2 2 2 2 2 2" xfId="49836"/>
    <cellStyle name="Virgül 2 2 2 2 2 2 4 5 2 2 2 2 3" xfId="41421"/>
    <cellStyle name="Virgül 2 2 2 2 2 2 4 5 2 2 2 3" xfId="33006"/>
    <cellStyle name="Virgül 2 2 2 2 2 2 4 5 2 2 3" xfId="13371"/>
    <cellStyle name="Virgül 2 2 2 2 2 2 4 5 2 2 3 2" xfId="21786"/>
    <cellStyle name="Virgül 2 2 2 2 2 2 4 5 2 2 3 2 2" xfId="47031"/>
    <cellStyle name="Virgül 2 2 2 2 2 2 4 5 2 2 3 3" xfId="38616"/>
    <cellStyle name="Virgül 2 2 2 2 2 2 4 5 2 2 4" xfId="30201"/>
    <cellStyle name="Virgül 2 2 2 2 2 2 4 5 2 3" xfId="10566"/>
    <cellStyle name="Virgül 2 2 2 2 2 2 4 5 2 3 2" xfId="18981"/>
    <cellStyle name="Virgül 2 2 2 2 2 2 4 5 2 3 2 2" xfId="44226"/>
    <cellStyle name="Virgül 2 2 2 2 2 2 4 5 2 3 3" xfId="35811"/>
    <cellStyle name="Virgül 2 2 2 2 2 2 4 5 2 4" xfId="27396"/>
    <cellStyle name="Virgül 2 2 2 2 2 2 4 5 3" xfId="3596"/>
    <cellStyle name="Virgül 2 2 2 2 2 2 4 5 3 2" xfId="6401"/>
    <cellStyle name="Virgül 2 2 2 2 2 2 4 5 3 2 2" xfId="14816"/>
    <cellStyle name="Virgül 2 2 2 2 2 2 4 5 3 2 2 2" xfId="23231"/>
    <cellStyle name="Virgül 2 2 2 2 2 2 4 5 3 2 2 2 2" xfId="48476"/>
    <cellStyle name="Virgül 2 2 2 2 2 2 4 5 3 2 2 3" xfId="40061"/>
    <cellStyle name="Virgül 2 2 2 2 2 2 4 5 3 2 3" xfId="31646"/>
    <cellStyle name="Virgül 2 2 2 2 2 2 4 5 3 3" xfId="12011"/>
    <cellStyle name="Virgül 2 2 2 2 2 2 4 5 3 3 2" xfId="20426"/>
    <cellStyle name="Virgül 2 2 2 2 2 2 4 5 3 3 2 2" xfId="45671"/>
    <cellStyle name="Virgül 2 2 2 2 2 2 4 5 3 3 3" xfId="37256"/>
    <cellStyle name="Virgül 2 2 2 2 2 2 4 5 3 4" xfId="28841"/>
    <cellStyle name="Virgül 2 2 2 2 2 2 4 5 4" xfId="9206"/>
    <cellStyle name="Virgül 2 2 2 2 2 2 4 5 4 2" xfId="17621"/>
    <cellStyle name="Virgül 2 2 2 2 2 2 4 5 4 2 2" xfId="42866"/>
    <cellStyle name="Virgül 2 2 2 2 2 2 4 5 4 3" xfId="34451"/>
    <cellStyle name="Virgül 2 2 2 2 2 2 4 5 5" xfId="26036"/>
    <cellStyle name="Virgül 2 2 2 2 2 2 4 6" xfId="1471"/>
    <cellStyle name="Virgül 2 2 2 2 2 2 4 6 2" xfId="4276"/>
    <cellStyle name="Virgül 2 2 2 2 2 2 4 6 2 2" xfId="7081"/>
    <cellStyle name="Virgül 2 2 2 2 2 2 4 6 2 2 2" xfId="15496"/>
    <cellStyle name="Virgül 2 2 2 2 2 2 4 6 2 2 2 2" xfId="23911"/>
    <cellStyle name="Virgül 2 2 2 2 2 2 4 6 2 2 2 2 2" xfId="49156"/>
    <cellStyle name="Virgül 2 2 2 2 2 2 4 6 2 2 2 3" xfId="40741"/>
    <cellStyle name="Virgül 2 2 2 2 2 2 4 6 2 2 3" xfId="32326"/>
    <cellStyle name="Virgül 2 2 2 2 2 2 4 6 2 3" xfId="12691"/>
    <cellStyle name="Virgül 2 2 2 2 2 2 4 6 2 3 2" xfId="21106"/>
    <cellStyle name="Virgül 2 2 2 2 2 2 4 6 2 3 2 2" xfId="46351"/>
    <cellStyle name="Virgül 2 2 2 2 2 2 4 6 2 3 3" xfId="37936"/>
    <cellStyle name="Virgül 2 2 2 2 2 2 4 6 2 4" xfId="29521"/>
    <cellStyle name="Virgül 2 2 2 2 2 2 4 6 3" xfId="9886"/>
    <cellStyle name="Virgül 2 2 2 2 2 2 4 6 3 2" xfId="18301"/>
    <cellStyle name="Virgül 2 2 2 2 2 2 4 6 3 2 2" xfId="43546"/>
    <cellStyle name="Virgül 2 2 2 2 2 2 4 6 3 3" xfId="35131"/>
    <cellStyle name="Virgül 2 2 2 2 2 2 4 6 4" xfId="26716"/>
    <cellStyle name="Virgül 2 2 2 2 2 2 4 7" xfId="2916"/>
    <cellStyle name="Virgül 2 2 2 2 2 2 4 7 2" xfId="5721"/>
    <cellStyle name="Virgül 2 2 2 2 2 2 4 7 2 2" xfId="14136"/>
    <cellStyle name="Virgül 2 2 2 2 2 2 4 7 2 2 2" xfId="22551"/>
    <cellStyle name="Virgül 2 2 2 2 2 2 4 7 2 2 2 2" xfId="47796"/>
    <cellStyle name="Virgül 2 2 2 2 2 2 4 7 2 2 3" xfId="39381"/>
    <cellStyle name="Virgül 2 2 2 2 2 2 4 7 2 3" xfId="30966"/>
    <cellStyle name="Virgül 2 2 2 2 2 2 4 7 3" xfId="11331"/>
    <cellStyle name="Virgül 2 2 2 2 2 2 4 7 3 2" xfId="19746"/>
    <cellStyle name="Virgül 2 2 2 2 2 2 4 7 3 2 2" xfId="44991"/>
    <cellStyle name="Virgül 2 2 2 2 2 2 4 7 3 3" xfId="36576"/>
    <cellStyle name="Virgül 2 2 2 2 2 2 4 7 4" xfId="28161"/>
    <cellStyle name="Virgül 2 2 2 2 2 2 4 8" xfId="8526"/>
    <cellStyle name="Virgül 2 2 2 2 2 2 4 8 2" xfId="16941"/>
    <cellStyle name="Virgül 2 2 2 2 2 2 4 8 2 2" xfId="42186"/>
    <cellStyle name="Virgül 2 2 2 2 2 2 4 8 3" xfId="33771"/>
    <cellStyle name="Virgül 2 2 2 2 2 2 4 9" xfId="25356"/>
    <cellStyle name="Virgül 2 2 2 2 2 2 5" xfId="2831"/>
    <cellStyle name="Virgül 2 2 2 2 2 2 5 2" xfId="5636"/>
    <cellStyle name="Virgül 2 2 2 2 2 2 5 2 2" xfId="14051"/>
    <cellStyle name="Virgül 2 2 2 2 2 2 5 2 2 2" xfId="22466"/>
    <cellStyle name="Virgül 2 2 2 2 2 2 5 2 2 2 2" xfId="47711"/>
    <cellStyle name="Virgül 2 2 2 2 2 2 5 2 2 3" xfId="39296"/>
    <cellStyle name="Virgül 2 2 2 2 2 2 5 2 3" xfId="30881"/>
    <cellStyle name="Virgül 2 2 2 2 2 2 5 3" xfId="11246"/>
    <cellStyle name="Virgül 2 2 2 2 2 2 5 3 2" xfId="19661"/>
    <cellStyle name="Virgül 2 2 2 2 2 2 5 3 2 2" xfId="44906"/>
    <cellStyle name="Virgül 2 2 2 2 2 2 5 3 3" xfId="36491"/>
    <cellStyle name="Virgül 2 2 2 2 2 2 5 4" xfId="28076"/>
    <cellStyle name="Virgül 2 2 2 2 2 2 6" xfId="8441"/>
    <cellStyle name="Virgül 2 2 2 2 2 2 6 2" xfId="16856"/>
    <cellStyle name="Virgül 2 2 2 2 2 2 6 2 2" xfId="42101"/>
    <cellStyle name="Virgül 2 2 2 2 2 2 6 3" xfId="33686"/>
    <cellStyle name="Virgül 2 2 2 2 2 2 7" xfId="25271"/>
    <cellStyle name="Virgül 2 2 2 2 2 3" xfId="36"/>
    <cellStyle name="Virgül 2 2 2 2 2 3 2" xfId="76"/>
    <cellStyle name="Virgül 2 2 2 2 2 3 2 2" xfId="161"/>
    <cellStyle name="Virgül 2 2 2 2 2 3 2 2 2" xfId="246"/>
    <cellStyle name="Virgül 2 2 2 2 2 3 2 2 2 2" xfId="416"/>
    <cellStyle name="Virgül 2 2 2 2 2 3 2 2 2 2 2" xfId="756"/>
    <cellStyle name="Virgül 2 2 2 2 2 3 2 2 2 2 2 2" xfId="1436"/>
    <cellStyle name="Virgül 2 2 2 2 2 3 2 2 2 2 2 2 2" xfId="2796"/>
    <cellStyle name="Virgül 2 2 2 2 2 3 2 2 2 2 2 2 2 2" xfId="5601"/>
    <cellStyle name="Virgül 2 2 2 2 2 3 2 2 2 2 2 2 2 2 2" xfId="8406"/>
    <cellStyle name="Virgül 2 2 2 2 2 3 2 2 2 2 2 2 2 2 2 2" xfId="16821"/>
    <cellStyle name="Virgül 2 2 2 2 2 3 2 2 2 2 2 2 2 2 2 2 2" xfId="25236"/>
    <cellStyle name="Virgül 2 2 2 2 2 3 2 2 2 2 2 2 2 2 2 2 2 2" xfId="50481"/>
    <cellStyle name="Virgül 2 2 2 2 2 3 2 2 2 2 2 2 2 2 2 2 3" xfId="42066"/>
    <cellStyle name="Virgül 2 2 2 2 2 3 2 2 2 2 2 2 2 2 2 3" xfId="33651"/>
    <cellStyle name="Virgül 2 2 2 2 2 3 2 2 2 2 2 2 2 2 3" xfId="14016"/>
    <cellStyle name="Virgül 2 2 2 2 2 3 2 2 2 2 2 2 2 2 3 2" xfId="22431"/>
    <cellStyle name="Virgül 2 2 2 2 2 3 2 2 2 2 2 2 2 2 3 2 2" xfId="47676"/>
    <cellStyle name="Virgül 2 2 2 2 2 3 2 2 2 2 2 2 2 2 3 3" xfId="39261"/>
    <cellStyle name="Virgül 2 2 2 2 2 3 2 2 2 2 2 2 2 2 4" xfId="30846"/>
    <cellStyle name="Virgül 2 2 2 2 2 3 2 2 2 2 2 2 2 3" xfId="11211"/>
    <cellStyle name="Virgül 2 2 2 2 2 3 2 2 2 2 2 2 2 3 2" xfId="19626"/>
    <cellStyle name="Virgül 2 2 2 2 2 3 2 2 2 2 2 2 2 3 2 2" xfId="44871"/>
    <cellStyle name="Virgül 2 2 2 2 2 3 2 2 2 2 2 2 2 3 3" xfId="36456"/>
    <cellStyle name="Virgül 2 2 2 2 2 3 2 2 2 2 2 2 2 4" xfId="28041"/>
    <cellStyle name="Virgül 2 2 2 2 2 3 2 2 2 2 2 2 3" xfId="4241"/>
    <cellStyle name="Virgül 2 2 2 2 2 3 2 2 2 2 2 2 3 2" xfId="7046"/>
    <cellStyle name="Virgül 2 2 2 2 2 3 2 2 2 2 2 2 3 2 2" xfId="15461"/>
    <cellStyle name="Virgül 2 2 2 2 2 3 2 2 2 2 2 2 3 2 2 2" xfId="23876"/>
    <cellStyle name="Virgül 2 2 2 2 2 3 2 2 2 2 2 2 3 2 2 2 2" xfId="49121"/>
    <cellStyle name="Virgül 2 2 2 2 2 3 2 2 2 2 2 2 3 2 2 3" xfId="40706"/>
    <cellStyle name="Virgül 2 2 2 2 2 3 2 2 2 2 2 2 3 2 3" xfId="32291"/>
    <cellStyle name="Virgül 2 2 2 2 2 3 2 2 2 2 2 2 3 3" xfId="12656"/>
    <cellStyle name="Virgül 2 2 2 2 2 3 2 2 2 2 2 2 3 3 2" xfId="21071"/>
    <cellStyle name="Virgül 2 2 2 2 2 3 2 2 2 2 2 2 3 3 2 2" xfId="46316"/>
    <cellStyle name="Virgül 2 2 2 2 2 3 2 2 2 2 2 2 3 3 3" xfId="37901"/>
    <cellStyle name="Virgül 2 2 2 2 2 3 2 2 2 2 2 2 3 4" xfId="29486"/>
    <cellStyle name="Virgül 2 2 2 2 2 3 2 2 2 2 2 2 4" xfId="9851"/>
    <cellStyle name="Virgül 2 2 2 2 2 3 2 2 2 2 2 2 4 2" xfId="18266"/>
    <cellStyle name="Virgül 2 2 2 2 2 3 2 2 2 2 2 2 4 2 2" xfId="43511"/>
    <cellStyle name="Virgül 2 2 2 2 2 3 2 2 2 2 2 2 4 3" xfId="35096"/>
    <cellStyle name="Virgül 2 2 2 2 2 3 2 2 2 2 2 2 5" xfId="26681"/>
    <cellStyle name="Virgül 2 2 2 2 2 3 2 2 2 2 2 3" xfId="2116"/>
    <cellStyle name="Virgül 2 2 2 2 2 3 2 2 2 2 2 3 2" xfId="4921"/>
    <cellStyle name="Virgül 2 2 2 2 2 3 2 2 2 2 2 3 2 2" xfId="7726"/>
    <cellStyle name="Virgül 2 2 2 2 2 3 2 2 2 2 2 3 2 2 2" xfId="16141"/>
    <cellStyle name="Virgül 2 2 2 2 2 3 2 2 2 2 2 3 2 2 2 2" xfId="24556"/>
    <cellStyle name="Virgül 2 2 2 2 2 3 2 2 2 2 2 3 2 2 2 2 2" xfId="49801"/>
    <cellStyle name="Virgül 2 2 2 2 2 3 2 2 2 2 2 3 2 2 2 3" xfId="41386"/>
    <cellStyle name="Virgül 2 2 2 2 2 3 2 2 2 2 2 3 2 2 3" xfId="32971"/>
    <cellStyle name="Virgül 2 2 2 2 2 3 2 2 2 2 2 3 2 3" xfId="13336"/>
    <cellStyle name="Virgül 2 2 2 2 2 3 2 2 2 2 2 3 2 3 2" xfId="21751"/>
    <cellStyle name="Virgül 2 2 2 2 2 3 2 2 2 2 2 3 2 3 2 2" xfId="46996"/>
    <cellStyle name="Virgül 2 2 2 2 2 3 2 2 2 2 2 3 2 3 3" xfId="38581"/>
    <cellStyle name="Virgül 2 2 2 2 2 3 2 2 2 2 2 3 2 4" xfId="30166"/>
    <cellStyle name="Virgül 2 2 2 2 2 3 2 2 2 2 2 3 3" xfId="10531"/>
    <cellStyle name="Virgül 2 2 2 2 2 3 2 2 2 2 2 3 3 2" xfId="18946"/>
    <cellStyle name="Virgül 2 2 2 2 2 3 2 2 2 2 2 3 3 2 2" xfId="44191"/>
    <cellStyle name="Virgül 2 2 2 2 2 3 2 2 2 2 2 3 3 3" xfId="35776"/>
    <cellStyle name="Virgül 2 2 2 2 2 3 2 2 2 2 2 3 4" xfId="27361"/>
    <cellStyle name="Virgül 2 2 2 2 2 3 2 2 2 2 2 4" xfId="3561"/>
    <cellStyle name="Virgül 2 2 2 2 2 3 2 2 2 2 2 4 2" xfId="6366"/>
    <cellStyle name="Virgül 2 2 2 2 2 3 2 2 2 2 2 4 2 2" xfId="14781"/>
    <cellStyle name="Virgül 2 2 2 2 2 3 2 2 2 2 2 4 2 2 2" xfId="23196"/>
    <cellStyle name="Virgül 2 2 2 2 2 3 2 2 2 2 2 4 2 2 2 2" xfId="48441"/>
    <cellStyle name="Virgül 2 2 2 2 2 3 2 2 2 2 2 4 2 2 3" xfId="40026"/>
    <cellStyle name="Virgül 2 2 2 2 2 3 2 2 2 2 2 4 2 3" xfId="31611"/>
    <cellStyle name="Virgül 2 2 2 2 2 3 2 2 2 2 2 4 3" xfId="11976"/>
    <cellStyle name="Virgül 2 2 2 2 2 3 2 2 2 2 2 4 3 2" xfId="20391"/>
    <cellStyle name="Virgül 2 2 2 2 2 3 2 2 2 2 2 4 3 2 2" xfId="45636"/>
    <cellStyle name="Virgül 2 2 2 2 2 3 2 2 2 2 2 4 3 3" xfId="37221"/>
    <cellStyle name="Virgül 2 2 2 2 2 3 2 2 2 2 2 4 4" xfId="28806"/>
    <cellStyle name="Virgül 2 2 2 2 2 3 2 2 2 2 2 5" xfId="9171"/>
    <cellStyle name="Virgül 2 2 2 2 2 3 2 2 2 2 2 5 2" xfId="17586"/>
    <cellStyle name="Virgül 2 2 2 2 2 3 2 2 2 2 2 5 2 2" xfId="42831"/>
    <cellStyle name="Virgül 2 2 2 2 2 3 2 2 2 2 2 5 3" xfId="34416"/>
    <cellStyle name="Virgül 2 2 2 2 2 3 2 2 2 2 2 6" xfId="26001"/>
    <cellStyle name="Virgül 2 2 2 2 2 3 2 2 2 2 3" xfId="1096"/>
    <cellStyle name="Virgül 2 2 2 2 2 3 2 2 2 2 3 2" xfId="2456"/>
    <cellStyle name="Virgül 2 2 2 2 2 3 2 2 2 2 3 2 2" xfId="5261"/>
    <cellStyle name="Virgül 2 2 2 2 2 3 2 2 2 2 3 2 2 2" xfId="8066"/>
    <cellStyle name="Virgül 2 2 2 2 2 3 2 2 2 2 3 2 2 2 2" xfId="16481"/>
    <cellStyle name="Virgül 2 2 2 2 2 3 2 2 2 2 3 2 2 2 2 2" xfId="24896"/>
    <cellStyle name="Virgül 2 2 2 2 2 3 2 2 2 2 3 2 2 2 2 2 2" xfId="50141"/>
    <cellStyle name="Virgül 2 2 2 2 2 3 2 2 2 2 3 2 2 2 2 3" xfId="41726"/>
    <cellStyle name="Virgül 2 2 2 2 2 3 2 2 2 2 3 2 2 2 3" xfId="33311"/>
    <cellStyle name="Virgül 2 2 2 2 2 3 2 2 2 2 3 2 2 3" xfId="13676"/>
    <cellStyle name="Virgül 2 2 2 2 2 3 2 2 2 2 3 2 2 3 2" xfId="22091"/>
    <cellStyle name="Virgül 2 2 2 2 2 3 2 2 2 2 3 2 2 3 2 2" xfId="47336"/>
    <cellStyle name="Virgül 2 2 2 2 2 3 2 2 2 2 3 2 2 3 3" xfId="38921"/>
    <cellStyle name="Virgül 2 2 2 2 2 3 2 2 2 2 3 2 2 4" xfId="30506"/>
    <cellStyle name="Virgül 2 2 2 2 2 3 2 2 2 2 3 2 3" xfId="10871"/>
    <cellStyle name="Virgül 2 2 2 2 2 3 2 2 2 2 3 2 3 2" xfId="19286"/>
    <cellStyle name="Virgül 2 2 2 2 2 3 2 2 2 2 3 2 3 2 2" xfId="44531"/>
    <cellStyle name="Virgül 2 2 2 2 2 3 2 2 2 2 3 2 3 3" xfId="36116"/>
    <cellStyle name="Virgül 2 2 2 2 2 3 2 2 2 2 3 2 4" xfId="27701"/>
    <cellStyle name="Virgül 2 2 2 2 2 3 2 2 2 2 3 3" xfId="3901"/>
    <cellStyle name="Virgül 2 2 2 2 2 3 2 2 2 2 3 3 2" xfId="6706"/>
    <cellStyle name="Virgül 2 2 2 2 2 3 2 2 2 2 3 3 2 2" xfId="15121"/>
    <cellStyle name="Virgül 2 2 2 2 2 3 2 2 2 2 3 3 2 2 2" xfId="23536"/>
    <cellStyle name="Virgül 2 2 2 2 2 3 2 2 2 2 3 3 2 2 2 2" xfId="48781"/>
    <cellStyle name="Virgül 2 2 2 2 2 3 2 2 2 2 3 3 2 2 3" xfId="40366"/>
    <cellStyle name="Virgül 2 2 2 2 2 3 2 2 2 2 3 3 2 3" xfId="31951"/>
    <cellStyle name="Virgül 2 2 2 2 2 3 2 2 2 2 3 3 3" xfId="12316"/>
    <cellStyle name="Virgül 2 2 2 2 2 3 2 2 2 2 3 3 3 2" xfId="20731"/>
    <cellStyle name="Virgül 2 2 2 2 2 3 2 2 2 2 3 3 3 2 2" xfId="45976"/>
    <cellStyle name="Virgül 2 2 2 2 2 3 2 2 2 2 3 3 3 3" xfId="37561"/>
    <cellStyle name="Virgül 2 2 2 2 2 3 2 2 2 2 3 3 4" xfId="29146"/>
    <cellStyle name="Virgül 2 2 2 2 2 3 2 2 2 2 3 4" xfId="9511"/>
    <cellStyle name="Virgül 2 2 2 2 2 3 2 2 2 2 3 4 2" xfId="17926"/>
    <cellStyle name="Virgül 2 2 2 2 2 3 2 2 2 2 3 4 2 2" xfId="43171"/>
    <cellStyle name="Virgül 2 2 2 2 2 3 2 2 2 2 3 4 3" xfId="34756"/>
    <cellStyle name="Virgül 2 2 2 2 2 3 2 2 2 2 3 5" xfId="26341"/>
    <cellStyle name="Virgül 2 2 2 2 2 3 2 2 2 2 4" xfId="1776"/>
    <cellStyle name="Virgül 2 2 2 2 2 3 2 2 2 2 4 2" xfId="4581"/>
    <cellStyle name="Virgül 2 2 2 2 2 3 2 2 2 2 4 2 2" xfId="7386"/>
    <cellStyle name="Virgül 2 2 2 2 2 3 2 2 2 2 4 2 2 2" xfId="15801"/>
    <cellStyle name="Virgül 2 2 2 2 2 3 2 2 2 2 4 2 2 2 2" xfId="24216"/>
    <cellStyle name="Virgül 2 2 2 2 2 3 2 2 2 2 4 2 2 2 2 2" xfId="49461"/>
    <cellStyle name="Virgül 2 2 2 2 2 3 2 2 2 2 4 2 2 2 3" xfId="41046"/>
    <cellStyle name="Virgül 2 2 2 2 2 3 2 2 2 2 4 2 2 3" xfId="32631"/>
    <cellStyle name="Virgül 2 2 2 2 2 3 2 2 2 2 4 2 3" xfId="12996"/>
    <cellStyle name="Virgül 2 2 2 2 2 3 2 2 2 2 4 2 3 2" xfId="21411"/>
    <cellStyle name="Virgül 2 2 2 2 2 3 2 2 2 2 4 2 3 2 2" xfId="46656"/>
    <cellStyle name="Virgül 2 2 2 2 2 3 2 2 2 2 4 2 3 3" xfId="38241"/>
    <cellStyle name="Virgül 2 2 2 2 2 3 2 2 2 2 4 2 4" xfId="29826"/>
    <cellStyle name="Virgül 2 2 2 2 2 3 2 2 2 2 4 3" xfId="10191"/>
    <cellStyle name="Virgül 2 2 2 2 2 3 2 2 2 2 4 3 2" xfId="18606"/>
    <cellStyle name="Virgül 2 2 2 2 2 3 2 2 2 2 4 3 2 2" xfId="43851"/>
    <cellStyle name="Virgül 2 2 2 2 2 3 2 2 2 2 4 3 3" xfId="35436"/>
    <cellStyle name="Virgül 2 2 2 2 2 3 2 2 2 2 4 4" xfId="27021"/>
    <cellStyle name="Virgül 2 2 2 2 2 3 2 2 2 2 5" xfId="3221"/>
    <cellStyle name="Virgül 2 2 2 2 2 3 2 2 2 2 5 2" xfId="6026"/>
    <cellStyle name="Virgül 2 2 2 2 2 3 2 2 2 2 5 2 2" xfId="14441"/>
    <cellStyle name="Virgül 2 2 2 2 2 3 2 2 2 2 5 2 2 2" xfId="22856"/>
    <cellStyle name="Virgül 2 2 2 2 2 3 2 2 2 2 5 2 2 2 2" xfId="48101"/>
    <cellStyle name="Virgül 2 2 2 2 2 3 2 2 2 2 5 2 2 3" xfId="39686"/>
    <cellStyle name="Virgül 2 2 2 2 2 3 2 2 2 2 5 2 3" xfId="31271"/>
    <cellStyle name="Virgül 2 2 2 2 2 3 2 2 2 2 5 3" xfId="11636"/>
    <cellStyle name="Virgül 2 2 2 2 2 3 2 2 2 2 5 3 2" xfId="20051"/>
    <cellStyle name="Virgül 2 2 2 2 2 3 2 2 2 2 5 3 2 2" xfId="45296"/>
    <cellStyle name="Virgül 2 2 2 2 2 3 2 2 2 2 5 3 3" xfId="36881"/>
    <cellStyle name="Virgül 2 2 2 2 2 3 2 2 2 2 5 4" xfId="28466"/>
    <cellStyle name="Virgül 2 2 2 2 2 3 2 2 2 2 6" xfId="8831"/>
    <cellStyle name="Virgül 2 2 2 2 2 3 2 2 2 2 6 2" xfId="17246"/>
    <cellStyle name="Virgül 2 2 2 2 2 3 2 2 2 2 6 2 2" xfId="42491"/>
    <cellStyle name="Virgül 2 2 2 2 2 3 2 2 2 2 6 3" xfId="34076"/>
    <cellStyle name="Virgül 2 2 2 2 2 3 2 2 2 2 7" xfId="25661"/>
    <cellStyle name="Virgül 2 2 2 2 2 3 2 2 2 3" xfId="586"/>
    <cellStyle name="Virgül 2 2 2 2 2 3 2 2 2 3 2" xfId="1266"/>
    <cellStyle name="Virgül 2 2 2 2 2 3 2 2 2 3 2 2" xfId="2626"/>
    <cellStyle name="Virgül 2 2 2 2 2 3 2 2 2 3 2 2 2" xfId="5431"/>
    <cellStyle name="Virgül 2 2 2 2 2 3 2 2 2 3 2 2 2 2" xfId="8236"/>
    <cellStyle name="Virgül 2 2 2 2 2 3 2 2 2 3 2 2 2 2 2" xfId="16651"/>
    <cellStyle name="Virgül 2 2 2 2 2 3 2 2 2 3 2 2 2 2 2 2" xfId="25066"/>
    <cellStyle name="Virgül 2 2 2 2 2 3 2 2 2 3 2 2 2 2 2 2 2" xfId="50311"/>
    <cellStyle name="Virgül 2 2 2 2 2 3 2 2 2 3 2 2 2 2 2 3" xfId="41896"/>
    <cellStyle name="Virgül 2 2 2 2 2 3 2 2 2 3 2 2 2 2 3" xfId="33481"/>
    <cellStyle name="Virgül 2 2 2 2 2 3 2 2 2 3 2 2 2 3" xfId="13846"/>
    <cellStyle name="Virgül 2 2 2 2 2 3 2 2 2 3 2 2 2 3 2" xfId="22261"/>
    <cellStyle name="Virgül 2 2 2 2 2 3 2 2 2 3 2 2 2 3 2 2" xfId="47506"/>
    <cellStyle name="Virgül 2 2 2 2 2 3 2 2 2 3 2 2 2 3 3" xfId="39091"/>
    <cellStyle name="Virgül 2 2 2 2 2 3 2 2 2 3 2 2 2 4" xfId="30676"/>
    <cellStyle name="Virgül 2 2 2 2 2 3 2 2 2 3 2 2 3" xfId="11041"/>
    <cellStyle name="Virgül 2 2 2 2 2 3 2 2 2 3 2 2 3 2" xfId="19456"/>
    <cellStyle name="Virgül 2 2 2 2 2 3 2 2 2 3 2 2 3 2 2" xfId="44701"/>
    <cellStyle name="Virgül 2 2 2 2 2 3 2 2 2 3 2 2 3 3" xfId="36286"/>
    <cellStyle name="Virgül 2 2 2 2 2 3 2 2 2 3 2 2 4" xfId="27871"/>
    <cellStyle name="Virgül 2 2 2 2 2 3 2 2 2 3 2 3" xfId="4071"/>
    <cellStyle name="Virgül 2 2 2 2 2 3 2 2 2 3 2 3 2" xfId="6876"/>
    <cellStyle name="Virgül 2 2 2 2 2 3 2 2 2 3 2 3 2 2" xfId="15291"/>
    <cellStyle name="Virgül 2 2 2 2 2 3 2 2 2 3 2 3 2 2 2" xfId="23706"/>
    <cellStyle name="Virgül 2 2 2 2 2 3 2 2 2 3 2 3 2 2 2 2" xfId="48951"/>
    <cellStyle name="Virgül 2 2 2 2 2 3 2 2 2 3 2 3 2 2 3" xfId="40536"/>
    <cellStyle name="Virgül 2 2 2 2 2 3 2 2 2 3 2 3 2 3" xfId="32121"/>
    <cellStyle name="Virgül 2 2 2 2 2 3 2 2 2 3 2 3 3" xfId="12486"/>
    <cellStyle name="Virgül 2 2 2 2 2 3 2 2 2 3 2 3 3 2" xfId="20901"/>
    <cellStyle name="Virgül 2 2 2 2 2 3 2 2 2 3 2 3 3 2 2" xfId="46146"/>
    <cellStyle name="Virgül 2 2 2 2 2 3 2 2 2 3 2 3 3 3" xfId="37731"/>
    <cellStyle name="Virgül 2 2 2 2 2 3 2 2 2 3 2 3 4" xfId="29316"/>
    <cellStyle name="Virgül 2 2 2 2 2 3 2 2 2 3 2 4" xfId="9681"/>
    <cellStyle name="Virgül 2 2 2 2 2 3 2 2 2 3 2 4 2" xfId="18096"/>
    <cellStyle name="Virgül 2 2 2 2 2 3 2 2 2 3 2 4 2 2" xfId="43341"/>
    <cellStyle name="Virgül 2 2 2 2 2 3 2 2 2 3 2 4 3" xfId="34926"/>
    <cellStyle name="Virgül 2 2 2 2 2 3 2 2 2 3 2 5" xfId="26511"/>
    <cellStyle name="Virgül 2 2 2 2 2 3 2 2 2 3 3" xfId="1946"/>
    <cellStyle name="Virgül 2 2 2 2 2 3 2 2 2 3 3 2" xfId="4751"/>
    <cellStyle name="Virgül 2 2 2 2 2 3 2 2 2 3 3 2 2" xfId="7556"/>
    <cellStyle name="Virgül 2 2 2 2 2 3 2 2 2 3 3 2 2 2" xfId="15971"/>
    <cellStyle name="Virgül 2 2 2 2 2 3 2 2 2 3 3 2 2 2 2" xfId="24386"/>
    <cellStyle name="Virgül 2 2 2 2 2 3 2 2 2 3 3 2 2 2 2 2" xfId="49631"/>
    <cellStyle name="Virgül 2 2 2 2 2 3 2 2 2 3 3 2 2 2 3" xfId="41216"/>
    <cellStyle name="Virgül 2 2 2 2 2 3 2 2 2 3 3 2 2 3" xfId="32801"/>
    <cellStyle name="Virgül 2 2 2 2 2 3 2 2 2 3 3 2 3" xfId="13166"/>
    <cellStyle name="Virgül 2 2 2 2 2 3 2 2 2 3 3 2 3 2" xfId="21581"/>
    <cellStyle name="Virgül 2 2 2 2 2 3 2 2 2 3 3 2 3 2 2" xfId="46826"/>
    <cellStyle name="Virgül 2 2 2 2 2 3 2 2 2 3 3 2 3 3" xfId="38411"/>
    <cellStyle name="Virgül 2 2 2 2 2 3 2 2 2 3 3 2 4" xfId="29996"/>
    <cellStyle name="Virgül 2 2 2 2 2 3 2 2 2 3 3 3" xfId="10361"/>
    <cellStyle name="Virgül 2 2 2 2 2 3 2 2 2 3 3 3 2" xfId="18776"/>
    <cellStyle name="Virgül 2 2 2 2 2 3 2 2 2 3 3 3 2 2" xfId="44021"/>
    <cellStyle name="Virgül 2 2 2 2 2 3 2 2 2 3 3 3 3" xfId="35606"/>
    <cellStyle name="Virgül 2 2 2 2 2 3 2 2 2 3 3 4" xfId="27191"/>
    <cellStyle name="Virgül 2 2 2 2 2 3 2 2 2 3 4" xfId="3391"/>
    <cellStyle name="Virgül 2 2 2 2 2 3 2 2 2 3 4 2" xfId="6196"/>
    <cellStyle name="Virgül 2 2 2 2 2 3 2 2 2 3 4 2 2" xfId="14611"/>
    <cellStyle name="Virgül 2 2 2 2 2 3 2 2 2 3 4 2 2 2" xfId="23026"/>
    <cellStyle name="Virgül 2 2 2 2 2 3 2 2 2 3 4 2 2 2 2" xfId="48271"/>
    <cellStyle name="Virgül 2 2 2 2 2 3 2 2 2 3 4 2 2 3" xfId="39856"/>
    <cellStyle name="Virgül 2 2 2 2 2 3 2 2 2 3 4 2 3" xfId="31441"/>
    <cellStyle name="Virgül 2 2 2 2 2 3 2 2 2 3 4 3" xfId="11806"/>
    <cellStyle name="Virgül 2 2 2 2 2 3 2 2 2 3 4 3 2" xfId="20221"/>
    <cellStyle name="Virgül 2 2 2 2 2 3 2 2 2 3 4 3 2 2" xfId="45466"/>
    <cellStyle name="Virgül 2 2 2 2 2 3 2 2 2 3 4 3 3" xfId="37051"/>
    <cellStyle name="Virgül 2 2 2 2 2 3 2 2 2 3 4 4" xfId="28636"/>
    <cellStyle name="Virgül 2 2 2 2 2 3 2 2 2 3 5" xfId="9001"/>
    <cellStyle name="Virgül 2 2 2 2 2 3 2 2 2 3 5 2" xfId="17416"/>
    <cellStyle name="Virgül 2 2 2 2 2 3 2 2 2 3 5 2 2" xfId="42661"/>
    <cellStyle name="Virgül 2 2 2 2 2 3 2 2 2 3 5 3" xfId="34246"/>
    <cellStyle name="Virgül 2 2 2 2 2 3 2 2 2 3 6" xfId="25831"/>
    <cellStyle name="Virgül 2 2 2 2 2 3 2 2 2 4" xfId="926"/>
    <cellStyle name="Virgül 2 2 2 2 2 3 2 2 2 4 2" xfId="2286"/>
    <cellStyle name="Virgül 2 2 2 2 2 3 2 2 2 4 2 2" xfId="5091"/>
    <cellStyle name="Virgül 2 2 2 2 2 3 2 2 2 4 2 2 2" xfId="7896"/>
    <cellStyle name="Virgül 2 2 2 2 2 3 2 2 2 4 2 2 2 2" xfId="16311"/>
    <cellStyle name="Virgül 2 2 2 2 2 3 2 2 2 4 2 2 2 2 2" xfId="24726"/>
    <cellStyle name="Virgül 2 2 2 2 2 3 2 2 2 4 2 2 2 2 2 2" xfId="49971"/>
    <cellStyle name="Virgül 2 2 2 2 2 3 2 2 2 4 2 2 2 2 3" xfId="41556"/>
    <cellStyle name="Virgül 2 2 2 2 2 3 2 2 2 4 2 2 2 3" xfId="33141"/>
    <cellStyle name="Virgül 2 2 2 2 2 3 2 2 2 4 2 2 3" xfId="13506"/>
    <cellStyle name="Virgül 2 2 2 2 2 3 2 2 2 4 2 2 3 2" xfId="21921"/>
    <cellStyle name="Virgül 2 2 2 2 2 3 2 2 2 4 2 2 3 2 2" xfId="47166"/>
    <cellStyle name="Virgül 2 2 2 2 2 3 2 2 2 4 2 2 3 3" xfId="38751"/>
    <cellStyle name="Virgül 2 2 2 2 2 3 2 2 2 4 2 2 4" xfId="30336"/>
    <cellStyle name="Virgül 2 2 2 2 2 3 2 2 2 4 2 3" xfId="10701"/>
    <cellStyle name="Virgül 2 2 2 2 2 3 2 2 2 4 2 3 2" xfId="19116"/>
    <cellStyle name="Virgül 2 2 2 2 2 3 2 2 2 4 2 3 2 2" xfId="44361"/>
    <cellStyle name="Virgül 2 2 2 2 2 3 2 2 2 4 2 3 3" xfId="35946"/>
    <cellStyle name="Virgül 2 2 2 2 2 3 2 2 2 4 2 4" xfId="27531"/>
    <cellStyle name="Virgül 2 2 2 2 2 3 2 2 2 4 3" xfId="3731"/>
    <cellStyle name="Virgül 2 2 2 2 2 3 2 2 2 4 3 2" xfId="6536"/>
    <cellStyle name="Virgül 2 2 2 2 2 3 2 2 2 4 3 2 2" xfId="14951"/>
    <cellStyle name="Virgül 2 2 2 2 2 3 2 2 2 4 3 2 2 2" xfId="23366"/>
    <cellStyle name="Virgül 2 2 2 2 2 3 2 2 2 4 3 2 2 2 2" xfId="48611"/>
    <cellStyle name="Virgül 2 2 2 2 2 3 2 2 2 4 3 2 2 3" xfId="40196"/>
    <cellStyle name="Virgül 2 2 2 2 2 3 2 2 2 4 3 2 3" xfId="31781"/>
    <cellStyle name="Virgül 2 2 2 2 2 3 2 2 2 4 3 3" xfId="12146"/>
    <cellStyle name="Virgül 2 2 2 2 2 3 2 2 2 4 3 3 2" xfId="20561"/>
    <cellStyle name="Virgül 2 2 2 2 2 3 2 2 2 4 3 3 2 2" xfId="45806"/>
    <cellStyle name="Virgül 2 2 2 2 2 3 2 2 2 4 3 3 3" xfId="37391"/>
    <cellStyle name="Virgül 2 2 2 2 2 3 2 2 2 4 3 4" xfId="28976"/>
    <cellStyle name="Virgül 2 2 2 2 2 3 2 2 2 4 4" xfId="9341"/>
    <cellStyle name="Virgül 2 2 2 2 2 3 2 2 2 4 4 2" xfId="17756"/>
    <cellStyle name="Virgül 2 2 2 2 2 3 2 2 2 4 4 2 2" xfId="43001"/>
    <cellStyle name="Virgül 2 2 2 2 2 3 2 2 2 4 4 3" xfId="34586"/>
    <cellStyle name="Virgül 2 2 2 2 2 3 2 2 2 4 5" xfId="26171"/>
    <cellStyle name="Virgül 2 2 2 2 2 3 2 2 2 5" xfId="1606"/>
    <cellStyle name="Virgül 2 2 2 2 2 3 2 2 2 5 2" xfId="4411"/>
    <cellStyle name="Virgül 2 2 2 2 2 3 2 2 2 5 2 2" xfId="7216"/>
    <cellStyle name="Virgül 2 2 2 2 2 3 2 2 2 5 2 2 2" xfId="15631"/>
    <cellStyle name="Virgül 2 2 2 2 2 3 2 2 2 5 2 2 2 2" xfId="24046"/>
    <cellStyle name="Virgül 2 2 2 2 2 3 2 2 2 5 2 2 2 2 2" xfId="49291"/>
    <cellStyle name="Virgül 2 2 2 2 2 3 2 2 2 5 2 2 2 3" xfId="40876"/>
    <cellStyle name="Virgül 2 2 2 2 2 3 2 2 2 5 2 2 3" xfId="32461"/>
    <cellStyle name="Virgül 2 2 2 2 2 3 2 2 2 5 2 3" xfId="12826"/>
    <cellStyle name="Virgül 2 2 2 2 2 3 2 2 2 5 2 3 2" xfId="21241"/>
    <cellStyle name="Virgül 2 2 2 2 2 3 2 2 2 5 2 3 2 2" xfId="46486"/>
    <cellStyle name="Virgül 2 2 2 2 2 3 2 2 2 5 2 3 3" xfId="38071"/>
    <cellStyle name="Virgül 2 2 2 2 2 3 2 2 2 5 2 4" xfId="29656"/>
    <cellStyle name="Virgül 2 2 2 2 2 3 2 2 2 5 3" xfId="10021"/>
    <cellStyle name="Virgül 2 2 2 2 2 3 2 2 2 5 3 2" xfId="18436"/>
    <cellStyle name="Virgül 2 2 2 2 2 3 2 2 2 5 3 2 2" xfId="43681"/>
    <cellStyle name="Virgül 2 2 2 2 2 3 2 2 2 5 3 3" xfId="35266"/>
    <cellStyle name="Virgül 2 2 2 2 2 3 2 2 2 5 4" xfId="26851"/>
    <cellStyle name="Virgül 2 2 2 2 2 3 2 2 2 6" xfId="3051"/>
    <cellStyle name="Virgül 2 2 2 2 2 3 2 2 2 6 2" xfId="5856"/>
    <cellStyle name="Virgül 2 2 2 2 2 3 2 2 2 6 2 2" xfId="14271"/>
    <cellStyle name="Virgül 2 2 2 2 2 3 2 2 2 6 2 2 2" xfId="22686"/>
    <cellStyle name="Virgül 2 2 2 2 2 3 2 2 2 6 2 2 2 2" xfId="47931"/>
    <cellStyle name="Virgül 2 2 2 2 2 3 2 2 2 6 2 2 3" xfId="39516"/>
    <cellStyle name="Virgül 2 2 2 2 2 3 2 2 2 6 2 3" xfId="31101"/>
    <cellStyle name="Virgül 2 2 2 2 2 3 2 2 2 6 3" xfId="11466"/>
    <cellStyle name="Virgül 2 2 2 2 2 3 2 2 2 6 3 2" xfId="19881"/>
    <cellStyle name="Virgül 2 2 2 2 2 3 2 2 2 6 3 2 2" xfId="45126"/>
    <cellStyle name="Virgül 2 2 2 2 2 3 2 2 2 6 3 3" xfId="36711"/>
    <cellStyle name="Virgül 2 2 2 2 2 3 2 2 2 6 4" xfId="28296"/>
    <cellStyle name="Virgül 2 2 2 2 2 3 2 2 2 7" xfId="8661"/>
    <cellStyle name="Virgül 2 2 2 2 2 3 2 2 2 7 2" xfId="17076"/>
    <cellStyle name="Virgül 2 2 2 2 2 3 2 2 2 7 2 2" xfId="42321"/>
    <cellStyle name="Virgül 2 2 2 2 2 3 2 2 2 7 3" xfId="33906"/>
    <cellStyle name="Virgül 2 2 2 2 2 3 2 2 2 8" xfId="25491"/>
    <cellStyle name="Virgül 2 2 2 2 2 3 2 2 3" xfId="331"/>
    <cellStyle name="Virgül 2 2 2 2 2 3 2 2 3 2" xfId="671"/>
    <cellStyle name="Virgül 2 2 2 2 2 3 2 2 3 2 2" xfId="1351"/>
    <cellStyle name="Virgül 2 2 2 2 2 3 2 2 3 2 2 2" xfId="2711"/>
    <cellStyle name="Virgül 2 2 2 2 2 3 2 2 3 2 2 2 2" xfId="5516"/>
    <cellStyle name="Virgül 2 2 2 2 2 3 2 2 3 2 2 2 2 2" xfId="8321"/>
    <cellStyle name="Virgül 2 2 2 2 2 3 2 2 3 2 2 2 2 2 2" xfId="16736"/>
    <cellStyle name="Virgül 2 2 2 2 2 3 2 2 3 2 2 2 2 2 2 2" xfId="25151"/>
    <cellStyle name="Virgül 2 2 2 2 2 3 2 2 3 2 2 2 2 2 2 2 2" xfId="50396"/>
    <cellStyle name="Virgül 2 2 2 2 2 3 2 2 3 2 2 2 2 2 2 3" xfId="41981"/>
    <cellStyle name="Virgül 2 2 2 2 2 3 2 2 3 2 2 2 2 2 3" xfId="33566"/>
    <cellStyle name="Virgül 2 2 2 2 2 3 2 2 3 2 2 2 2 3" xfId="13931"/>
    <cellStyle name="Virgül 2 2 2 2 2 3 2 2 3 2 2 2 2 3 2" xfId="22346"/>
    <cellStyle name="Virgül 2 2 2 2 2 3 2 2 3 2 2 2 2 3 2 2" xfId="47591"/>
    <cellStyle name="Virgül 2 2 2 2 2 3 2 2 3 2 2 2 2 3 3" xfId="39176"/>
    <cellStyle name="Virgül 2 2 2 2 2 3 2 2 3 2 2 2 2 4" xfId="30761"/>
    <cellStyle name="Virgül 2 2 2 2 2 3 2 2 3 2 2 2 3" xfId="11126"/>
    <cellStyle name="Virgül 2 2 2 2 2 3 2 2 3 2 2 2 3 2" xfId="19541"/>
    <cellStyle name="Virgül 2 2 2 2 2 3 2 2 3 2 2 2 3 2 2" xfId="44786"/>
    <cellStyle name="Virgül 2 2 2 2 2 3 2 2 3 2 2 2 3 3" xfId="36371"/>
    <cellStyle name="Virgül 2 2 2 2 2 3 2 2 3 2 2 2 4" xfId="27956"/>
    <cellStyle name="Virgül 2 2 2 2 2 3 2 2 3 2 2 3" xfId="4156"/>
    <cellStyle name="Virgül 2 2 2 2 2 3 2 2 3 2 2 3 2" xfId="6961"/>
    <cellStyle name="Virgül 2 2 2 2 2 3 2 2 3 2 2 3 2 2" xfId="15376"/>
    <cellStyle name="Virgül 2 2 2 2 2 3 2 2 3 2 2 3 2 2 2" xfId="23791"/>
    <cellStyle name="Virgül 2 2 2 2 2 3 2 2 3 2 2 3 2 2 2 2" xfId="49036"/>
    <cellStyle name="Virgül 2 2 2 2 2 3 2 2 3 2 2 3 2 2 3" xfId="40621"/>
    <cellStyle name="Virgül 2 2 2 2 2 3 2 2 3 2 2 3 2 3" xfId="32206"/>
    <cellStyle name="Virgül 2 2 2 2 2 3 2 2 3 2 2 3 3" xfId="12571"/>
    <cellStyle name="Virgül 2 2 2 2 2 3 2 2 3 2 2 3 3 2" xfId="20986"/>
    <cellStyle name="Virgül 2 2 2 2 2 3 2 2 3 2 2 3 3 2 2" xfId="46231"/>
    <cellStyle name="Virgül 2 2 2 2 2 3 2 2 3 2 2 3 3 3" xfId="37816"/>
    <cellStyle name="Virgül 2 2 2 2 2 3 2 2 3 2 2 3 4" xfId="29401"/>
    <cellStyle name="Virgül 2 2 2 2 2 3 2 2 3 2 2 4" xfId="9766"/>
    <cellStyle name="Virgül 2 2 2 2 2 3 2 2 3 2 2 4 2" xfId="18181"/>
    <cellStyle name="Virgül 2 2 2 2 2 3 2 2 3 2 2 4 2 2" xfId="43426"/>
    <cellStyle name="Virgül 2 2 2 2 2 3 2 2 3 2 2 4 3" xfId="35011"/>
    <cellStyle name="Virgül 2 2 2 2 2 3 2 2 3 2 2 5" xfId="26596"/>
    <cellStyle name="Virgül 2 2 2 2 2 3 2 2 3 2 3" xfId="2031"/>
    <cellStyle name="Virgül 2 2 2 2 2 3 2 2 3 2 3 2" xfId="4836"/>
    <cellStyle name="Virgül 2 2 2 2 2 3 2 2 3 2 3 2 2" xfId="7641"/>
    <cellStyle name="Virgül 2 2 2 2 2 3 2 2 3 2 3 2 2 2" xfId="16056"/>
    <cellStyle name="Virgül 2 2 2 2 2 3 2 2 3 2 3 2 2 2 2" xfId="24471"/>
    <cellStyle name="Virgül 2 2 2 2 2 3 2 2 3 2 3 2 2 2 2 2" xfId="49716"/>
    <cellStyle name="Virgül 2 2 2 2 2 3 2 2 3 2 3 2 2 2 3" xfId="41301"/>
    <cellStyle name="Virgül 2 2 2 2 2 3 2 2 3 2 3 2 2 3" xfId="32886"/>
    <cellStyle name="Virgül 2 2 2 2 2 3 2 2 3 2 3 2 3" xfId="13251"/>
    <cellStyle name="Virgül 2 2 2 2 2 3 2 2 3 2 3 2 3 2" xfId="21666"/>
    <cellStyle name="Virgül 2 2 2 2 2 3 2 2 3 2 3 2 3 2 2" xfId="46911"/>
    <cellStyle name="Virgül 2 2 2 2 2 3 2 2 3 2 3 2 3 3" xfId="38496"/>
    <cellStyle name="Virgül 2 2 2 2 2 3 2 2 3 2 3 2 4" xfId="30081"/>
    <cellStyle name="Virgül 2 2 2 2 2 3 2 2 3 2 3 3" xfId="10446"/>
    <cellStyle name="Virgül 2 2 2 2 2 3 2 2 3 2 3 3 2" xfId="18861"/>
    <cellStyle name="Virgül 2 2 2 2 2 3 2 2 3 2 3 3 2 2" xfId="44106"/>
    <cellStyle name="Virgül 2 2 2 2 2 3 2 2 3 2 3 3 3" xfId="35691"/>
    <cellStyle name="Virgül 2 2 2 2 2 3 2 2 3 2 3 4" xfId="27276"/>
    <cellStyle name="Virgül 2 2 2 2 2 3 2 2 3 2 4" xfId="3476"/>
    <cellStyle name="Virgül 2 2 2 2 2 3 2 2 3 2 4 2" xfId="6281"/>
    <cellStyle name="Virgül 2 2 2 2 2 3 2 2 3 2 4 2 2" xfId="14696"/>
    <cellStyle name="Virgül 2 2 2 2 2 3 2 2 3 2 4 2 2 2" xfId="23111"/>
    <cellStyle name="Virgül 2 2 2 2 2 3 2 2 3 2 4 2 2 2 2" xfId="48356"/>
    <cellStyle name="Virgül 2 2 2 2 2 3 2 2 3 2 4 2 2 3" xfId="39941"/>
    <cellStyle name="Virgül 2 2 2 2 2 3 2 2 3 2 4 2 3" xfId="31526"/>
    <cellStyle name="Virgül 2 2 2 2 2 3 2 2 3 2 4 3" xfId="11891"/>
    <cellStyle name="Virgül 2 2 2 2 2 3 2 2 3 2 4 3 2" xfId="20306"/>
    <cellStyle name="Virgül 2 2 2 2 2 3 2 2 3 2 4 3 2 2" xfId="45551"/>
    <cellStyle name="Virgül 2 2 2 2 2 3 2 2 3 2 4 3 3" xfId="37136"/>
    <cellStyle name="Virgül 2 2 2 2 2 3 2 2 3 2 4 4" xfId="28721"/>
    <cellStyle name="Virgül 2 2 2 2 2 3 2 2 3 2 5" xfId="9086"/>
    <cellStyle name="Virgül 2 2 2 2 2 3 2 2 3 2 5 2" xfId="17501"/>
    <cellStyle name="Virgül 2 2 2 2 2 3 2 2 3 2 5 2 2" xfId="42746"/>
    <cellStyle name="Virgül 2 2 2 2 2 3 2 2 3 2 5 3" xfId="34331"/>
    <cellStyle name="Virgül 2 2 2 2 2 3 2 2 3 2 6" xfId="25916"/>
    <cellStyle name="Virgül 2 2 2 2 2 3 2 2 3 3" xfId="1011"/>
    <cellStyle name="Virgül 2 2 2 2 2 3 2 2 3 3 2" xfId="2371"/>
    <cellStyle name="Virgül 2 2 2 2 2 3 2 2 3 3 2 2" xfId="5176"/>
    <cellStyle name="Virgül 2 2 2 2 2 3 2 2 3 3 2 2 2" xfId="7981"/>
    <cellStyle name="Virgül 2 2 2 2 2 3 2 2 3 3 2 2 2 2" xfId="16396"/>
    <cellStyle name="Virgül 2 2 2 2 2 3 2 2 3 3 2 2 2 2 2" xfId="24811"/>
    <cellStyle name="Virgül 2 2 2 2 2 3 2 2 3 3 2 2 2 2 2 2" xfId="50056"/>
    <cellStyle name="Virgül 2 2 2 2 2 3 2 2 3 3 2 2 2 2 3" xfId="41641"/>
    <cellStyle name="Virgül 2 2 2 2 2 3 2 2 3 3 2 2 2 3" xfId="33226"/>
    <cellStyle name="Virgül 2 2 2 2 2 3 2 2 3 3 2 2 3" xfId="13591"/>
    <cellStyle name="Virgül 2 2 2 2 2 3 2 2 3 3 2 2 3 2" xfId="22006"/>
    <cellStyle name="Virgül 2 2 2 2 2 3 2 2 3 3 2 2 3 2 2" xfId="47251"/>
    <cellStyle name="Virgül 2 2 2 2 2 3 2 2 3 3 2 2 3 3" xfId="38836"/>
    <cellStyle name="Virgül 2 2 2 2 2 3 2 2 3 3 2 2 4" xfId="30421"/>
    <cellStyle name="Virgül 2 2 2 2 2 3 2 2 3 3 2 3" xfId="10786"/>
    <cellStyle name="Virgül 2 2 2 2 2 3 2 2 3 3 2 3 2" xfId="19201"/>
    <cellStyle name="Virgül 2 2 2 2 2 3 2 2 3 3 2 3 2 2" xfId="44446"/>
    <cellStyle name="Virgül 2 2 2 2 2 3 2 2 3 3 2 3 3" xfId="36031"/>
    <cellStyle name="Virgül 2 2 2 2 2 3 2 2 3 3 2 4" xfId="27616"/>
    <cellStyle name="Virgül 2 2 2 2 2 3 2 2 3 3 3" xfId="3816"/>
    <cellStyle name="Virgül 2 2 2 2 2 3 2 2 3 3 3 2" xfId="6621"/>
    <cellStyle name="Virgül 2 2 2 2 2 3 2 2 3 3 3 2 2" xfId="15036"/>
    <cellStyle name="Virgül 2 2 2 2 2 3 2 2 3 3 3 2 2 2" xfId="23451"/>
    <cellStyle name="Virgül 2 2 2 2 2 3 2 2 3 3 3 2 2 2 2" xfId="48696"/>
    <cellStyle name="Virgül 2 2 2 2 2 3 2 2 3 3 3 2 2 3" xfId="40281"/>
    <cellStyle name="Virgül 2 2 2 2 2 3 2 2 3 3 3 2 3" xfId="31866"/>
    <cellStyle name="Virgül 2 2 2 2 2 3 2 2 3 3 3 3" xfId="12231"/>
    <cellStyle name="Virgül 2 2 2 2 2 3 2 2 3 3 3 3 2" xfId="20646"/>
    <cellStyle name="Virgül 2 2 2 2 2 3 2 2 3 3 3 3 2 2" xfId="45891"/>
    <cellStyle name="Virgül 2 2 2 2 2 3 2 2 3 3 3 3 3" xfId="37476"/>
    <cellStyle name="Virgül 2 2 2 2 2 3 2 2 3 3 3 4" xfId="29061"/>
    <cellStyle name="Virgül 2 2 2 2 2 3 2 2 3 3 4" xfId="9426"/>
    <cellStyle name="Virgül 2 2 2 2 2 3 2 2 3 3 4 2" xfId="17841"/>
    <cellStyle name="Virgül 2 2 2 2 2 3 2 2 3 3 4 2 2" xfId="43086"/>
    <cellStyle name="Virgül 2 2 2 2 2 3 2 2 3 3 4 3" xfId="34671"/>
    <cellStyle name="Virgül 2 2 2 2 2 3 2 2 3 3 5" xfId="26256"/>
    <cellStyle name="Virgül 2 2 2 2 2 3 2 2 3 4" xfId="1691"/>
    <cellStyle name="Virgül 2 2 2 2 2 3 2 2 3 4 2" xfId="4496"/>
    <cellStyle name="Virgül 2 2 2 2 2 3 2 2 3 4 2 2" xfId="7301"/>
    <cellStyle name="Virgül 2 2 2 2 2 3 2 2 3 4 2 2 2" xfId="15716"/>
    <cellStyle name="Virgül 2 2 2 2 2 3 2 2 3 4 2 2 2 2" xfId="24131"/>
    <cellStyle name="Virgül 2 2 2 2 2 3 2 2 3 4 2 2 2 2 2" xfId="49376"/>
    <cellStyle name="Virgül 2 2 2 2 2 3 2 2 3 4 2 2 2 3" xfId="40961"/>
    <cellStyle name="Virgül 2 2 2 2 2 3 2 2 3 4 2 2 3" xfId="32546"/>
    <cellStyle name="Virgül 2 2 2 2 2 3 2 2 3 4 2 3" xfId="12911"/>
    <cellStyle name="Virgül 2 2 2 2 2 3 2 2 3 4 2 3 2" xfId="21326"/>
    <cellStyle name="Virgül 2 2 2 2 2 3 2 2 3 4 2 3 2 2" xfId="46571"/>
    <cellStyle name="Virgül 2 2 2 2 2 3 2 2 3 4 2 3 3" xfId="38156"/>
    <cellStyle name="Virgül 2 2 2 2 2 3 2 2 3 4 2 4" xfId="29741"/>
    <cellStyle name="Virgül 2 2 2 2 2 3 2 2 3 4 3" xfId="10106"/>
    <cellStyle name="Virgül 2 2 2 2 2 3 2 2 3 4 3 2" xfId="18521"/>
    <cellStyle name="Virgül 2 2 2 2 2 3 2 2 3 4 3 2 2" xfId="43766"/>
    <cellStyle name="Virgül 2 2 2 2 2 3 2 2 3 4 3 3" xfId="35351"/>
    <cellStyle name="Virgül 2 2 2 2 2 3 2 2 3 4 4" xfId="26936"/>
    <cellStyle name="Virgül 2 2 2 2 2 3 2 2 3 5" xfId="3136"/>
    <cellStyle name="Virgül 2 2 2 2 2 3 2 2 3 5 2" xfId="5941"/>
    <cellStyle name="Virgül 2 2 2 2 2 3 2 2 3 5 2 2" xfId="14356"/>
    <cellStyle name="Virgül 2 2 2 2 2 3 2 2 3 5 2 2 2" xfId="22771"/>
    <cellStyle name="Virgül 2 2 2 2 2 3 2 2 3 5 2 2 2 2" xfId="48016"/>
    <cellStyle name="Virgül 2 2 2 2 2 3 2 2 3 5 2 2 3" xfId="39601"/>
    <cellStyle name="Virgül 2 2 2 2 2 3 2 2 3 5 2 3" xfId="31186"/>
    <cellStyle name="Virgül 2 2 2 2 2 3 2 2 3 5 3" xfId="11551"/>
    <cellStyle name="Virgül 2 2 2 2 2 3 2 2 3 5 3 2" xfId="19966"/>
    <cellStyle name="Virgül 2 2 2 2 2 3 2 2 3 5 3 2 2" xfId="45211"/>
    <cellStyle name="Virgül 2 2 2 2 2 3 2 2 3 5 3 3" xfId="36796"/>
    <cellStyle name="Virgül 2 2 2 2 2 3 2 2 3 5 4" xfId="28381"/>
    <cellStyle name="Virgül 2 2 2 2 2 3 2 2 3 6" xfId="8746"/>
    <cellStyle name="Virgül 2 2 2 2 2 3 2 2 3 6 2" xfId="17161"/>
    <cellStyle name="Virgül 2 2 2 2 2 3 2 2 3 6 2 2" xfId="42406"/>
    <cellStyle name="Virgül 2 2 2 2 2 3 2 2 3 6 3" xfId="33991"/>
    <cellStyle name="Virgül 2 2 2 2 2 3 2 2 3 7" xfId="25576"/>
    <cellStyle name="Virgül 2 2 2 2 2 3 2 2 4" xfId="501"/>
    <cellStyle name="Virgül 2 2 2 2 2 3 2 2 4 2" xfId="1181"/>
    <cellStyle name="Virgül 2 2 2 2 2 3 2 2 4 2 2" xfId="2541"/>
    <cellStyle name="Virgül 2 2 2 2 2 3 2 2 4 2 2 2" xfId="5346"/>
    <cellStyle name="Virgül 2 2 2 2 2 3 2 2 4 2 2 2 2" xfId="8151"/>
    <cellStyle name="Virgül 2 2 2 2 2 3 2 2 4 2 2 2 2 2" xfId="16566"/>
    <cellStyle name="Virgül 2 2 2 2 2 3 2 2 4 2 2 2 2 2 2" xfId="24981"/>
    <cellStyle name="Virgül 2 2 2 2 2 3 2 2 4 2 2 2 2 2 2 2" xfId="50226"/>
    <cellStyle name="Virgül 2 2 2 2 2 3 2 2 4 2 2 2 2 2 3" xfId="41811"/>
    <cellStyle name="Virgül 2 2 2 2 2 3 2 2 4 2 2 2 2 3" xfId="33396"/>
    <cellStyle name="Virgül 2 2 2 2 2 3 2 2 4 2 2 2 3" xfId="13761"/>
    <cellStyle name="Virgül 2 2 2 2 2 3 2 2 4 2 2 2 3 2" xfId="22176"/>
    <cellStyle name="Virgül 2 2 2 2 2 3 2 2 4 2 2 2 3 2 2" xfId="47421"/>
    <cellStyle name="Virgül 2 2 2 2 2 3 2 2 4 2 2 2 3 3" xfId="39006"/>
    <cellStyle name="Virgül 2 2 2 2 2 3 2 2 4 2 2 2 4" xfId="30591"/>
    <cellStyle name="Virgül 2 2 2 2 2 3 2 2 4 2 2 3" xfId="10956"/>
    <cellStyle name="Virgül 2 2 2 2 2 3 2 2 4 2 2 3 2" xfId="19371"/>
    <cellStyle name="Virgül 2 2 2 2 2 3 2 2 4 2 2 3 2 2" xfId="44616"/>
    <cellStyle name="Virgül 2 2 2 2 2 3 2 2 4 2 2 3 3" xfId="36201"/>
    <cellStyle name="Virgül 2 2 2 2 2 3 2 2 4 2 2 4" xfId="27786"/>
    <cellStyle name="Virgül 2 2 2 2 2 3 2 2 4 2 3" xfId="3986"/>
    <cellStyle name="Virgül 2 2 2 2 2 3 2 2 4 2 3 2" xfId="6791"/>
    <cellStyle name="Virgül 2 2 2 2 2 3 2 2 4 2 3 2 2" xfId="15206"/>
    <cellStyle name="Virgül 2 2 2 2 2 3 2 2 4 2 3 2 2 2" xfId="23621"/>
    <cellStyle name="Virgül 2 2 2 2 2 3 2 2 4 2 3 2 2 2 2" xfId="48866"/>
    <cellStyle name="Virgül 2 2 2 2 2 3 2 2 4 2 3 2 2 3" xfId="40451"/>
    <cellStyle name="Virgül 2 2 2 2 2 3 2 2 4 2 3 2 3" xfId="32036"/>
    <cellStyle name="Virgül 2 2 2 2 2 3 2 2 4 2 3 3" xfId="12401"/>
    <cellStyle name="Virgül 2 2 2 2 2 3 2 2 4 2 3 3 2" xfId="20816"/>
    <cellStyle name="Virgül 2 2 2 2 2 3 2 2 4 2 3 3 2 2" xfId="46061"/>
    <cellStyle name="Virgül 2 2 2 2 2 3 2 2 4 2 3 3 3" xfId="37646"/>
    <cellStyle name="Virgül 2 2 2 2 2 3 2 2 4 2 3 4" xfId="29231"/>
    <cellStyle name="Virgül 2 2 2 2 2 3 2 2 4 2 4" xfId="9596"/>
    <cellStyle name="Virgül 2 2 2 2 2 3 2 2 4 2 4 2" xfId="18011"/>
    <cellStyle name="Virgül 2 2 2 2 2 3 2 2 4 2 4 2 2" xfId="43256"/>
    <cellStyle name="Virgül 2 2 2 2 2 3 2 2 4 2 4 3" xfId="34841"/>
    <cellStyle name="Virgül 2 2 2 2 2 3 2 2 4 2 5" xfId="26426"/>
    <cellStyle name="Virgül 2 2 2 2 2 3 2 2 4 3" xfId="1861"/>
    <cellStyle name="Virgül 2 2 2 2 2 3 2 2 4 3 2" xfId="4666"/>
    <cellStyle name="Virgül 2 2 2 2 2 3 2 2 4 3 2 2" xfId="7471"/>
    <cellStyle name="Virgül 2 2 2 2 2 3 2 2 4 3 2 2 2" xfId="15886"/>
    <cellStyle name="Virgül 2 2 2 2 2 3 2 2 4 3 2 2 2 2" xfId="24301"/>
    <cellStyle name="Virgül 2 2 2 2 2 3 2 2 4 3 2 2 2 2 2" xfId="49546"/>
    <cellStyle name="Virgül 2 2 2 2 2 3 2 2 4 3 2 2 2 3" xfId="41131"/>
    <cellStyle name="Virgül 2 2 2 2 2 3 2 2 4 3 2 2 3" xfId="32716"/>
    <cellStyle name="Virgül 2 2 2 2 2 3 2 2 4 3 2 3" xfId="13081"/>
    <cellStyle name="Virgül 2 2 2 2 2 3 2 2 4 3 2 3 2" xfId="21496"/>
    <cellStyle name="Virgül 2 2 2 2 2 3 2 2 4 3 2 3 2 2" xfId="46741"/>
    <cellStyle name="Virgül 2 2 2 2 2 3 2 2 4 3 2 3 3" xfId="38326"/>
    <cellStyle name="Virgül 2 2 2 2 2 3 2 2 4 3 2 4" xfId="29911"/>
    <cellStyle name="Virgül 2 2 2 2 2 3 2 2 4 3 3" xfId="10276"/>
    <cellStyle name="Virgül 2 2 2 2 2 3 2 2 4 3 3 2" xfId="18691"/>
    <cellStyle name="Virgül 2 2 2 2 2 3 2 2 4 3 3 2 2" xfId="43936"/>
    <cellStyle name="Virgül 2 2 2 2 2 3 2 2 4 3 3 3" xfId="35521"/>
    <cellStyle name="Virgül 2 2 2 2 2 3 2 2 4 3 4" xfId="27106"/>
    <cellStyle name="Virgül 2 2 2 2 2 3 2 2 4 4" xfId="3306"/>
    <cellStyle name="Virgül 2 2 2 2 2 3 2 2 4 4 2" xfId="6111"/>
    <cellStyle name="Virgül 2 2 2 2 2 3 2 2 4 4 2 2" xfId="14526"/>
    <cellStyle name="Virgül 2 2 2 2 2 3 2 2 4 4 2 2 2" xfId="22941"/>
    <cellStyle name="Virgül 2 2 2 2 2 3 2 2 4 4 2 2 2 2" xfId="48186"/>
    <cellStyle name="Virgül 2 2 2 2 2 3 2 2 4 4 2 2 3" xfId="39771"/>
    <cellStyle name="Virgül 2 2 2 2 2 3 2 2 4 4 2 3" xfId="31356"/>
    <cellStyle name="Virgül 2 2 2 2 2 3 2 2 4 4 3" xfId="11721"/>
    <cellStyle name="Virgül 2 2 2 2 2 3 2 2 4 4 3 2" xfId="20136"/>
    <cellStyle name="Virgül 2 2 2 2 2 3 2 2 4 4 3 2 2" xfId="45381"/>
    <cellStyle name="Virgül 2 2 2 2 2 3 2 2 4 4 3 3" xfId="36966"/>
    <cellStyle name="Virgül 2 2 2 2 2 3 2 2 4 4 4" xfId="28551"/>
    <cellStyle name="Virgül 2 2 2 2 2 3 2 2 4 5" xfId="8916"/>
    <cellStyle name="Virgül 2 2 2 2 2 3 2 2 4 5 2" xfId="17331"/>
    <cellStyle name="Virgül 2 2 2 2 2 3 2 2 4 5 2 2" xfId="42576"/>
    <cellStyle name="Virgül 2 2 2 2 2 3 2 2 4 5 3" xfId="34161"/>
    <cellStyle name="Virgül 2 2 2 2 2 3 2 2 4 6" xfId="25746"/>
    <cellStyle name="Virgül 2 2 2 2 2 3 2 2 5" xfId="841"/>
    <cellStyle name="Virgül 2 2 2 2 2 3 2 2 5 2" xfId="2201"/>
    <cellStyle name="Virgül 2 2 2 2 2 3 2 2 5 2 2" xfId="5006"/>
    <cellStyle name="Virgül 2 2 2 2 2 3 2 2 5 2 2 2" xfId="7811"/>
    <cellStyle name="Virgül 2 2 2 2 2 3 2 2 5 2 2 2 2" xfId="16226"/>
    <cellStyle name="Virgül 2 2 2 2 2 3 2 2 5 2 2 2 2 2" xfId="24641"/>
    <cellStyle name="Virgül 2 2 2 2 2 3 2 2 5 2 2 2 2 2 2" xfId="49886"/>
    <cellStyle name="Virgül 2 2 2 2 2 3 2 2 5 2 2 2 2 3" xfId="41471"/>
    <cellStyle name="Virgül 2 2 2 2 2 3 2 2 5 2 2 2 3" xfId="33056"/>
    <cellStyle name="Virgül 2 2 2 2 2 3 2 2 5 2 2 3" xfId="13421"/>
    <cellStyle name="Virgül 2 2 2 2 2 3 2 2 5 2 2 3 2" xfId="21836"/>
    <cellStyle name="Virgül 2 2 2 2 2 3 2 2 5 2 2 3 2 2" xfId="47081"/>
    <cellStyle name="Virgül 2 2 2 2 2 3 2 2 5 2 2 3 3" xfId="38666"/>
    <cellStyle name="Virgül 2 2 2 2 2 3 2 2 5 2 2 4" xfId="30251"/>
    <cellStyle name="Virgül 2 2 2 2 2 3 2 2 5 2 3" xfId="10616"/>
    <cellStyle name="Virgül 2 2 2 2 2 3 2 2 5 2 3 2" xfId="19031"/>
    <cellStyle name="Virgül 2 2 2 2 2 3 2 2 5 2 3 2 2" xfId="44276"/>
    <cellStyle name="Virgül 2 2 2 2 2 3 2 2 5 2 3 3" xfId="35861"/>
    <cellStyle name="Virgül 2 2 2 2 2 3 2 2 5 2 4" xfId="27446"/>
    <cellStyle name="Virgül 2 2 2 2 2 3 2 2 5 3" xfId="3646"/>
    <cellStyle name="Virgül 2 2 2 2 2 3 2 2 5 3 2" xfId="6451"/>
    <cellStyle name="Virgül 2 2 2 2 2 3 2 2 5 3 2 2" xfId="14866"/>
    <cellStyle name="Virgül 2 2 2 2 2 3 2 2 5 3 2 2 2" xfId="23281"/>
    <cellStyle name="Virgül 2 2 2 2 2 3 2 2 5 3 2 2 2 2" xfId="48526"/>
    <cellStyle name="Virgül 2 2 2 2 2 3 2 2 5 3 2 2 3" xfId="40111"/>
    <cellStyle name="Virgül 2 2 2 2 2 3 2 2 5 3 2 3" xfId="31696"/>
    <cellStyle name="Virgül 2 2 2 2 2 3 2 2 5 3 3" xfId="12061"/>
    <cellStyle name="Virgül 2 2 2 2 2 3 2 2 5 3 3 2" xfId="20476"/>
    <cellStyle name="Virgül 2 2 2 2 2 3 2 2 5 3 3 2 2" xfId="45721"/>
    <cellStyle name="Virgül 2 2 2 2 2 3 2 2 5 3 3 3" xfId="37306"/>
    <cellStyle name="Virgül 2 2 2 2 2 3 2 2 5 3 4" xfId="28891"/>
    <cellStyle name="Virgül 2 2 2 2 2 3 2 2 5 4" xfId="9256"/>
    <cellStyle name="Virgül 2 2 2 2 2 3 2 2 5 4 2" xfId="17671"/>
    <cellStyle name="Virgül 2 2 2 2 2 3 2 2 5 4 2 2" xfId="42916"/>
    <cellStyle name="Virgül 2 2 2 2 2 3 2 2 5 4 3" xfId="34501"/>
    <cellStyle name="Virgül 2 2 2 2 2 3 2 2 5 5" xfId="26086"/>
    <cellStyle name="Virgül 2 2 2 2 2 3 2 2 6" xfId="1521"/>
    <cellStyle name="Virgül 2 2 2 2 2 3 2 2 6 2" xfId="4326"/>
    <cellStyle name="Virgül 2 2 2 2 2 3 2 2 6 2 2" xfId="7131"/>
    <cellStyle name="Virgül 2 2 2 2 2 3 2 2 6 2 2 2" xfId="15546"/>
    <cellStyle name="Virgül 2 2 2 2 2 3 2 2 6 2 2 2 2" xfId="23961"/>
    <cellStyle name="Virgül 2 2 2 2 2 3 2 2 6 2 2 2 2 2" xfId="49206"/>
    <cellStyle name="Virgül 2 2 2 2 2 3 2 2 6 2 2 2 3" xfId="40791"/>
    <cellStyle name="Virgül 2 2 2 2 2 3 2 2 6 2 2 3" xfId="32376"/>
    <cellStyle name="Virgül 2 2 2 2 2 3 2 2 6 2 3" xfId="12741"/>
    <cellStyle name="Virgül 2 2 2 2 2 3 2 2 6 2 3 2" xfId="21156"/>
    <cellStyle name="Virgül 2 2 2 2 2 3 2 2 6 2 3 2 2" xfId="46401"/>
    <cellStyle name="Virgül 2 2 2 2 2 3 2 2 6 2 3 3" xfId="37986"/>
    <cellStyle name="Virgül 2 2 2 2 2 3 2 2 6 2 4" xfId="29571"/>
    <cellStyle name="Virgül 2 2 2 2 2 3 2 2 6 3" xfId="9936"/>
    <cellStyle name="Virgül 2 2 2 2 2 3 2 2 6 3 2" xfId="18351"/>
    <cellStyle name="Virgül 2 2 2 2 2 3 2 2 6 3 2 2" xfId="43596"/>
    <cellStyle name="Virgül 2 2 2 2 2 3 2 2 6 3 3" xfId="35181"/>
    <cellStyle name="Virgül 2 2 2 2 2 3 2 2 6 4" xfId="26766"/>
    <cellStyle name="Virgül 2 2 2 2 2 3 2 2 7" xfId="2966"/>
    <cellStyle name="Virgül 2 2 2 2 2 3 2 2 7 2" xfId="5771"/>
    <cellStyle name="Virgül 2 2 2 2 2 3 2 2 7 2 2" xfId="14186"/>
    <cellStyle name="Virgül 2 2 2 2 2 3 2 2 7 2 2 2" xfId="22601"/>
    <cellStyle name="Virgül 2 2 2 2 2 3 2 2 7 2 2 2 2" xfId="47846"/>
    <cellStyle name="Virgül 2 2 2 2 2 3 2 2 7 2 2 3" xfId="39431"/>
    <cellStyle name="Virgül 2 2 2 2 2 3 2 2 7 2 3" xfId="31016"/>
    <cellStyle name="Virgül 2 2 2 2 2 3 2 2 7 3" xfId="11381"/>
    <cellStyle name="Virgül 2 2 2 2 2 3 2 2 7 3 2" xfId="19796"/>
    <cellStyle name="Virgül 2 2 2 2 2 3 2 2 7 3 2 2" xfId="45041"/>
    <cellStyle name="Virgül 2 2 2 2 2 3 2 2 7 3 3" xfId="36626"/>
    <cellStyle name="Virgül 2 2 2 2 2 3 2 2 7 4" xfId="28211"/>
    <cellStyle name="Virgül 2 2 2 2 2 3 2 2 8" xfId="8576"/>
    <cellStyle name="Virgül 2 2 2 2 2 3 2 2 8 2" xfId="16991"/>
    <cellStyle name="Virgül 2 2 2 2 2 3 2 2 8 2 2" xfId="42236"/>
    <cellStyle name="Virgül 2 2 2 2 2 3 2 2 8 3" xfId="33821"/>
    <cellStyle name="Virgül 2 2 2 2 2 3 2 2 9" xfId="25406"/>
    <cellStyle name="Virgül 2 2 2 2 2 3 2 3" xfId="2881"/>
    <cellStyle name="Virgül 2 2 2 2 2 3 2 3 2" xfId="5686"/>
    <cellStyle name="Virgül 2 2 2 2 2 3 2 3 2 2" xfId="14101"/>
    <cellStyle name="Virgül 2 2 2 2 2 3 2 3 2 2 2" xfId="22516"/>
    <cellStyle name="Virgül 2 2 2 2 2 3 2 3 2 2 2 2" xfId="47761"/>
    <cellStyle name="Virgül 2 2 2 2 2 3 2 3 2 2 3" xfId="39346"/>
    <cellStyle name="Virgül 2 2 2 2 2 3 2 3 2 3" xfId="30931"/>
    <cellStyle name="Virgül 2 2 2 2 2 3 2 3 3" xfId="11296"/>
    <cellStyle name="Virgül 2 2 2 2 2 3 2 3 3 2" xfId="19711"/>
    <cellStyle name="Virgül 2 2 2 2 2 3 2 3 3 2 2" xfId="44956"/>
    <cellStyle name="Virgül 2 2 2 2 2 3 2 3 3 3" xfId="36541"/>
    <cellStyle name="Virgül 2 2 2 2 2 3 2 3 4" xfId="28126"/>
    <cellStyle name="Virgül 2 2 2 2 2 3 2 4" xfId="8491"/>
    <cellStyle name="Virgül 2 2 2 2 2 3 2 4 2" xfId="16906"/>
    <cellStyle name="Virgül 2 2 2 2 2 3 2 4 2 2" xfId="42151"/>
    <cellStyle name="Virgül 2 2 2 2 2 3 2 4 3" xfId="33736"/>
    <cellStyle name="Virgül 2 2 2 2 2 3 2 5" xfId="25321"/>
    <cellStyle name="Virgül 2 2 2 2 2 3 3" xfId="121"/>
    <cellStyle name="Virgül 2 2 2 2 2 3 3 2" xfId="206"/>
    <cellStyle name="Virgül 2 2 2 2 2 3 3 2 2" xfId="376"/>
    <cellStyle name="Virgül 2 2 2 2 2 3 3 2 2 2" xfId="716"/>
    <cellStyle name="Virgül 2 2 2 2 2 3 3 2 2 2 2" xfId="1396"/>
    <cellStyle name="Virgül 2 2 2 2 2 3 3 2 2 2 2 2" xfId="2756"/>
    <cellStyle name="Virgül 2 2 2 2 2 3 3 2 2 2 2 2 2" xfId="5561"/>
    <cellStyle name="Virgül 2 2 2 2 2 3 3 2 2 2 2 2 2 2" xfId="8366"/>
    <cellStyle name="Virgül 2 2 2 2 2 3 3 2 2 2 2 2 2 2 2" xfId="16781"/>
    <cellStyle name="Virgül 2 2 2 2 2 3 3 2 2 2 2 2 2 2 2 2" xfId="25196"/>
    <cellStyle name="Virgül 2 2 2 2 2 3 3 2 2 2 2 2 2 2 2 2 2" xfId="50441"/>
    <cellStyle name="Virgül 2 2 2 2 2 3 3 2 2 2 2 2 2 2 2 3" xfId="42026"/>
    <cellStyle name="Virgül 2 2 2 2 2 3 3 2 2 2 2 2 2 2 3" xfId="33611"/>
    <cellStyle name="Virgül 2 2 2 2 2 3 3 2 2 2 2 2 2 3" xfId="13976"/>
    <cellStyle name="Virgül 2 2 2 2 2 3 3 2 2 2 2 2 2 3 2" xfId="22391"/>
    <cellStyle name="Virgül 2 2 2 2 2 3 3 2 2 2 2 2 2 3 2 2" xfId="47636"/>
    <cellStyle name="Virgül 2 2 2 2 2 3 3 2 2 2 2 2 2 3 3" xfId="39221"/>
    <cellStyle name="Virgül 2 2 2 2 2 3 3 2 2 2 2 2 2 4" xfId="30806"/>
    <cellStyle name="Virgül 2 2 2 2 2 3 3 2 2 2 2 2 3" xfId="11171"/>
    <cellStyle name="Virgül 2 2 2 2 2 3 3 2 2 2 2 2 3 2" xfId="19586"/>
    <cellStyle name="Virgül 2 2 2 2 2 3 3 2 2 2 2 2 3 2 2" xfId="44831"/>
    <cellStyle name="Virgül 2 2 2 2 2 3 3 2 2 2 2 2 3 3" xfId="36416"/>
    <cellStyle name="Virgül 2 2 2 2 2 3 3 2 2 2 2 2 4" xfId="28001"/>
    <cellStyle name="Virgül 2 2 2 2 2 3 3 2 2 2 2 3" xfId="4201"/>
    <cellStyle name="Virgül 2 2 2 2 2 3 3 2 2 2 2 3 2" xfId="7006"/>
    <cellStyle name="Virgül 2 2 2 2 2 3 3 2 2 2 2 3 2 2" xfId="15421"/>
    <cellStyle name="Virgül 2 2 2 2 2 3 3 2 2 2 2 3 2 2 2" xfId="23836"/>
    <cellStyle name="Virgül 2 2 2 2 2 3 3 2 2 2 2 3 2 2 2 2" xfId="49081"/>
    <cellStyle name="Virgül 2 2 2 2 2 3 3 2 2 2 2 3 2 2 3" xfId="40666"/>
    <cellStyle name="Virgül 2 2 2 2 2 3 3 2 2 2 2 3 2 3" xfId="32251"/>
    <cellStyle name="Virgül 2 2 2 2 2 3 3 2 2 2 2 3 3" xfId="12616"/>
    <cellStyle name="Virgül 2 2 2 2 2 3 3 2 2 2 2 3 3 2" xfId="21031"/>
    <cellStyle name="Virgül 2 2 2 2 2 3 3 2 2 2 2 3 3 2 2" xfId="46276"/>
    <cellStyle name="Virgül 2 2 2 2 2 3 3 2 2 2 2 3 3 3" xfId="37861"/>
    <cellStyle name="Virgül 2 2 2 2 2 3 3 2 2 2 2 3 4" xfId="29446"/>
    <cellStyle name="Virgül 2 2 2 2 2 3 3 2 2 2 2 4" xfId="9811"/>
    <cellStyle name="Virgül 2 2 2 2 2 3 3 2 2 2 2 4 2" xfId="18226"/>
    <cellStyle name="Virgül 2 2 2 2 2 3 3 2 2 2 2 4 2 2" xfId="43471"/>
    <cellStyle name="Virgül 2 2 2 2 2 3 3 2 2 2 2 4 3" xfId="35056"/>
    <cellStyle name="Virgül 2 2 2 2 2 3 3 2 2 2 2 5" xfId="26641"/>
    <cellStyle name="Virgül 2 2 2 2 2 3 3 2 2 2 3" xfId="2076"/>
    <cellStyle name="Virgül 2 2 2 2 2 3 3 2 2 2 3 2" xfId="4881"/>
    <cellStyle name="Virgül 2 2 2 2 2 3 3 2 2 2 3 2 2" xfId="7686"/>
    <cellStyle name="Virgül 2 2 2 2 2 3 3 2 2 2 3 2 2 2" xfId="16101"/>
    <cellStyle name="Virgül 2 2 2 2 2 3 3 2 2 2 3 2 2 2 2" xfId="24516"/>
    <cellStyle name="Virgül 2 2 2 2 2 3 3 2 2 2 3 2 2 2 2 2" xfId="49761"/>
    <cellStyle name="Virgül 2 2 2 2 2 3 3 2 2 2 3 2 2 2 3" xfId="41346"/>
    <cellStyle name="Virgül 2 2 2 2 2 3 3 2 2 2 3 2 2 3" xfId="32931"/>
    <cellStyle name="Virgül 2 2 2 2 2 3 3 2 2 2 3 2 3" xfId="13296"/>
    <cellStyle name="Virgül 2 2 2 2 2 3 3 2 2 2 3 2 3 2" xfId="21711"/>
    <cellStyle name="Virgül 2 2 2 2 2 3 3 2 2 2 3 2 3 2 2" xfId="46956"/>
    <cellStyle name="Virgül 2 2 2 2 2 3 3 2 2 2 3 2 3 3" xfId="38541"/>
    <cellStyle name="Virgül 2 2 2 2 2 3 3 2 2 2 3 2 4" xfId="30126"/>
    <cellStyle name="Virgül 2 2 2 2 2 3 3 2 2 2 3 3" xfId="10491"/>
    <cellStyle name="Virgül 2 2 2 2 2 3 3 2 2 2 3 3 2" xfId="18906"/>
    <cellStyle name="Virgül 2 2 2 2 2 3 3 2 2 2 3 3 2 2" xfId="44151"/>
    <cellStyle name="Virgül 2 2 2 2 2 3 3 2 2 2 3 3 3" xfId="35736"/>
    <cellStyle name="Virgül 2 2 2 2 2 3 3 2 2 2 3 4" xfId="27321"/>
    <cellStyle name="Virgül 2 2 2 2 2 3 3 2 2 2 4" xfId="3521"/>
    <cellStyle name="Virgül 2 2 2 2 2 3 3 2 2 2 4 2" xfId="6326"/>
    <cellStyle name="Virgül 2 2 2 2 2 3 3 2 2 2 4 2 2" xfId="14741"/>
    <cellStyle name="Virgül 2 2 2 2 2 3 3 2 2 2 4 2 2 2" xfId="23156"/>
    <cellStyle name="Virgül 2 2 2 2 2 3 3 2 2 2 4 2 2 2 2" xfId="48401"/>
    <cellStyle name="Virgül 2 2 2 2 2 3 3 2 2 2 4 2 2 3" xfId="39986"/>
    <cellStyle name="Virgül 2 2 2 2 2 3 3 2 2 2 4 2 3" xfId="31571"/>
    <cellStyle name="Virgül 2 2 2 2 2 3 3 2 2 2 4 3" xfId="11936"/>
    <cellStyle name="Virgül 2 2 2 2 2 3 3 2 2 2 4 3 2" xfId="20351"/>
    <cellStyle name="Virgül 2 2 2 2 2 3 3 2 2 2 4 3 2 2" xfId="45596"/>
    <cellStyle name="Virgül 2 2 2 2 2 3 3 2 2 2 4 3 3" xfId="37181"/>
    <cellStyle name="Virgül 2 2 2 2 2 3 3 2 2 2 4 4" xfId="28766"/>
    <cellStyle name="Virgül 2 2 2 2 2 3 3 2 2 2 5" xfId="9131"/>
    <cellStyle name="Virgül 2 2 2 2 2 3 3 2 2 2 5 2" xfId="17546"/>
    <cellStyle name="Virgül 2 2 2 2 2 3 3 2 2 2 5 2 2" xfId="42791"/>
    <cellStyle name="Virgül 2 2 2 2 2 3 3 2 2 2 5 3" xfId="34376"/>
    <cellStyle name="Virgül 2 2 2 2 2 3 3 2 2 2 6" xfId="25961"/>
    <cellStyle name="Virgül 2 2 2 2 2 3 3 2 2 3" xfId="1056"/>
    <cellStyle name="Virgül 2 2 2 2 2 3 3 2 2 3 2" xfId="2416"/>
    <cellStyle name="Virgül 2 2 2 2 2 3 3 2 2 3 2 2" xfId="5221"/>
    <cellStyle name="Virgül 2 2 2 2 2 3 3 2 2 3 2 2 2" xfId="8026"/>
    <cellStyle name="Virgül 2 2 2 2 2 3 3 2 2 3 2 2 2 2" xfId="16441"/>
    <cellStyle name="Virgül 2 2 2 2 2 3 3 2 2 3 2 2 2 2 2" xfId="24856"/>
    <cellStyle name="Virgül 2 2 2 2 2 3 3 2 2 3 2 2 2 2 2 2" xfId="50101"/>
    <cellStyle name="Virgül 2 2 2 2 2 3 3 2 2 3 2 2 2 2 3" xfId="41686"/>
    <cellStyle name="Virgül 2 2 2 2 2 3 3 2 2 3 2 2 2 3" xfId="33271"/>
    <cellStyle name="Virgül 2 2 2 2 2 3 3 2 2 3 2 2 3" xfId="13636"/>
    <cellStyle name="Virgül 2 2 2 2 2 3 3 2 2 3 2 2 3 2" xfId="22051"/>
    <cellStyle name="Virgül 2 2 2 2 2 3 3 2 2 3 2 2 3 2 2" xfId="47296"/>
    <cellStyle name="Virgül 2 2 2 2 2 3 3 2 2 3 2 2 3 3" xfId="38881"/>
    <cellStyle name="Virgül 2 2 2 2 2 3 3 2 2 3 2 2 4" xfId="30466"/>
    <cellStyle name="Virgül 2 2 2 2 2 3 3 2 2 3 2 3" xfId="10831"/>
    <cellStyle name="Virgül 2 2 2 2 2 3 3 2 2 3 2 3 2" xfId="19246"/>
    <cellStyle name="Virgül 2 2 2 2 2 3 3 2 2 3 2 3 2 2" xfId="44491"/>
    <cellStyle name="Virgül 2 2 2 2 2 3 3 2 2 3 2 3 3" xfId="36076"/>
    <cellStyle name="Virgül 2 2 2 2 2 3 3 2 2 3 2 4" xfId="27661"/>
    <cellStyle name="Virgül 2 2 2 2 2 3 3 2 2 3 3" xfId="3861"/>
    <cellStyle name="Virgül 2 2 2 2 2 3 3 2 2 3 3 2" xfId="6666"/>
    <cellStyle name="Virgül 2 2 2 2 2 3 3 2 2 3 3 2 2" xfId="15081"/>
    <cellStyle name="Virgül 2 2 2 2 2 3 3 2 2 3 3 2 2 2" xfId="23496"/>
    <cellStyle name="Virgül 2 2 2 2 2 3 3 2 2 3 3 2 2 2 2" xfId="48741"/>
    <cellStyle name="Virgül 2 2 2 2 2 3 3 2 2 3 3 2 2 3" xfId="40326"/>
    <cellStyle name="Virgül 2 2 2 2 2 3 3 2 2 3 3 2 3" xfId="31911"/>
    <cellStyle name="Virgül 2 2 2 2 2 3 3 2 2 3 3 3" xfId="12276"/>
    <cellStyle name="Virgül 2 2 2 2 2 3 3 2 2 3 3 3 2" xfId="20691"/>
    <cellStyle name="Virgül 2 2 2 2 2 3 3 2 2 3 3 3 2 2" xfId="45936"/>
    <cellStyle name="Virgül 2 2 2 2 2 3 3 2 2 3 3 3 3" xfId="37521"/>
    <cellStyle name="Virgül 2 2 2 2 2 3 3 2 2 3 3 4" xfId="29106"/>
    <cellStyle name="Virgül 2 2 2 2 2 3 3 2 2 3 4" xfId="9471"/>
    <cellStyle name="Virgül 2 2 2 2 2 3 3 2 2 3 4 2" xfId="17886"/>
    <cellStyle name="Virgül 2 2 2 2 2 3 3 2 2 3 4 2 2" xfId="43131"/>
    <cellStyle name="Virgül 2 2 2 2 2 3 3 2 2 3 4 3" xfId="34716"/>
    <cellStyle name="Virgül 2 2 2 2 2 3 3 2 2 3 5" xfId="26301"/>
    <cellStyle name="Virgül 2 2 2 2 2 3 3 2 2 4" xfId="1736"/>
    <cellStyle name="Virgül 2 2 2 2 2 3 3 2 2 4 2" xfId="4541"/>
    <cellStyle name="Virgül 2 2 2 2 2 3 3 2 2 4 2 2" xfId="7346"/>
    <cellStyle name="Virgül 2 2 2 2 2 3 3 2 2 4 2 2 2" xfId="15761"/>
    <cellStyle name="Virgül 2 2 2 2 2 3 3 2 2 4 2 2 2 2" xfId="24176"/>
    <cellStyle name="Virgül 2 2 2 2 2 3 3 2 2 4 2 2 2 2 2" xfId="49421"/>
    <cellStyle name="Virgül 2 2 2 2 2 3 3 2 2 4 2 2 2 3" xfId="41006"/>
    <cellStyle name="Virgül 2 2 2 2 2 3 3 2 2 4 2 2 3" xfId="32591"/>
    <cellStyle name="Virgül 2 2 2 2 2 3 3 2 2 4 2 3" xfId="12956"/>
    <cellStyle name="Virgül 2 2 2 2 2 3 3 2 2 4 2 3 2" xfId="21371"/>
    <cellStyle name="Virgül 2 2 2 2 2 3 3 2 2 4 2 3 2 2" xfId="46616"/>
    <cellStyle name="Virgül 2 2 2 2 2 3 3 2 2 4 2 3 3" xfId="38201"/>
    <cellStyle name="Virgül 2 2 2 2 2 3 3 2 2 4 2 4" xfId="29786"/>
    <cellStyle name="Virgül 2 2 2 2 2 3 3 2 2 4 3" xfId="10151"/>
    <cellStyle name="Virgül 2 2 2 2 2 3 3 2 2 4 3 2" xfId="18566"/>
    <cellStyle name="Virgül 2 2 2 2 2 3 3 2 2 4 3 2 2" xfId="43811"/>
    <cellStyle name="Virgül 2 2 2 2 2 3 3 2 2 4 3 3" xfId="35396"/>
    <cellStyle name="Virgül 2 2 2 2 2 3 3 2 2 4 4" xfId="26981"/>
    <cellStyle name="Virgül 2 2 2 2 2 3 3 2 2 5" xfId="3181"/>
    <cellStyle name="Virgül 2 2 2 2 2 3 3 2 2 5 2" xfId="5986"/>
    <cellStyle name="Virgül 2 2 2 2 2 3 3 2 2 5 2 2" xfId="14401"/>
    <cellStyle name="Virgül 2 2 2 2 2 3 3 2 2 5 2 2 2" xfId="22816"/>
    <cellStyle name="Virgül 2 2 2 2 2 3 3 2 2 5 2 2 2 2" xfId="48061"/>
    <cellStyle name="Virgül 2 2 2 2 2 3 3 2 2 5 2 2 3" xfId="39646"/>
    <cellStyle name="Virgül 2 2 2 2 2 3 3 2 2 5 2 3" xfId="31231"/>
    <cellStyle name="Virgül 2 2 2 2 2 3 3 2 2 5 3" xfId="11596"/>
    <cellStyle name="Virgül 2 2 2 2 2 3 3 2 2 5 3 2" xfId="20011"/>
    <cellStyle name="Virgül 2 2 2 2 2 3 3 2 2 5 3 2 2" xfId="45256"/>
    <cellStyle name="Virgül 2 2 2 2 2 3 3 2 2 5 3 3" xfId="36841"/>
    <cellStyle name="Virgül 2 2 2 2 2 3 3 2 2 5 4" xfId="28426"/>
    <cellStyle name="Virgül 2 2 2 2 2 3 3 2 2 6" xfId="8791"/>
    <cellStyle name="Virgül 2 2 2 2 2 3 3 2 2 6 2" xfId="17206"/>
    <cellStyle name="Virgül 2 2 2 2 2 3 3 2 2 6 2 2" xfId="42451"/>
    <cellStyle name="Virgül 2 2 2 2 2 3 3 2 2 6 3" xfId="34036"/>
    <cellStyle name="Virgül 2 2 2 2 2 3 3 2 2 7" xfId="25621"/>
    <cellStyle name="Virgül 2 2 2 2 2 3 3 2 3" xfId="546"/>
    <cellStyle name="Virgül 2 2 2 2 2 3 3 2 3 2" xfId="1226"/>
    <cellStyle name="Virgül 2 2 2 2 2 3 3 2 3 2 2" xfId="2586"/>
    <cellStyle name="Virgül 2 2 2 2 2 3 3 2 3 2 2 2" xfId="5391"/>
    <cellStyle name="Virgül 2 2 2 2 2 3 3 2 3 2 2 2 2" xfId="8196"/>
    <cellStyle name="Virgül 2 2 2 2 2 3 3 2 3 2 2 2 2 2" xfId="16611"/>
    <cellStyle name="Virgül 2 2 2 2 2 3 3 2 3 2 2 2 2 2 2" xfId="25026"/>
    <cellStyle name="Virgül 2 2 2 2 2 3 3 2 3 2 2 2 2 2 2 2" xfId="50271"/>
    <cellStyle name="Virgül 2 2 2 2 2 3 3 2 3 2 2 2 2 2 3" xfId="41856"/>
    <cellStyle name="Virgül 2 2 2 2 2 3 3 2 3 2 2 2 2 3" xfId="33441"/>
    <cellStyle name="Virgül 2 2 2 2 2 3 3 2 3 2 2 2 3" xfId="13806"/>
    <cellStyle name="Virgül 2 2 2 2 2 3 3 2 3 2 2 2 3 2" xfId="22221"/>
    <cellStyle name="Virgül 2 2 2 2 2 3 3 2 3 2 2 2 3 2 2" xfId="47466"/>
    <cellStyle name="Virgül 2 2 2 2 2 3 3 2 3 2 2 2 3 3" xfId="39051"/>
    <cellStyle name="Virgül 2 2 2 2 2 3 3 2 3 2 2 2 4" xfId="30636"/>
    <cellStyle name="Virgül 2 2 2 2 2 3 3 2 3 2 2 3" xfId="11001"/>
    <cellStyle name="Virgül 2 2 2 2 2 3 3 2 3 2 2 3 2" xfId="19416"/>
    <cellStyle name="Virgül 2 2 2 2 2 3 3 2 3 2 2 3 2 2" xfId="44661"/>
    <cellStyle name="Virgül 2 2 2 2 2 3 3 2 3 2 2 3 3" xfId="36246"/>
    <cellStyle name="Virgül 2 2 2 2 2 3 3 2 3 2 2 4" xfId="27831"/>
    <cellStyle name="Virgül 2 2 2 2 2 3 3 2 3 2 3" xfId="4031"/>
    <cellStyle name="Virgül 2 2 2 2 2 3 3 2 3 2 3 2" xfId="6836"/>
    <cellStyle name="Virgül 2 2 2 2 2 3 3 2 3 2 3 2 2" xfId="15251"/>
    <cellStyle name="Virgül 2 2 2 2 2 3 3 2 3 2 3 2 2 2" xfId="23666"/>
    <cellStyle name="Virgül 2 2 2 2 2 3 3 2 3 2 3 2 2 2 2" xfId="48911"/>
    <cellStyle name="Virgül 2 2 2 2 2 3 3 2 3 2 3 2 2 3" xfId="40496"/>
    <cellStyle name="Virgül 2 2 2 2 2 3 3 2 3 2 3 2 3" xfId="32081"/>
    <cellStyle name="Virgül 2 2 2 2 2 3 3 2 3 2 3 3" xfId="12446"/>
    <cellStyle name="Virgül 2 2 2 2 2 3 3 2 3 2 3 3 2" xfId="20861"/>
    <cellStyle name="Virgül 2 2 2 2 2 3 3 2 3 2 3 3 2 2" xfId="46106"/>
    <cellStyle name="Virgül 2 2 2 2 2 3 3 2 3 2 3 3 3" xfId="37691"/>
    <cellStyle name="Virgül 2 2 2 2 2 3 3 2 3 2 3 4" xfId="29276"/>
    <cellStyle name="Virgül 2 2 2 2 2 3 3 2 3 2 4" xfId="9641"/>
    <cellStyle name="Virgül 2 2 2 2 2 3 3 2 3 2 4 2" xfId="18056"/>
    <cellStyle name="Virgül 2 2 2 2 2 3 3 2 3 2 4 2 2" xfId="43301"/>
    <cellStyle name="Virgül 2 2 2 2 2 3 3 2 3 2 4 3" xfId="34886"/>
    <cellStyle name="Virgül 2 2 2 2 2 3 3 2 3 2 5" xfId="26471"/>
    <cellStyle name="Virgül 2 2 2 2 2 3 3 2 3 3" xfId="1906"/>
    <cellStyle name="Virgül 2 2 2 2 2 3 3 2 3 3 2" xfId="4711"/>
    <cellStyle name="Virgül 2 2 2 2 2 3 3 2 3 3 2 2" xfId="7516"/>
    <cellStyle name="Virgül 2 2 2 2 2 3 3 2 3 3 2 2 2" xfId="15931"/>
    <cellStyle name="Virgül 2 2 2 2 2 3 3 2 3 3 2 2 2 2" xfId="24346"/>
    <cellStyle name="Virgül 2 2 2 2 2 3 3 2 3 3 2 2 2 2 2" xfId="49591"/>
    <cellStyle name="Virgül 2 2 2 2 2 3 3 2 3 3 2 2 2 3" xfId="41176"/>
    <cellStyle name="Virgül 2 2 2 2 2 3 3 2 3 3 2 2 3" xfId="32761"/>
    <cellStyle name="Virgül 2 2 2 2 2 3 3 2 3 3 2 3" xfId="13126"/>
    <cellStyle name="Virgül 2 2 2 2 2 3 3 2 3 3 2 3 2" xfId="21541"/>
    <cellStyle name="Virgül 2 2 2 2 2 3 3 2 3 3 2 3 2 2" xfId="46786"/>
    <cellStyle name="Virgül 2 2 2 2 2 3 3 2 3 3 2 3 3" xfId="38371"/>
    <cellStyle name="Virgül 2 2 2 2 2 3 3 2 3 3 2 4" xfId="29956"/>
    <cellStyle name="Virgül 2 2 2 2 2 3 3 2 3 3 3" xfId="10321"/>
    <cellStyle name="Virgül 2 2 2 2 2 3 3 2 3 3 3 2" xfId="18736"/>
    <cellStyle name="Virgül 2 2 2 2 2 3 3 2 3 3 3 2 2" xfId="43981"/>
    <cellStyle name="Virgül 2 2 2 2 2 3 3 2 3 3 3 3" xfId="35566"/>
    <cellStyle name="Virgül 2 2 2 2 2 3 3 2 3 3 4" xfId="27151"/>
    <cellStyle name="Virgül 2 2 2 2 2 3 3 2 3 4" xfId="3351"/>
    <cellStyle name="Virgül 2 2 2 2 2 3 3 2 3 4 2" xfId="6156"/>
    <cellStyle name="Virgül 2 2 2 2 2 3 3 2 3 4 2 2" xfId="14571"/>
    <cellStyle name="Virgül 2 2 2 2 2 3 3 2 3 4 2 2 2" xfId="22986"/>
    <cellStyle name="Virgül 2 2 2 2 2 3 3 2 3 4 2 2 2 2" xfId="48231"/>
    <cellStyle name="Virgül 2 2 2 2 2 3 3 2 3 4 2 2 3" xfId="39816"/>
    <cellStyle name="Virgül 2 2 2 2 2 3 3 2 3 4 2 3" xfId="31401"/>
    <cellStyle name="Virgül 2 2 2 2 2 3 3 2 3 4 3" xfId="11766"/>
    <cellStyle name="Virgül 2 2 2 2 2 3 3 2 3 4 3 2" xfId="20181"/>
    <cellStyle name="Virgül 2 2 2 2 2 3 3 2 3 4 3 2 2" xfId="45426"/>
    <cellStyle name="Virgül 2 2 2 2 2 3 3 2 3 4 3 3" xfId="37011"/>
    <cellStyle name="Virgül 2 2 2 2 2 3 3 2 3 4 4" xfId="28596"/>
    <cellStyle name="Virgül 2 2 2 2 2 3 3 2 3 5" xfId="8961"/>
    <cellStyle name="Virgül 2 2 2 2 2 3 3 2 3 5 2" xfId="17376"/>
    <cellStyle name="Virgül 2 2 2 2 2 3 3 2 3 5 2 2" xfId="42621"/>
    <cellStyle name="Virgül 2 2 2 2 2 3 3 2 3 5 3" xfId="34206"/>
    <cellStyle name="Virgül 2 2 2 2 2 3 3 2 3 6" xfId="25791"/>
    <cellStyle name="Virgül 2 2 2 2 2 3 3 2 4" xfId="886"/>
    <cellStyle name="Virgül 2 2 2 2 2 3 3 2 4 2" xfId="2246"/>
    <cellStyle name="Virgül 2 2 2 2 2 3 3 2 4 2 2" xfId="5051"/>
    <cellStyle name="Virgül 2 2 2 2 2 3 3 2 4 2 2 2" xfId="7856"/>
    <cellStyle name="Virgül 2 2 2 2 2 3 3 2 4 2 2 2 2" xfId="16271"/>
    <cellStyle name="Virgül 2 2 2 2 2 3 3 2 4 2 2 2 2 2" xfId="24686"/>
    <cellStyle name="Virgül 2 2 2 2 2 3 3 2 4 2 2 2 2 2 2" xfId="49931"/>
    <cellStyle name="Virgül 2 2 2 2 2 3 3 2 4 2 2 2 2 3" xfId="41516"/>
    <cellStyle name="Virgül 2 2 2 2 2 3 3 2 4 2 2 2 3" xfId="33101"/>
    <cellStyle name="Virgül 2 2 2 2 2 3 3 2 4 2 2 3" xfId="13466"/>
    <cellStyle name="Virgül 2 2 2 2 2 3 3 2 4 2 2 3 2" xfId="21881"/>
    <cellStyle name="Virgül 2 2 2 2 2 3 3 2 4 2 2 3 2 2" xfId="47126"/>
    <cellStyle name="Virgül 2 2 2 2 2 3 3 2 4 2 2 3 3" xfId="38711"/>
    <cellStyle name="Virgül 2 2 2 2 2 3 3 2 4 2 2 4" xfId="30296"/>
    <cellStyle name="Virgül 2 2 2 2 2 3 3 2 4 2 3" xfId="10661"/>
    <cellStyle name="Virgül 2 2 2 2 2 3 3 2 4 2 3 2" xfId="19076"/>
    <cellStyle name="Virgül 2 2 2 2 2 3 3 2 4 2 3 2 2" xfId="44321"/>
    <cellStyle name="Virgül 2 2 2 2 2 3 3 2 4 2 3 3" xfId="35906"/>
    <cellStyle name="Virgül 2 2 2 2 2 3 3 2 4 2 4" xfId="27491"/>
    <cellStyle name="Virgül 2 2 2 2 2 3 3 2 4 3" xfId="3691"/>
    <cellStyle name="Virgül 2 2 2 2 2 3 3 2 4 3 2" xfId="6496"/>
    <cellStyle name="Virgül 2 2 2 2 2 3 3 2 4 3 2 2" xfId="14911"/>
    <cellStyle name="Virgül 2 2 2 2 2 3 3 2 4 3 2 2 2" xfId="23326"/>
    <cellStyle name="Virgül 2 2 2 2 2 3 3 2 4 3 2 2 2 2" xfId="48571"/>
    <cellStyle name="Virgül 2 2 2 2 2 3 3 2 4 3 2 2 3" xfId="40156"/>
    <cellStyle name="Virgül 2 2 2 2 2 3 3 2 4 3 2 3" xfId="31741"/>
    <cellStyle name="Virgül 2 2 2 2 2 3 3 2 4 3 3" xfId="12106"/>
    <cellStyle name="Virgül 2 2 2 2 2 3 3 2 4 3 3 2" xfId="20521"/>
    <cellStyle name="Virgül 2 2 2 2 2 3 3 2 4 3 3 2 2" xfId="45766"/>
    <cellStyle name="Virgül 2 2 2 2 2 3 3 2 4 3 3 3" xfId="37351"/>
    <cellStyle name="Virgül 2 2 2 2 2 3 3 2 4 3 4" xfId="28936"/>
    <cellStyle name="Virgül 2 2 2 2 2 3 3 2 4 4" xfId="9301"/>
    <cellStyle name="Virgül 2 2 2 2 2 3 3 2 4 4 2" xfId="17716"/>
    <cellStyle name="Virgül 2 2 2 2 2 3 3 2 4 4 2 2" xfId="42961"/>
    <cellStyle name="Virgül 2 2 2 2 2 3 3 2 4 4 3" xfId="34546"/>
    <cellStyle name="Virgül 2 2 2 2 2 3 3 2 4 5" xfId="26131"/>
    <cellStyle name="Virgül 2 2 2 2 2 3 3 2 5" xfId="1566"/>
    <cellStyle name="Virgül 2 2 2 2 2 3 3 2 5 2" xfId="4371"/>
    <cellStyle name="Virgül 2 2 2 2 2 3 3 2 5 2 2" xfId="7176"/>
    <cellStyle name="Virgül 2 2 2 2 2 3 3 2 5 2 2 2" xfId="15591"/>
    <cellStyle name="Virgül 2 2 2 2 2 3 3 2 5 2 2 2 2" xfId="24006"/>
    <cellStyle name="Virgül 2 2 2 2 2 3 3 2 5 2 2 2 2 2" xfId="49251"/>
    <cellStyle name="Virgül 2 2 2 2 2 3 3 2 5 2 2 2 3" xfId="40836"/>
    <cellStyle name="Virgül 2 2 2 2 2 3 3 2 5 2 2 3" xfId="32421"/>
    <cellStyle name="Virgül 2 2 2 2 2 3 3 2 5 2 3" xfId="12786"/>
    <cellStyle name="Virgül 2 2 2 2 2 3 3 2 5 2 3 2" xfId="21201"/>
    <cellStyle name="Virgül 2 2 2 2 2 3 3 2 5 2 3 2 2" xfId="46446"/>
    <cellStyle name="Virgül 2 2 2 2 2 3 3 2 5 2 3 3" xfId="38031"/>
    <cellStyle name="Virgül 2 2 2 2 2 3 3 2 5 2 4" xfId="29616"/>
    <cellStyle name="Virgül 2 2 2 2 2 3 3 2 5 3" xfId="9981"/>
    <cellStyle name="Virgül 2 2 2 2 2 3 3 2 5 3 2" xfId="18396"/>
    <cellStyle name="Virgül 2 2 2 2 2 3 3 2 5 3 2 2" xfId="43641"/>
    <cellStyle name="Virgül 2 2 2 2 2 3 3 2 5 3 3" xfId="35226"/>
    <cellStyle name="Virgül 2 2 2 2 2 3 3 2 5 4" xfId="26811"/>
    <cellStyle name="Virgül 2 2 2 2 2 3 3 2 6" xfId="3011"/>
    <cellStyle name="Virgül 2 2 2 2 2 3 3 2 6 2" xfId="5816"/>
    <cellStyle name="Virgül 2 2 2 2 2 3 3 2 6 2 2" xfId="14231"/>
    <cellStyle name="Virgül 2 2 2 2 2 3 3 2 6 2 2 2" xfId="22646"/>
    <cellStyle name="Virgül 2 2 2 2 2 3 3 2 6 2 2 2 2" xfId="47891"/>
    <cellStyle name="Virgül 2 2 2 2 2 3 3 2 6 2 2 3" xfId="39476"/>
    <cellStyle name="Virgül 2 2 2 2 2 3 3 2 6 2 3" xfId="31061"/>
    <cellStyle name="Virgül 2 2 2 2 2 3 3 2 6 3" xfId="11426"/>
    <cellStyle name="Virgül 2 2 2 2 2 3 3 2 6 3 2" xfId="19841"/>
    <cellStyle name="Virgül 2 2 2 2 2 3 3 2 6 3 2 2" xfId="45086"/>
    <cellStyle name="Virgül 2 2 2 2 2 3 3 2 6 3 3" xfId="36671"/>
    <cellStyle name="Virgül 2 2 2 2 2 3 3 2 6 4" xfId="28256"/>
    <cellStyle name="Virgül 2 2 2 2 2 3 3 2 7" xfId="8621"/>
    <cellStyle name="Virgül 2 2 2 2 2 3 3 2 7 2" xfId="17036"/>
    <cellStyle name="Virgül 2 2 2 2 2 3 3 2 7 2 2" xfId="42281"/>
    <cellStyle name="Virgül 2 2 2 2 2 3 3 2 7 3" xfId="33866"/>
    <cellStyle name="Virgül 2 2 2 2 2 3 3 2 8" xfId="25451"/>
    <cellStyle name="Virgül 2 2 2 2 2 3 3 3" xfId="291"/>
    <cellStyle name="Virgül 2 2 2 2 2 3 3 3 2" xfId="631"/>
    <cellStyle name="Virgül 2 2 2 2 2 3 3 3 2 2" xfId="1311"/>
    <cellStyle name="Virgül 2 2 2 2 2 3 3 3 2 2 2" xfId="2671"/>
    <cellStyle name="Virgül 2 2 2 2 2 3 3 3 2 2 2 2" xfId="5476"/>
    <cellStyle name="Virgül 2 2 2 2 2 3 3 3 2 2 2 2 2" xfId="8281"/>
    <cellStyle name="Virgül 2 2 2 2 2 3 3 3 2 2 2 2 2 2" xfId="16696"/>
    <cellStyle name="Virgül 2 2 2 2 2 3 3 3 2 2 2 2 2 2 2" xfId="25111"/>
    <cellStyle name="Virgül 2 2 2 2 2 3 3 3 2 2 2 2 2 2 2 2" xfId="50356"/>
    <cellStyle name="Virgül 2 2 2 2 2 3 3 3 2 2 2 2 2 2 3" xfId="41941"/>
    <cellStyle name="Virgül 2 2 2 2 2 3 3 3 2 2 2 2 2 3" xfId="33526"/>
    <cellStyle name="Virgül 2 2 2 2 2 3 3 3 2 2 2 2 3" xfId="13891"/>
    <cellStyle name="Virgül 2 2 2 2 2 3 3 3 2 2 2 2 3 2" xfId="22306"/>
    <cellStyle name="Virgül 2 2 2 2 2 3 3 3 2 2 2 2 3 2 2" xfId="47551"/>
    <cellStyle name="Virgül 2 2 2 2 2 3 3 3 2 2 2 2 3 3" xfId="39136"/>
    <cellStyle name="Virgül 2 2 2 2 2 3 3 3 2 2 2 2 4" xfId="30721"/>
    <cellStyle name="Virgül 2 2 2 2 2 3 3 3 2 2 2 3" xfId="11086"/>
    <cellStyle name="Virgül 2 2 2 2 2 3 3 3 2 2 2 3 2" xfId="19501"/>
    <cellStyle name="Virgül 2 2 2 2 2 3 3 3 2 2 2 3 2 2" xfId="44746"/>
    <cellStyle name="Virgül 2 2 2 2 2 3 3 3 2 2 2 3 3" xfId="36331"/>
    <cellStyle name="Virgül 2 2 2 2 2 3 3 3 2 2 2 4" xfId="27916"/>
    <cellStyle name="Virgül 2 2 2 2 2 3 3 3 2 2 3" xfId="4116"/>
    <cellStyle name="Virgül 2 2 2 2 2 3 3 3 2 2 3 2" xfId="6921"/>
    <cellStyle name="Virgül 2 2 2 2 2 3 3 3 2 2 3 2 2" xfId="15336"/>
    <cellStyle name="Virgül 2 2 2 2 2 3 3 3 2 2 3 2 2 2" xfId="23751"/>
    <cellStyle name="Virgül 2 2 2 2 2 3 3 3 2 2 3 2 2 2 2" xfId="48996"/>
    <cellStyle name="Virgül 2 2 2 2 2 3 3 3 2 2 3 2 2 3" xfId="40581"/>
    <cellStyle name="Virgül 2 2 2 2 2 3 3 3 2 2 3 2 3" xfId="32166"/>
    <cellStyle name="Virgül 2 2 2 2 2 3 3 3 2 2 3 3" xfId="12531"/>
    <cellStyle name="Virgül 2 2 2 2 2 3 3 3 2 2 3 3 2" xfId="20946"/>
    <cellStyle name="Virgül 2 2 2 2 2 3 3 3 2 2 3 3 2 2" xfId="46191"/>
    <cellStyle name="Virgül 2 2 2 2 2 3 3 3 2 2 3 3 3" xfId="37776"/>
    <cellStyle name="Virgül 2 2 2 2 2 3 3 3 2 2 3 4" xfId="29361"/>
    <cellStyle name="Virgül 2 2 2 2 2 3 3 3 2 2 4" xfId="9726"/>
    <cellStyle name="Virgül 2 2 2 2 2 3 3 3 2 2 4 2" xfId="18141"/>
    <cellStyle name="Virgül 2 2 2 2 2 3 3 3 2 2 4 2 2" xfId="43386"/>
    <cellStyle name="Virgül 2 2 2 2 2 3 3 3 2 2 4 3" xfId="34971"/>
    <cellStyle name="Virgül 2 2 2 2 2 3 3 3 2 2 5" xfId="26556"/>
    <cellStyle name="Virgül 2 2 2 2 2 3 3 3 2 3" xfId="1991"/>
    <cellStyle name="Virgül 2 2 2 2 2 3 3 3 2 3 2" xfId="4796"/>
    <cellStyle name="Virgül 2 2 2 2 2 3 3 3 2 3 2 2" xfId="7601"/>
    <cellStyle name="Virgül 2 2 2 2 2 3 3 3 2 3 2 2 2" xfId="16016"/>
    <cellStyle name="Virgül 2 2 2 2 2 3 3 3 2 3 2 2 2 2" xfId="24431"/>
    <cellStyle name="Virgül 2 2 2 2 2 3 3 3 2 3 2 2 2 2 2" xfId="49676"/>
    <cellStyle name="Virgül 2 2 2 2 2 3 3 3 2 3 2 2 2 3" xfId="41261"/>
    <cellStyle name="Virgül 2 2 2 2 2 3 3 3 2 3 2 2 3" xfId="32846"/>
    <cellStyle name="Virgül 2 2 2 2 2 3 3 3 2 3 2 3" xfId="13211"/>
    <cellStyle name="Virgül 2 2 2 2 2 3 3 3 2 3 2 3 2" xfId="21626"/>
    <cellStyle name="Virgül 2 2 2 2 2 3 3 3 2 3 2 3 2 2" xfId="46871"/>
    <cellStyle name="Virgül 2 2 2 2 2 3 3 3 2 3 2 3 3" xfId="38456"/>
    <cellStyle name="Virgül 2 2 2 2 2 3 3 3 2 3 2 4" xfId="30041"/>
    <cellStyle name="Virgül 2 2 2 2 2 3 3 3 2 3 3" xfId="10406"/>
    <cellStyle name="Virgül 2 2 2 2 2 3 3 3 2 3 3 2" xfId="18821"/>
    <cellStyle name="Virgül 2 2 2 2 2 3 3 3 2 3 3 2 2" xfId="44066"/>
    <cellStyle name="Virgül 2 2 2 2 2 3 3 3 2 3 3 3" xfId="35651"/>
    <cellStyle name="Virgül 2 2 2 2 2 3 3 3 2 3 4" xfId="27236"/>
    <cellStyle name="Virgül 2 2 2 2 2 3 3 3 2 4" xfId="3436"/>
    <cellStyle name="Virgül 2 2 2 2 2 3 3 3 2 4 2" xfId="6241"/>
    <cellStyle name="Virgül 2 2 2 2 2 3 3 3 2 4 2 2" xfId="14656"/>
    <cellStyle name="Virgül 2 2 2 2 2 3 3 3 2 4 2 2 2" xfId="23071"/>
    <cellStyle name="Virgül 2 2 2 2 2 3 3 3 2 4 2 2 2 2" xfId="48316"/>
    <cellStyle name="Virgül 2 2 2 2 2 3 3 3 2 4 2 2 3" xfId="39901"/>
    <cellStyle name="Virgül 2 2 2 2 2 3 3 3 2 4 2 3" xfId="31486"/>
    <cellStyle name="Virgül 2 2 2 2 2 3 3 3 2 4 3" xfId="11851"/>
    <cellStyle name="Virgül 2 2 2 2 2 3 3 3 2 4 3 2" xfId="20266"/>
    <cellStyle name="Virgül 2 2 2 2 2 3 3 3 2 4 3 2 2" xfId="45511"/>
    <cellStyle name="Virgül 2 2 2 2 2 3 3 3 2 4 3 3" xfId="37096"/>
    <cellStyle name="Virgül 2 2 2 2 2 3 3 3 2 4 4" xfId="28681"/>
    <cellStyle name="Virgül 2 2 2 2 2 3 3 3 2 5" xfId="9046"/>
    <cellStyle name="Virgül 2 2 2 2 2 3 3 3 2 5 2" xfId="17461"/>
    <cellStyle name="Virgül 2 2 2 2 2 3 3 3 2 5 2 2" xfId="42706"/>
    <cellStyle name="Virgül 2 2 2 2 2 3 3 3 2 5 3" xfId="34291"/>
    <cellStyle name="Virgül 2 2 2 2 2 3 3 3 2 6" xfId="25876"/>
    <cellStyle name="Virgül 2 2 2 2 2 3 3 3 3" xfId="971"/>
    <cellStyle name="Virgül 2 2 2 2 2 3 3 3 3 2" xfId="2331"/>
    <cellStyle name="Virgül 2 2 2 2 2 3 3 3 3 2 2" xfId="5136"/>
    <cellStyle name="Virgül 2 2 2 2 2 3 3 3 3 2 2 2" xfId="7941"/>
    <cellStyle name="Virgül 2 2 2 2 2 3 3 3 3 2 2 2 2" xfId="16356"/>
    <cellStyle name="Virgül 2 2 2 2 2 3 3 3 3 2 2 2 2 2" xfId="24771"/>
    <cellStyle name="Virgül 2 2 2 2 2 3 3 3 3 2 2 2 2 2 2" xfId="50016"/>
    <cellStyle name="Virgül 2 2 2 2 2 3 3 3 3 2 2 2 2 3" xfId="41601"/>
    <cellStyle name="Virgül 2 2 2 2 2 3 3 3 3 2 2 2 3" xfId="33186"/>
    <cellStyle name="Virgül 2 2 2 2 2 3 3 3 3 2 2 3" xfId="13551"/>
    <cellStyle name="Virgül 2 2 2 2 2 3 3 3 3 2 2 3 2" xfId="21966"/>
    <cellStyle name="Virgül 2 2 2 2 2 3 3 3 3 2 2 3 2 2" xfId="47211"/>
    <cellStyle name="Virgül 2 2 2 2 2 3 3 3 3 2 2 3 3" xfId="38796"/>
    <cellStyle name="Virgül 2 2 2 2 2 3 3 3 3 2 2 4" xfId="30381"/>
    <cellStyle name="Virgül 2 2 2 2 2 3 3 3 3 2 3" xfId="10746"/>
    <cellStyle name="Virgül 2 2 2 2 2 3 3 3 3 2 3 2" xfId="19161"/>
    <cellStyle name="Virgül 2 2 2 2 2 3 3 3 3 2 3 2 2" xfId="44406"/>
    <cellStyle name="Virgül 2 2 2 2 2 3 3 3 3 2 3 3" xfId="35991"/>
    <cellStyle name="Virgül 2 2 2 2 2 3 3 3 3 2 4" xfId="27576"/>
    <cellStyle name="Virgül 2 2 2 2 2 3 3 3 3 3" xfId="3776"/>
    <cellStyle name="Virgül 2 2 2 2 2 3 3 3 3 3 2" xfId="6581"/>
    <cellStyle name="Virgül 2 2 2 2 2 3 3 3 3 3 2 2" xfId="14996"/>
    <cellStyle name="Virgül 2 2 2 2 2 3 3 3 3 3 2 2 2" xfId="23411"/>
    <cellStyle name="Virgül 2 2 2 2 2 3 3 3 3 3 2 2 2 2" xfId="48656"/>
    <cellStyle name="Virgül 2 2 2 2 2 3 3 3 3 3 2 2 3" xfId="40241"/>
    <cellStyle name="Virgül 2 2 2 2 2 3 3 3 3 3 2 3" xfId="31826"/>
    <cellStyle name="Virgül 2 2 2 2 2 3 3 3 3 3 3" xfId="12191"/>
    <cellStyle name="Virgül 2 2 2 2 2 3 3 3 3 3 3 2" xfId="20606"/>
    <cellStyle name="Virgül 2 2 2 2 2 3 3 3 3 3 3 2 2" xfId="45851"/>
    <cellStyle name="Virgül 2 2 2 2 2 3 3 3 3 3 3 3" xfId="37436"/>
    <cellStyle name="Virgül 2 2 2 2 2 3 3 3 3 3 4" xfId="29021"/>
    <cellStyle name="Virgül 2 2 2 2 2 3 3 3 3 4" xfId="9386"/>
    <cellStyle name="Virgül 2 2 2 2 2 3 3 3 3 4 2" xfId="17801"/>
    <cellStyle name="Virgül 2 2 2 2 2 3 3 3 3 4 2 2" xfId="43046"/>
    <cellStyle name="Virgül 2 2 2 2 2 3 3 3 3 4 3" xfId="34631"/>
    <cellStyle name="Virgül 2 2 2 2 2 3 3 3 3 5" xfId="26216"/>
    <cellStyle name="Virgül 2 2 2 2 2 3 3 3 4" xfId="1651"/>
    <cellStyle name="Virgül 2 2 2 2 2 3 3 3 4 2" xfId="4456"/>
    <cellStyle name="Virgül 2 2 2 2 2 3 3 3 4 2 2" xfId="7261"/>
    <cellStyle name="Virgül 2 2 2 2 2 3 3 3 4 2 2 2" xfId="15676"/>
    <cellStyle name="Virgül 2 2 2 2 2 3 3 3 4 2 2 2 2" xfId="24091"/>
    <cellStyle name="Virgül 2 2 2 2 2 3 3 3 4 2 2 2 2 2" xfId="49336"/>
    <cellStyle name="Virgül 2 2 2 2 2 3 3 3 4 2 2 2 3" xfId="40921"/>
    <cellStyle name="Virgül 2 2 2 2 2 3 3 3 4 2 2 3" xfId="32506"/>
    <cellStyle name="Virgül 2 2 2 2 2 3 3 3 4 2 3" xfId="12871"/>
    <cellStyle name="Virgül 2 2 2 2 2 3 3 3 4 2 3 2" xfId="21286"/>
    <cellStyle name="Virgül 2 2 2 2 2 3 3 3 4 2 3 2 2" xfId="46531"/>
    <cellStyle name="Virgül 2 2 2 2 2 3 3 3 4 2 3 3" xfId="38116"/>
    <cellStyle name="Virgül 2 2 2 2 2 3 3 3 4 2 4" xfId="29701"/>
    <cellStyle name="Virgül 2 2 2 2 2 3 3 3 4 3" xfId="10066"/>
    <cellStyle name="Virgül 2 2 2 2 2 3 3 3 4 3 2" xfId="18481"/>
    <cellStyle name="Virgül 2 2 2 2 2 3 3 3 4 3 2 2" xfId="43726"/>
    <cellStyle name="Virgül 2 2 2 2 2 3 3 3 4 3 3" xfId="35311"/>
    <cellStyle name="Virgül 2 2 2 2 2 3 3 3 4 4" xfId="26896"/>
    <cellStyle name="Virgül 2 2 2 2 2 3 3 3 5" xfId="3096"/>
    <cellStyle name="Virgül 2 2 2 2 2 3 3 3 5 2" xfId="5901"/>
    <cellStyle name="Virgül 2 2 2 2 2 3 3 3 5 2 2" xfId="14316"/>
    <cellStyle name="Virgül 2 2 2 2 2 3 3 3 5 2 2 2" xfId="22731"/>
    <cellStyle name="Virgül 2 2 2 2 2 3 3 3 5 2 2 2 2" xfId="47976"/>
    <cellStyle name="Virgül 2 2 2 2 2 3 3 3 5 2 2 3" xfId="39561"/>
    <cellStyle name="Virgül 2 2 2 2 2 3 3 3 5 2 3" xfId="31146"/>
    <cellStyle name="Virgül 2 2 2 2 2 3 3 3 5 3" xfId="11511"/>
    <cellStyle name="Virgül 2 2 2 2 2 3 3 3 5 3 2" xfId="19926"/>
    <cellStyle name="Virgül 2 2 2 2 2 3 3 3 5 3 2 2" xfId="45171"/>
    <cellStyle name="Virgül 2 2 2 2 2 3 3 3 5 3 3" xfId="36756"/>
    <cellStyle name="Virgül 2 2 2 2 2 3 3 3 5 4" xfId="28341"/>
    <cellStyle name="Virgül 2 2 2 2 2 3 3 3 6" xfId="8706"/>
    <cellStyle name="Virgül 2 2 2 2 2 3 3 3 6 2" xfId="17121"/>
    <cellStyle name="Virgül 2 2 2 2 2 3 3 3 6 2 2" xfId="42366"/>
    <cellStyle name="Virgül 2 2 2 2 2 3 3 3 6 3" xfId="33951"/>
    <cellStyle name="Virgül 2 2 2 2 2 3 3 3 7" xfId="25536"/>
    <cellStyle name="Virgül 2 2 2 2 2 3 3 4" xfId="461"/>
    <cellStyle name="Virgül 2 2 2 2 2 3 3 4 2" xfId="1141"/>
    <cellStyle name="Virgül 2 2 2 2 2 3 3 4 2 2" xfId="2501"/>
    <cellStyle name="Virgül 2 2 2 2 2 3 3 4 2 2 2" xfId="5306"/>
    <cellStyle name="Virgül 2 2 2 2 2 3 3 4 2 2 2 2" xfId="8111"/>
    <cellStyle name="Virgül 2 2 2 2 2 3 3 4 2 2 2 2 2" xfId="16526"/>
    <cellStyle name="Virgül 2 2 2 2 2 3 3 4 2 2 2 2 2 2" xfId="24941"/>
    <cellStyle name="Virgül 2 2 2 2 2 3 3 4 2 2 2 2 2 2 2" xfId="50186"/>
    <cellStyle name="Virgül 2 2 2 2 2 3 3 4 2 2 2 2 2 3" xfId="41771"/>
    <cellStyle name="Virgül 2 2 2 2 2 3 3 4 2 2 2 2 3" xfId="33356"/>
    <cellStyle name="Virgül 2 2 2 2 2 3 3 4 2 2 2 3" xfId="13721"/>
    <cellStyle name="Virgül 2 2 2 2 2 3 3 4 2 2 2 3 2" xfId="22136"/>
    <cellStyle name="Virgül 2 2 2 2 2 3 3 4 2 2 2 3 2 2" xfId="47381"/>
    <cellStyle name="Virgül 2 2 2 2 2 3 3 4 2 2 2 3 3" xfId="38966"/>
    <cellStyle name="Virgül 2 2 2 2 2 3 3 4 2 2 2 4" xfId="30551"/>
    <cellStyle name="Virgül 2 2 2 2 2 3 3 4 2 2 3" xfId="10916"/>
    <cellStyle name="Virgül 2 2 2 2 2 3 3 4 2 2 3 2" xfId="19331"/>
    <cellStyle name="Virgül 2 2 2 2 2 3 3 4 2 2 3 2 2" xfId="44576"/>
    <cellStyle name="Virgül 2 2 2 2 2 3 3 4 2 2 3 3" xfId="36161"/>
    <cellStyle name="Virgül 2 2 2 2 2 3 3 4 2 2 4" xfId="27746"/>
    <cellStyle name="Virgül 2 2 2 2 2 3 3 4 2 3" xfId="3946"/>
    <cellStyle name="Virgül 2 2 2 2 2 3 3 4 2 3 2" xfId="6751"/>
    <cellStyle name="Virgül 2 2 2 2 2 3 3 4 2 3 2 2" xfId="15166"/>
    <cellStyle name="Virgül 2 2 2 2 2 3 3 4 2 3 2 2 2" xfId="23581"/>
    <cellStyle name="Virgül 2 2 2 2 2 3 3 4 2 3 2 2 2 2" xfId="48826"/>
    <cellStyle name="Virgül 2 2 2 2 2 3 3 4 2 3 2 2 3" xfId="40411"/>
    <cellStyle name="Virgül 2 2 2 2 2 3 3 4 2 3 2 3" xfId="31996"/>
    <cellStyle name="Virgül 2 2 2 2 2 3 3 4 2 3 3" xfId="12361"/>
    <cellStyle name="Virgül 2 2 2 2 2 3 3 4 2 3 3 2" xfId="20776"/>
    <cellStyle name="Virgül 2 2 2 2 2 3 3 4 2 3 3 2 2" xfId="46021"/>
    <cellStyle name="Virgül 2 2 2 2 2 3 3 4 2 3 3 3" xfId="37606"/>
    <cellStyle name="Virgül 2 2 2 2 2 3 3 4 2 3 4" xfId="29191"/>
    <cellStyle name="Virgül 2 2 2 2 2 3 3 4 2 4" xfId="9556"/>
    <cellStyle name="Virgül 2 2 2 2 2 3 3 4 2 4 2" xfId="17971"/>
    <cellStyle name="Virgül 2 2 2 2 2 3 3 4 2 4 2 2" xfId="43216"/>
    <cellStyle name="Virgül 2 2 2 2 2 3 3 4 2 4 3" xfId="34801"/>
    <cellStyle name="Virgül 2 2 2 2 2 3 3 4 2 5" xfId="26386"/>
    <cellStyle name="Virgül 2 2 2 2 2 3 3 4 3" xfId="1821"/>
    <cellStyle name="Virgül 2 2 2 2 2 3 3 4 3 2" xfId="4626"/>
    <cellStyle name="Virgül 2 2 2 2 2 3 3 4 3 2 2" xfId="7431"/>
    <cellStyle name="Virgül 2 2 2 2 2 3 3 4 3 2 2 2" xfId="15846"/>
    <cellStyle name="Virgül 2 2 2 2 2 3 3 4 3 2 2 2 2" xfId="24261"/>
    <cellStyle name="Virgül 2 2 2 2 2 3 3 4 3 2 2 2 2 2" xfId="49506"/>
    <cellStyle name="Virgül 2 2 2 2 2 3 3 4 3 2 2 2 3" xfId="41091"/>
    <cellStyle name="Virgül 2 2 2 2 2 3 3 4 3 2 2 3" xfId="32676"/>
    <cellStyle name="Virgül 2 2 2 2 2 3 3 4 3 2 3" xfId="13041"/>
    <cellStyle name="Virgül 2 2 2 2 2 3 3 4 3 2 3 2" xfId="21456"/>
    <cellStyle name="Virgül 2 2 2 2 2 3 3 4 3 2 3 2 2" xfId="46701"/>
    <cellStyle name="Virgül 2 2 2 2 2 3 3 4 3 2 3 3" xfId="38286"/>
    <cellStyle name="Virgül 2 2 2 2 2 3 3 4 3 2 4" xfId="29871"/>
    <cellStyle name="Virgül 2 2 2 2 2 3 3 4 3 3" xfId="10236"/>
    <cellStyle name="Virgül 2 2 2 2 2 3 3 4 3 3 2" xfId="18651"/>
    <cellStyle name="Virgül 2 2 2 2 2 3 3 4 3 3 2 2" xfId="43896"/>
    <cellStyle name="Virgül 2 2 2 2 2 3 3 4 3 3 3" xfId="35481"/>
    <cellStyle name="Virgül 2 2 2 2 2 3 3 4 3 4" xfId="27066"/>
    <cellStyle name="Virgül 2 2 2 2 2 3 3 4 4" xfId="3266"/>
    <cellStyle name="Virgül 2 2 2 2 2 3 3 4 4 2" xfId="6071"/>
    <cellStyle name="Virgül 2 2 2 2 2 3 3 4 4 2 2" xfId="14486"/>
    <cellStyle name="Virgül 2 2 2 2 2 3 3 4 4 2 2 2" xfId="22901"/>
    <cellStyle name="Virgül 2 2 2 2 2 3 3 4 4 2 2 2 2" xfId="48146"/>
    <cellStyle name="Virgül 2 2 2 2 2 3 3 4 4 2 2 3" xfId="39731"/>
    <cellStyle name="Virgül 2 2 2 2 2 3 3 4 4 2 3" xfId="31316"/>
    <cellStyle name="Virgül 2 2 2 2 2 3 3 4 4 3" xfId="11681"/>
    <cellStyle name="Virgül 2 2 2 2 2 3 3 4 4 3 2" xfId="20096"/>
    <cellStyle name="Virgül 2 2 2 2 2 3 3 4 4 3 2 2" xfId="45341"/>
    <cellStyle name="Virgül 2 2 2 2 2 3 3 4 4 3 3" xfId="36926"/>
    <cellStyle name="Virgül 2 2 2 2 2 3 3 4 4 4" xfId="28511"/>
    <cellStyle name="Virgül 2 2 2 2 2 3 3 4 5" xfId="8876"/>
    <cellStyle name="Virgül 2 2 2 2 2 3 3 4 5 2" xfId="17291"/>
    <cellStyle name="Virgül 2 2 2 2 2 3 3 4 5 2 2" xfId="42536"/>
    <cellStyle name="Virgül 2 2 2 2 2 3 3 4 5 3" xfId="34121"/>
    <cellStyle name="Virgül 2 2 2 2 2 3 3 4 6" xfId="25706"/>
    <cellStyle name="Virgül 2 2 2 2 2 3 3 5" xfId="801"/>
    <cellStyle name="Virgül 2 2 2 2 2 3 3 5 2" xfId="2161"/>
    <cellStyle name="Virgül 2 2 2 2 2 3 3 5 2 2" xfId="4966"/>
    <cellStyle name="Virgül 2 2 2 2 2 3 3 5 2 2 2" xfId="7771"/>
    <cellStyle name="Virgül 2 2 2 2 2 3 3 5 2 2 2 2" xfId="16186"/>
    <cellStyle name="Virgül 2 2 2 2 2 3 3 5 2 2 2 2 2" xfId="24601"/>
    <cellStyle name="Virgül 2 2 2 2 2 3 3 5 2 2 2 2 2 2" xfId="49846"/>
    <cellStyle name="Virgül 2 2 2 2 2 3 3 5 2 2 2 2 3" xfId="41431"/>
    <cellStyle name="Virgül 2 2 2 2 2 3 3 5 2 2 2 3" xfId="33016"/>
    <cellStyle name="Virgül 2 2 2 2 2 3 3 5 2 2 3" xfId="13381"/>
    <cellStyle name="Virgül 2 2 2 2 2 3 3 5 2 2 3 2" xfId="21796"/>
    <cellStyle name="Virgül 2 2 2 2 2 3 3 5 2 2 3 2 2" xfId="47041"/>
    <cellStyle name="Virgül 2 2 2 2 2 3 3 5 2 2 3 3" xfId="38626"/>
    <cellStyle name="Virgül 2 2 2 2 2 3 3 5 2 2 4" xfId="30211"/>
    <cellStyle name="Virgül 2 2 2 2 2 3 3 5 2 3" xfId="10576"/>
    <cellStyle name="Virgül 2 2 2 2 2 3 3 5 2 3 2" xfId="18991"/>
    <cellStyle name="Virgül 2 2 2 2 2 3 3 5 2 3 2 2" xfId="44236"/>
    <cellStyle name="Virgül 2 2 2 2 2 3 3 5 2 3 3" xfId="35821"/>
    <cellStyle name="Virgül 2 2 2 2 2 3 3 5 2 4" xfId="27406"/>
    <cellStyle name="Virgül 2 2 2 2 2 3 3 5 3" xfId="3606"/>
    <cellStyle name="Virgül 2 2 2 2 2 3 3 5 3 2" xfId="6411"/>
    <cellStyle name="Virgül 2 2 2 2 2 3 3 5 3 2 2" xfId="14826"/>
    <cellStyle name="Virgül 2 2 2 2 2 3 3 5 3 2 2 2" xfId="23241"/>
    <cellStyle name="Virgül 2 2 2 2 2 3 3 5 3 2 2 2 2" xfId="48486"/>
    <cellStyle name="Virgül 2 2 2 2 2 3 3 5 3 2 2 3" xfId="40071"/>
    <cellStyle name="Virgül 2 2 2 2 2 3 3 5 3 2 3" xfId="31656"/>
    <cellStyle name="Virgül 2 2 2 2 2 3 3 5 3 3" xfId="12021"/>
    <cellStyle name="Virgül 2 2 2 2 2 3 3 5 3 3 2" xfId="20436"/>
    <cellStyle name="Virgül 2 2 2 2 2 3 3 5 3 3 2 2" xfId="45681"/>
    <cellStyle name="Virgül 2 2 2 2 2 3 3 5 3 3 3" xfId="37266"/>
    <cellStyle name="Virgül 2 2 2 2 2 3 3 5 3 4" xfId="28851"/>
    <cellStyle name="Virgül 2 2 2 2 2 3 3 5 4" xfId="9216"/>
    <cellStyle name="Virgül 2 2 2 2 2 3 3 5 4 2" xfId="17631"/>
    <cellStyle name="Virgül 2 2 2 2 2 3 3 5 4 2 2" xfId="42876"/>
    <cellStyle name="Virgül 2 2 2 2 2 3 3 5 4 3" xfId="34461"/>
    <cellStyle name="Virgül 2 2 2 2 2 3 3 5 5" xfId="26046"/>
    <cellStyle name="Virgül 2 2 2 2 2 3 3 6" xfId="1481"/>
    <cellStyle name="Virgül 2 2 2 2 2 3 3 6 2" xfId="4286"/>
    <cellStyle name="Virgül 2 2 2 2 2 3 3 6 2 2" xfId="7091"/>
    <cellStyle name="Virgül 2 2 2 2 2 3 3 6 2 2 2" xfId="15506"/>
    <cellStyle name="Virgül 2 2 2 2 2 3 3 6 2 2 2 2" xfId="23921"/>
    <cellStyle name="Virgül 2 2 2 2 2 3 3 6 2 2 2 2 2" xfId="49166"/>
    <cellStyle name="Virgül 2 2 2 2 2 3 3 6 2 2 2 3" xfId="40751"/>
    <cellStyle name="Virgül 2 2 2 2 2 3 3 6 2 2 3" xfId="32336"/>
    <cellStyle name="Virgül 2 2 2 2 2 3 3 6 2 3" xfId="12701"/>
    <cellStyle name="Virgül 2 2 2 2 2 3 3 6 2 3 2" xfId="21116"/>
    <cellStyle name="Virgül 2 2 2 2 2 3 3 6 2 3 2 2" xfId="46361"/>
    <cellStyle name="Virgül 2 2 2 2 2 3 3 6 2 3 3" xfId="37946"/>
    <cellStyle name="Virgül 2 2 2 2 2 3 3 6 2 4" xfId="29531"/>
    <cellStyle name="Virgül 2 2 2 2 2 3 3 6 3" xfId="9896"/>
    <cellStyle name="Virgül 2 2 2 2 2 3 3 6 3 2" xfId="18311"/>
    <cellStyle name="Virgül 2 2 2 2 2 3 3 6 3 2 2" xfId="43556"/>
    <cellStyle name="Virgül 2 2 2 2 2 3 3 6 3 3" xfId="35141"/>
    <cellStyle name="Virgül 2 2 2 2 2 3 3 6 4" xfId="26726"/>
    <cellStyle name="Virgül 2 2 2 2 2 3 3 7" xfId="2926"/>
    <cellStyle name="Virgül 2 2 2 2 2 3 3 7 2" xfId="5731"/>
    <cellStyle name="Virgül 2 2 2 2 2 3 3 7 2 2" xfId="14146"/>
    <cellStyle name="Virgül 2 2 2 2 2 3 3 7 2 2 2" xfId="22561"/>
    <cellStyle name="Virgül 2 2 2 2 2 3 3 7 2 2 2 2" xfId="47806"/>
    <cellStyle name="Virgül 2 2 2 2 2 3 3 7 2 2 3" xfId="39391"/>
    <cellStyle name="Virgül 2 2 2 2 2 3 3 7 2 3" xfId="30976"/>
    <cellStyle name="Virgül 2 2 2 2 2 3 3 7 3" xfId="11341"/>
    <cellStyle name="Virgül 2 2 2 2 2 3 3 7 3 2" xfId="19756"/>
    <cellStyle name="Virgül 2 2 2 2 2 3 3 7 3 2 2" xfId="45001"/>
    <cellStyle name="Virgül 2 2 2 2 2 3 3 7 3 3" xfId="36586"/>
    <cellStyle name="Virgül 2 2 2 2 2 3 3 7 4" xfId="28171"/>
    <cellStyle name="Virgül 2 2 2 2 2 3 3 8" xfId="8536"/>
    <cellStyle name="Virgül 2 2 2 2 2 3 3 8 2" xfId="16951"/>
    <cellStyle name="Virgül 2 2 2 2 2 3 3 8 2 2" xfId="42196"/>
    <cellStyle name="Virgül 2 2 2 2 2 3 3 8 3" xfId="33781"/>
    <cellStyle name="Virgül 2 2 2 2 2 3 3 9" xfId="25366"/>
    <cellStyle name="Virgül 2 2 2 2 2 3 4" xfId="2841"/>
    <cellStyle name="Virgül 2 2 2 2 2 3 4 2" xfId="5646"/>
    <cellStyle name="Virgül 2 2 2 2 2 3 4 2 2" xfId="14061"/>
    <cellStyle name="Virgül 2 2 2 2 2 3 4 2 2 2" xfId="22476"/>
    <cellStyle name="Virgül 2 2 2 2 2 3 4 2 2 2 2" xfId="47721"/>
    <cellStyle name="Virgül 2 2 2 2 2 3 4 2 2 3" xfId="39306"/>
    <cellStyle name="Virgül 2 2 2 2 2 3 4 2 3" xfId="30891"/>
    <cellStyle name="Virgül 2 2 2 2 2 3 4 3" xfId="11256"/>
    <cellStyle name="Virgül 2 2 2 2 2 3 4 3 2" xfId="19671"/>
    <cellStyle name="Virgül 2 2 2 2 2 3 4 3 2 2" xfId="44916"/>
    <cellStyle name="Virgül 2 2 2 2 2 3 4 3 3" xfId="36501"/>
    <cellStyle name="Virgül 2 2 2 2 2 3 4 4" xfId="28086"/>
    <cellStyle name="Virgül 2 2 2 2 2 3 5" xfId="8451"/>
    <cellStyle name="Virgül 2 2 2 2 2 3 5 2" xfId="16866"/>
    <cellStyle name="Virgül 2 2 2 2 2 3 5 2 2" xfId="42111"/>
    <cellStyle name="Virgül 2 2 2 2 2 3 5 3" xfId="33696"/>
    <cellStyle name="Virgül 2 2 2 2 2 3 6" xfId="25281"/>
    <cellStyle name="Virgül 2 2 2 2 2 4" xfId="56"/>
    <cellStyle name="Virgül 2 2 2 2 2 4 2" xfId="141"/>
    <cellStyle name="Virgül 2 2 2 2 2 4 2 2" xfId="226"/>
    <cellStyle name="Virgül 2 2 2 2 2 4 2 2 2" xfId="396"/>
    <cellStyle name="Virgül 2 2 2 2 2 4 2 2 2 2" xfId="736"/>
    <cellStyle name="Virgül 2 2 2 2 2 4 2 2 2 2 2" xfId="1416"/>
    <cellStyle name="Virgül 2 2 2 2 2 4 2 2 2 2 2 2" xfId="2776"/>
    <cellStyle name="Virgül 2 2 2 2 2 4 2 2 2 2 2 2 2" xfId="5581"/>
    <cellStyle name="Virgül 2 2 2 2 2 4 2 2 2 2 2 2 2 2" xfId="8386"/>
    <cellStyle name="Virgül 2 2 2 2 2 4 2 2 2 2 2 2 2 2 2" xfId="16801"/>
    <cellStyle name="Virgül 2 2 2 2 2 4 2 2 2 2 2 2 2 2 2 2" xfId="25216"/>
    <cellStyle name="Virgül 2 2 2 2 2 4 2 2 2 2 2 2 2 2 2 2 2" xfId="50461"/>
    <cellStyle name="Virgül 2 2 2 2 2 4 2 2 2 2 2 2 2 2 2 3" xfId="42046"/>
    <cellStyle name="Virgül 2 2 2 2 2 4 2 2 2 2 2 2 2 2 3" xfId="33631"/>
    <cellStyle name="Virgül 2 2 2 2 2 4 2 2 2 2 2 2 2 3" xfId="13996"/>
    <cellStyle name="Virgül 2 2 2 2 2 4 2 2 2 2 2 2 2 3 2" xfId="22411"/>
    <cellStyle name="Virgül 2 2 2 2 2 4 2 2 2 2 2 2 2 3 2 2" xfId="47656"/>
    <cellStyle name="Virgül 2 2 2 2 2 4 2 2 2 2 2 2 2 3 3" xfId="39241"/>
    <cellStyle name="Virgül 2 2 2 2 2 4 2 2 2 2 2 2 2 4" xfId="30826"/>
    <cellStyle name="Virgül 2 2 2 2 2 4 2 2 2 2 2 2 3" xfId="11191"/>
    <cellStyle name="Virgül 2 2 2 2 2 4 2 2 2 2 2 2 3 2" xfId="19606"/>
    <cellStyle name="Virgül 2 2 2 2 2 4 2 2 2 2 2 2 3 2 2" xfId="44851"/>
    <cellStyle name="Virgül 2 2 2 2 2 4 2 2 2 2 2 2 3 3" xfId="36436"/>
    <cellStyle name="Virgül 2 2 2 2 2 4 2 2 2 2 2 2 4" xfId="28021"/>
    <cellStyle name="Virgül 2 2 2 2 2 4 2 2 2 2 2 3" xfId="4221"/>
    <cellStyle name="Virgül 2 2 2 2 2 4 2 2 2 2 2 3 2" xfId="7026"/>
    <cellStyle name="Virgül 2 2 2 2 2 4 2 2 2 2 2 3 2 2" xfId="15441"/>
    <cellStyle name="Virgül 2 2 2 2 2 4 2 2 2 2 2 3 2 2 2" xfId="23856"/>
    <cellStyle name="Virgül 2 2 2 2 2 4 2 2 2 2 2 3 2 2 2 2" xfId="49101"/>
    <cellStyle name="Virgül 2 2 2 2 2 4 2 2 2 2 2 3 2 2 3" xfId="40686"/>
    <cellStyle name="Virgül 2 2 2 2 2 4 2 2 2 2 2 3 2 3" xfId="32271"/>
    <cellStyle name="Virgül 2 2 2 2 2 4 2 2 2 2 2 3 3" xfId="12636"/>
    <cellStyle name="Virgül 2 2 2 2 2 4 2 2 2 2 2 3 3 2" xfId="21051"/>
    <cellStyle name="Virgül 2 2 2 2 2 4 2 2 2 2 2 3 3 2 2" xfId="46296"/>
    <cellStyle name="Virgül 2 2 2 2 2 4 2 2 2 2 2 3 3 3" xfId="37881"/>
    <cellStyle name="Virgül 2 2 2 2 2 4 2 2 2 2 2 3 4" xfId="29466"/>
    <cellStyle name="Virgül 2 2 2 2 2 4 2 2 2 2 2 4" xfId="9831"/>
    <cellStyle name="Virgül 2 2 2 2 2 4 2 2 2 2 2 4 2" xfId="18246"/>
    <cellStyle name="Virgül 2 2 2 2 2 4 2 2 2 2 2 4 2 2" xfId="43491"/>
    <cellStyle name="Virgül 2 2 2 2 2 4 2 2 2 2 2 4 3" xfId="35076"/>
    <cellStyle name="Virgül 2 2 2 2 2 4 2 2 2 2 2 5" xfId="26661"/>
    <cellStyle name="Virgül 2 2 2 2 2 4 2 2 2 2 3" xfId="2096"/>
    <cellStyle name="Virgül 2 2 2 2 2 4 2 2 2 2 3 2" xfId="4901"/>
    <cellStyle name="Virgül 2 2 2 2 2 4 2 2 2 2 3 2 2" xfId="7706"/>
    <cellStyle name="Virgül 2 2 2 2 2 4 2 2 2 2 3 2 2 2" xfId="16121"/>
    <cellStyle name="Virgül 2 2 2 2 2 4 2 2 2 2 3 2 2 2 2" xfId="24536"/>
    <cellStyle name="Virgül 2 2 2 2 2 4 2 2 2 2 3 2 2 2 2 2" xfId="49781"/>
    <cellStyle name="Virgül 2 2 2 2 2 4 2 2 2 2 3 2 2 2 3" xfId="41366"/>
    <cellStyle name="Virgül 2 2 2 2 2 4 2 2 2 2 3 2 2 3" xfId="32951"/>
    <cellStyle name="Virgül 2 2 2 2 2 4 2 2 2 2 3 2 3" xfId="13316"/>
    <cellStyle name="Virgül 2 2 2 2 2 4 2 2 2 2 3 2 3 2" xfId="21731"/>
    <cellStyle name="Virgül 2 2 2 2 2 4 2 2 2 2 3 2 3 2 2" xfId="46976"/>
    <cellStyle name="Virgül 2 2 2 2 2 4 2 2 2 2 3 2 3 3" xfId="38561"/>
    <cellStyle name="Virgül 2 2 2 2 2 4 2 2 2 2 3 2 4" xfId="30146"/>
    <cellStyle name="Virgül 2 2 2 2 2 4 2 2 2 2 3 3" xfId="10511"/>
    <cellStyle name="Virgül 2 2 2 2 2 4 2 2 2 2 3 3 2" xfId="18926"/>
    <cellStyle name="Virgül 2 2 2 2 2 4 2 2 2 2 3 3 2 2" xfId="44171"/>
    <cellStyle name="Virgül 2 2 2 2 2 4 2 2 2 2 3 3 3" xfId="35756"/>
    <cellStyle name="Virgül 2 2 2 2 2 4 2 2 2 2 3 4" xfId="27341"/>
    <cellStyle name="Virgül 2 2 2 2 2 4 2 2 2 2 4" xfId="3541"/>
    <cellStyle name="Virgül 2 2 2 2 2 4 2 2 2 2 4 2" xfId="6346"/>
    <cellStyle name="Virgül 2 2 2 2 2 4 2 2 2 2 4 2 2" xfId="14761"/>
    <cellStyle name="Virgül 2 2 2 2 2 4 2 2 2 2 4 2 2 2" xfId="23176"/>
    <cellStyle name="Virgül 2 2 2 2 2 4 2 2 2 2 4 2 2 2 2" xfId="48421"/>
    <cellStyle name="Virgül 2 2 2 2 2 4 2 2 2 2 4 2 2 3" xfId="40006"/>
    <cellStyle name="Virgül 2 2 2 2 2 4 2 2 2 2 4 2 3" xfId="31591"/>
    <cellStyle name="Virgül 2 2 2 2 2 4 2 2 2 2 4 3" xfId="11956"/>
    <cellStyle name="Virgül 2 2 2 2 2 4 2 2 2 2 4 3 2" xfId="20371"/>
    <cellStyle name="Virgül 2 2 2 2 2 4 2 2 2 2 4 3 2 2" xfId="45616"/>
    <cellStyle name="Virgül 2 2 2 2 2 4 2 2 2 2 4 3 3" xfId="37201"/>
    <cellStyle name="Virgül 2 2 2 2 2 4 2 2 2 2 4 4" xfId="28786"/>
    <cellStyle name="Virgül 2 2 2 2 2 4 2 2 2 2 5" xfId="9151"/>
    <cellStyle name="Virgül 2 2 2 2 2 4 2 2 2 2 5 2" xfId="17566"/>
    <cellStyle name="Virgül 2 2 2 2 2 4 2 2 2 2 5 2 2" xfId="42811"/>
    <cellStyle name="Virgül 2 2 2 2 2 4 2 2 2 2 5 3" xfId="34396"/>
    <cellStyle name="Virgül 2 2 2 2 2 4 2 2 2 2 6" xfId="25981"/>
    <cellStyle name="Virgül 2 2 2 2 2 4 2 2 2 3" xfId="1076"/>
    <cellStyle name="Virgül 2 2 2 2 2 4 2 2 2 3 2" xfId="2436"/>
    <cellStyle name="Virgül 2 2 2 2 2 4 2 2 2 3 2 2" xfId="5241"/>
    <cellStyle name="Virgül 2 2 2 2 2 4 2 2 2 3 2 2 2" xfId="8046"/>
    <cellStyle name="Virgül 2 2 2 2 2 4 2 2 2 3 2 2 2 2" xfId="16461"/>
    <cellStyle name="Virgül 2 2 2 2 2 4 2 2 2 3 2 2 2 2 2" xfId="24876"/>
    <cellStyle name="Virgül 2 2 2 2 2 4 2 2 2 3 2 2 2 2 2 2" xfId="50121"/>
    <cellStyle name="Virgül 2 2 2 2 2 4 2 2 2 3 2 2 2 2 3" xfId="41706"/>
    <cellStyle name="Virgül 2 2 2 2 2 4 2 2 2 3 2 2 2 3" xfId="33291"/>
    <cellStyle name="Virgül 2 2 2 2 2 4 2 2 2 3 2 2 3" xfId="13656"/>
    <cellStyle name="Virgül 2 2 2 2 2 4 2 2 2 3 2 2 3 2" xfId="22071"/>
    <cellStyle name="Virgül 2 2 2 2 2 4 2 2 2 3 2 2 3 2 2" xfId="47316"/>
    <cellStyle name="Virgül 2 2 2 2 2 4 2 2 2 3 2 2 3 3" xfId="38901"/>
    <cellStyle name="Virgül 2 2 2 2 2 4 2 2 2 3 2 2 4" xfId="30486"/>
    <cellStyle name="Virgül 2 2 2 2 2 4 2 2 2 3 2 3" xfId="10851"/>
    <cellStyle name="Virgül 2 2 2 2 2 4 2 2 2 3 2 3 2" xfId="19266"/>
    <cellStyle name="Virgül 2 2 2 2 2 4 2 2 2 3 2 3 2 2" xfId="44511"/>
    <cellStyle name="Virgül 2 2 2 2 2 4 2 2 2 3 2 3 3" xfId="36096"/>
    <cellStyle name="Virgül 2 2 2 2 2 4 2 2 2 3 2 4" xfId="27681"/>
    <cellStyle name="Virgül 2 2 2 2 2 4 2 2 2 3 3" xfId="3881"/>
    <cellStyle name="Virgül 2 2 2 2 2 4 2 2 2 3 3 2" xfId="6686"/>
    <cellStyle name="Virgül 2 2 2 2 2 4 2 2 2 3 3 2 2" xfId="15101"/>
    <cellStyle name="Virgül 2 2 2 2 2 4 2 2 2 3 3 2 2 2" xfId="23516"/>
    <cellStyle name="Virgül 2 2 2 2 2 4 2 2 2 3 3 2 2 2 2" xfId="48761"/>
    <cellStyle name="Virgül 2 2 2 2 2 4 2 2 2 3 3 2 2 3" xfId="40346"/>
    <cellStyle name="Virgül 2 2 2 2 2 4 2 2 2 3 3 2 3" xfId="31931"/>
    <cellStyle name="Virgül 2 2 2 2 2 4 2 2 2 3 3 3" xfId="12296"/>
    <cellStyle name="Virgül 2 2 2 2 2 4 2 2 2 3 3 3 2" xfId="20711"/>
    <cellStyle name="Virgül 2 2 2 2 2 4 2 2 2 3 3 3 2 2" xfId="45956"/>
    <cellStyle name="Virgül 2 2 2 2 2 4 2 2 2 3 3 3 3" xfId="37541"/>
    <cellStyle name="Virgül 2 2 2 2 2 4 2 2 2 3 3 4" xfId="29126"/>
    <cellStyle name="Virgül 2 2 2 2 2 4 2 2 2 3 4" xfId="9491"/>
    <cellStyle name="Virgül 2 2 2 2 2 4 2 2 2 3 4 2" xfId="17906"/>
    <cellStyle name="Virgül 2 2 2 2 2 4 2 2 2 3 4 2 2" xfId="43151"/>
    <cellStyle name="Virgül 2 2 2 2 2 4 2 2 2 3 4 3" xfId="34736"/>
    <cellStyle name="Virgül 2 2 2 2 2 4 2 2 2 3 5" xfId="26321"/>
    <cellStyle name="Virgül 2 2 2 2 2 4 2 2 2 4" xfId="1756"/>
    <cellStyle name="Virgül 2 2 2 2 2 4 2 2 2 4 2" xfId="4561"/>
    <cellStyle name="Virgül 2 2 2 2 2 4 2 2 2 4 2 2" xfId="7366"/>
    <cellStyle name="Virgül 2 2 2 2 2 4 2 2 2 4 2 2 2" xfId="15781"/>
    <cellStyle name="Virgül 2 2 2 2 2 4 2 2 2 4 2 2 2 2" xfId="24196"/>
    <cellStyle name="Virgül 2 2 2 2 2 4 2 2 2 4 2 2 2 2 2" xfId="49441"/>
    <cellStyle name="Virgül 2 2 2 2 2 4 2 2 2 4 2 2 2 3" xfId="41026"/>
    <cellStyle name="Virgül 2 2 2 2 2 4 2 2 2 4 2 2 3" xfId="32611"/>
    <cellStyle name="Virgül 2 2 2 2 2 4 2 2 2 4 2 3" xfId="12976"/>
    <cellStyle name="Virgül 2 2 2 2 2 4 2 2 2 4 2 3 2" xfId="21391"/>
    <cellStyle name="Virgül 2 2 2 2 2 4 2 2 2 4 2 3 2 2" xfId="46636"/>
    <cellStyle name="Virgül 2 2 2 2 2 4 2 2 2 4 2 3 3" xfId="38221"/>
    <cellStyle name="Virgül 2 2 2 2 2 4 2 2 2 4 2 4" xfId="29806"/>
    <cellStyle name="Virgül 2 2 2 2 2 4 2 2 2 4 3" xfId="10171"/>
    <cellStyle name="Virgül 2 2 2 2 2 4 2 2 2 4 3 2" xfId="18586"/>
    <cellStyle name="Virgül 2 2 2 2 2 4 2 2 2 4 3 2 2" xfId="43831"/>
    <cellStyle name="Virgül 2 2 2 2 2 4 2 2 2 4 3 3" xfId="35416"/>
    <cellStyle name="Virgül 2 2 2 2 2 4 2 2 2 4 4" xfId="27001"/>
    <cellStyle name="Virgül 2 2 2 2 2 4 2 2 2 5" xfId="3201"/>
    <cellStyle name="Virgül 2 2 2 2 2 4 2 2 2 5 2" xfId="6006"/>
    <cellStyle name="Virgül 2 2 2 2 2 4 2 2 2 5 2 2" xfId="14421"/>
    <cellStyle name="Virgül 2 2 2 2 2 4 2 2 2 5 2 2 2" xfId="22836"/>
    <cellStyle name="Virgül 2 2 2 2 2 4 2 2 2 5 2 2 2 2" xfId="48081"/>
    <cellStyle name="Virgül 2 2 2 2 2 4 2 2 2 5 2 2 3" xfId="39666"/>
    <cellStyle name="Virgül 2 2 2 2 2 4 2 2 2 5 2 3" xfId="31251"/>
    <cellStyle name="Virgül 2 2 2 2 2 4 2 2 2 5 3" xfId="11616"/>
    <cellStyle name="Virgül 2 2 2 2 2 4 2 2 2 5 3 2" xfId="20031"/>
    <cellStyle name="Virgül 2 2 2 2 2 4 2 2 2 5 3 2 2" xfId="45276"/>
    <cellStyle name="Virgül 2 2 2 2 2 4 2 2 2 5 3 3" xfId="36861"/>
    <cellStyle name="Virgül 2 2 2 2 2 4 2 2 2 5 4" xfId="28446"/>
    <cellStyle name="Virgül 2 2 2 2 2 4 2 2 2 6" xfId="8811"/>
    <cellStyle name="Virgül 2 2 2 2 2 4 2 2 2 6 2" xfId="17226"/>
    <cellStyle name="Virgül 2 2 2 2 2 4 2 2 2 6 2 2" xfId="42471"/>
    <cellStyle name="Virgül 2 2 2 2 2 4 2 2 2 6 3" xfId="34056"/>
    <cellStyle name="Virgül 2 2 2 2 2 4 2 2 2 7" xfId="25641"/>
    <cellStyle name="Virgül 2 2 2 2 2 4 2 2 3" xfId="566"/>
    <cellStyle name="Virgül 2 2 2 2 2 4 2 2 3 2" xfId="1246"/>
    <cellStyle name="Virgül 2 2 2 2 2 4 2 2 3 2 2" xfId="2606"/>
    <cellStyle name="Virgül 2 2 2 2 2 4 2 2 3 2 2 2" xfId="5411"/>
    <cellStyle name="Virgül 2 2 2 2 2 4 2 2 3 2 2 2 2" xfId="8216"/>
    <cellStyle name="Virgül 2 2 2 2 2 4 2 2 3 2 2 2 2 2" xfId="16631"/>
    <cellStyle name="Virgül 2 2 2 2 2 4 2 2 3 2 2 2 2 2 2" xfId="25046"/>
    <cellStyle name="Virgül 2 2 2 2 2 4 2 2 3 2 2 2 2 2 2 2" xfId="50291"/>
    <cellStyle name="Virgül 2 2 2 2 2 4 2 2 3 2 2 2 2 2 3" xfId="41876"/>
    <cellStyle name="Virgül 2 2 2 2 2 4 2 2 3 2 2 2 2 3" xfId="33461"/>
    <cellStyle name="Virgül 2 2 2 2 2 4 2 2 3 2 2 2 3" xfId="13826"/>
    <cellStyle name="Virgül 2 2 2 2 2 4 2 2 3 2 2 2 3 2" xfId="22241"/>
    <cellStyle name="Virgül 2 2 2 2 2 4 2 2 3 2 2 2 3 2 2" xfId="47486"/>
    <cellStyle name="Virgül 2 2 2 2 2 4 2 2 3 2 2 2 3 3" xfId="39071"/>
    <cellStyle name="Virgül 2 2 2 2 2 4 2 2 3 2 2 2 4" xfId="30656"/>
    <cellStyle name="Virgül 2 2 2 2 2 4 2 2 3 2 2 3" xfId="11021"/>
    <cellStyle name="Virgül 2 2 2 2 2 4 2 2 3 2 2 3 2" xfId="19436"/>
    <cellStyle name="Virgül 2 2 2 2 2 4 2 2 3 2 2 3 2 2" xfId="44681"/>
    <cellStyle name="Virgül 2 2 2 2 2 4 2 2 3 2 2 3 3" xfId="36266"/>
    <cellStyle name="Virgül 2 2 2 2 2 4 2 2 3 2 2 4" xfId="27851"/>
    <cellStyle name="Virgül 2 2 2 2 2 4 2 2 3 2 3" xfId="4051"/>
    <cellStyle name="Virgül 2 2 2 2 2 4 2 2 3 2 3 2" xfId="6856"/>
    <cellStyle name="Virgül 2 2 2 2 2 4 2 2 3 2 3 2 2" xfId="15271"/>
    <cellStyle name="Virgül 2 2 2 2 2 4 2 2 3 2 3 2 2 2" xfId="23686"/>
    <cellStyle name="Virgül 2 2 2 2 2 4 2 2 3 2 3 2 2 2 2" xfId="48931"/>
    <cellStyle name="Virgül 2 2 2 2 2 4 2 2 3 2 3 2 2 3" xfId="40516"/>
    <cellStyle name="Virgül 2 2 2 2 2 4 2 2 3 2 3 2 3" xfId="32101"/>
    <cellStyle name="Virgül 2 2 2 2 2 4 2 2 3 2 3 3" xfId="12466"/>
    <cellStyle name="Virgül 2 2 2 2 2 4 2 2 3 2 3 3 2" xfId="20881"/>
    <cellStyle name="Virgül 2 2 2 2 2 4 2 2 3 2 3 3 2 2" xfId="46126"/>
    <cellStyle name="Virgül 2 2 2 2 2 4 2 2 3 2 3 3 3" xfId="37711"/>
    <cellStyle name="Virgül 2 2 2 2 2 4 2 2 3 2 3 4" xfId="29296"/>
    <cellStyle name="Virgül 2 2 2 2 2 4 2 2 3 2 4" xfId="9661"/>
    <cellStyle name="Virgül 2 2 2 2 2 4 2 2 3 2 4 2" xfId="18076"/>
    <cellStyle name="Virgül 2 2 2 2 2 4 2 2 3 2 4 2 2" xfId="43321"/>
    <cellStyle name="Virgül 2 2 2 2 2 4 2 2 3 2 4 3" xfId="34906"/>
    <cellStyle name="Virgül 2 2 2 2 2 4 2 2 3 2 5" xfId="26491"/>
    <cellStyle name="Virgül 2 2 2 2 2 4 2 2 3 3" xfId="1926"/>
    <cellStyle name="Virgül 2 2 2 2 2 4 2 2 3 3 2" xfId="4731"/>
    <cellStyle name="Virgül 2 2 2 2 2 4 2 2 3 3 2 2" xfId="7536"/>
    <cellStyle name="Virgül 2 2 2 2 2 4 2 2 3 3 2 2 2" xfId="15951"/>
    <cellStyle name="Virgül 2 2 2 2 2 4 2 2 3 3 2 2 2 2" xfId="24366"/>
    <cellStyle name="Virgül 2 2 2 2 2 4 2 2 3 3 2 2 2 2 2" xfId="49611"/>
    <cellStyle name="Virgül 2 2 2 2 2 4 2 2 3 3 2 2 2 3" xfId="41196"/>
    <cellStyle name="Virgül 2 2 2 2 2 4 2 2 3 3 2 2 3" xfId="32781"/>
    <cellStyle name="Virgül 2 2 2 2 2 4 2 2 3 3 2 3" xfId="13146"/>
    <cellStyle name="Virgül 2 2 2 2 2 4 2 2 3 3 2 3 2" xfId="21561"/>
    <cellStyle name="Virgül 2 2 2 2 2 4 2 2 3 3 2 3 2 2" xfId="46806"/>
    <cellStyle name="Virgül 2 2 2 2 2 4 2 2 3 3 2 3 3" xfId="38391"/>
    <cellStyle name="Virgül 2 2 2 2 2 4 2 2 3 3 2 4" xfId="29976"/>
    <cellStyle name="Virgül 2 2 2 2 2 4 2 2 3 3 3" xfId="10341"/>
    <cellStyle name="Virgül 2 2 2 2 2 4 2 2 3 3 3 2" xfId="18756"/>
    <cellStyle name="Virgül 2 2 2 2 2 4 2 2 3 3 3 2 2" xfId="44001"/>
    <cellStyle name="Virgül 2 2 2 2 2 4 2 2 3 3 3 3" xfId="35586"/>
    <cellStyle name="Virgül 2 2 2 2 2 4 2 2 3 3 4" xfId="27171"/>
    <cellStyle name="Virgül 2 2 2 2 2 4 2 2 3 4" xfId="3371"/>
    <cellStyle name="Virgül 2 2 2 2 2 4 2 2 3 4 2" xfId="6176"/>
    <cellStyle name="Virgül 2 2 2 2 2 4 2 2 3 4 2 2" xfId="14591"/>
    <cellStyle name="Virgül 2 2 2 2 2 4 2 2 3 4 2 2 2" xfId="23006"/>
    <cellStyle name="Virgül 2 2 2 2 2 4 2 2 3 4 2 2 2 2" xfId="48251"/>
    <cellStyle name="Virgül 2 2 2 2 2 4 2 2 3 4 2 2 3" xfId="39836"/>
    <cellStyle name="Virgül 2 2 2 2 2 4 2 2 3 4 2 3" xfId="31421"/>
    <cellStyle name="Virgül 2 2 2 2 2 4 2 2 3 4 3" xfId="11786"/>
    <cellStyle name="Virgül 2 2 2 2 2 4 2 2 3 4 3 2" xfId="20201"/>
    <cellStyle name="Virgül 2 2 2 2 2 4 2 2 3 4 3 2 2" xfId="45446"/>
    <cellStyle name="Virgül 2 2 2 2 2 4 2 2 3 4 3 3" xfId="37031"/>
    <cellStyle name="Virgül 2 2 2 2 2 4 2 2 3 4 4" xfId="28616"/>
    <cellStyle name="Virgül 2 2 2 2 2 4 2 2 3 5" xfId="8981"/>
    <cellStyle name="Virgül 2 2 2 2 2 4 2 2 3 5 2" xfId="17396"/>
    <cellStyle name="Virgül 2 2 2 2 2 4 2 2 3 5 2 2" xfId="42641"/>
    <cellStyle name="Virgül 2 2 2 2 2 4 2 2 3 5 3" xfId="34226"/>
    <cellStyle name="Virgül 2 2 2 2 2 4 2 2 3 6" xfId="25811"/>
    <cellStyle name="Virgül 2 2 2 2 2 4 2 2 4" xfId="906"/>
    <cellStyle name="Virgül 2 2 2 2 2 4 2 2 4 2" xfId="2266"/>
    <cellStyle name="Virgül 2 2 2 2 2 4 2 2 4 2 2" xfId="5071"/>
    <cellStyle name="Virgül 2 2 2 2 2 4 2 2 4 2 2 2" xfId="7876"/>
    <cellStyle name="Virgül 2 2 2 2 2 4 2 2 4 2 2 2 2" xfId="16291"/>
    <cellStyle name="Virgül 2 2 2 2 2 4 2 2 4 2 2 2 2 2" xfId="24706"/>
    <cellStyle name="Virgül 2 2 2 2 2 4 2 2 4 2 2 2 2 2 2" xfId="49951"/>
    <cellStyle name="Virgül 2 2 2 2 2 4 2 2 4 2 2 2 2 3" xfId="41536"/>
    <cellStyle name="Virgül 2 2 2 2 2 4 2 2 4 2 2 2 3" xfId="33121"/>
    <cellStyle name="Virgül 2 2 2 2 2 4 2 2 4 2 2 3" xfId="13486"/>
    <cellStyle name="Virgül 2 2 2 2 2 4 2 2 4 2 2 3 2" xfId="21901"/>
    <cellStyle name="Virgül 2 2 2 2 2 4 2 2 4 2 2 3 2 2" xfId="47146"/>
    <cellStyle name="Virgül 2 2 2 2 2 4 2 2 4 2 2 3 3" xfId="38731"/>
    <cellStyle name="Virgül 2 2 2 2 2 4 2 2 4 2 2 4" xfId="30316"/>
    <cellStyle name="Virgül 2 2 2 2 2 4 2 2 4 2 3" xfId="10681"/>
    <cellStyle name="Virgül 2 2 2 2 2 4 2 2 4 2 3 2" xfId="19096"/>
    <cellStyle name="Virgül 2 2 2 2 2 4 2 2 4 2 3 2 2" xfId="44341"/>
    <cellStyle name="Virgül 2 2 2 2 2 4 2 2 4 2 3 3" xfId="35926"/>
    <cellStyle name="Virgül 2 2 2 2 2 4 2 2 4 2 4" xfId="27511"/>
    <cellStyle name="Virgül 2 2 2 2 2 4 2 2 4 3" xfId="3711"/>
    <cellStyle name="Virgül 2 2 2 2 2 4 2 2 4 3 2" xfId="6516"/>
    <cellStyle name="Virgül 2 2 2 2 2 4 2 2 4 3 2 2" xfId="14931"/>
    <cellStyle name="Virgül 2 2 2 2 2 4 2 2 4 3 2 2 2" xfId="23346"/>
    <cellStyle name="Virgül 2 2 2 2 2 4 2 2 4 3 2 2 2 2" xfId="48591"/>
    <cellStyle name="Virgül 2 2 2 2 2 4 2 2 4 3 2 2 3" xfId="40176"/>
    <cellStyle name="Virgül 2 2 2 2 2 4 2 2 4 3 2 3" xfId="31761"/>
    <cellStyle name="Virgül 2 2 2 2 2 4 2 2 4 3 3" xfId="12126"/>
    <cellStyle name="Virgül 2 2 2 2 2 4 2 2 4 3 3 2" xfId="20541"/>
    <cellStyle name="Virgül 2 2 2 2 2 4 2 2 4 3 3 2 2" xfId="45786"/>
    <cellStyle name="Virgül 2 2 2 2 2 4 2 2 4 3 3 3" xfId="37371"/>
    <cellStyle name="Virgül 2 2 2 2 2 4 2 2 4 3 4" xfId="28956"/>
    <cellStyle name="Virgül 2 2 2 2 2 4 2 2 4 4" xfId="9321"/>
    <cellStyle name="Virgül 2 2 2 2 2 4 2 2 4 4 2" xfId="17736"/>
    <cellStyle name="Virgül 2 2 2 2 2 4 2 2 4 4 2 2" xfId="42981"/>
    <cellStyle name="Virgül 2 2 2 2 2 4 2 2 4 4 3" xfId="34566"/>
    <cellStyle name="Virgül 2 2 2 2 2 4 2 2 4 5" xfId="26151"/>
    <cellStyle name="Virgül 2 2 2 2 2 4 2 2 5" xfId="1586"/>
    <cellStyle name="Virgül 2 2 2 2 2 4 2 2 5 2" xfId="4391"/>
    <cellStyle name="Virgül 2 2 2 2 2 4 2 2 5 2 2" xfId="7196"/>
    <cellStyle name="Virgül 2 2 2 2 2 4 2 2 5 2 2 2" xfId="15611"/>
    <cellStyle name="Virgül 2 2 2 2 2 4 2 2 5 2 2 2 2" xfId="24026"/>
    <cellStyle name="Virgül 2 2 2 2 2 4 2 2 5 2 2 2 2 2" xfId="49271"/>
    <cellStyle name="Virgül 2 2 2 2 2 4 2 2 5 2 2 2 3" xfId="40856"/>
    <cellStyle name="Virgül 2 2 2 2 2 4 2 2 5 2 2 3" xfId="32441"/>
    <cellStyle name="Virgül 2 2 2 2 2 4 2 2 5 2 3" xfId="12806"/>
    <cellStyle name="Virgül 2 2 2 2 2 4 2 2 5 2 3 2" xfId="21221"/>
    <cellStyle name="Virgül 2 2 2 2 2 4 2 2 5 2 3 2 2" xfId="46466"/>
    <cellStyle name="Virgül 2 2 2 2 2 4 2 2 5 2 3 3" xfId="38051"/>
    <cellStyle name="Virgül 2 2 2 2 2 4 2 2 5 2 4" xfId="29636"/>
    <cellStyle name="Virgül 2 2 2 2 2 4 2 2 5 3" xfId="10001"/>
    <cellStyle name="Virgül 2 2 2 2 2 4 2 2 5 3 2" xfId="18416"/>
    <cellStyle name="Virgül 2 2 2 2 2 4 2 2 5 3 2 2" xfId="43661"/>
    <cellStyle name="Virgül 2 2 2 2 2 4 2 2 5 3 3" xfId="35246"/>
    <cellStyle name="Virgül 2 2 2 2 2 4 2 2 5 4" xfId="26831"/>
    <cellStyle name="Virgül 2 2 2 2 2 4 2 2 6" xfId="3031"/>
    <cellStyle name="Virgül 2 2 2 2 2 4 2 2 6 2" xfId="5836"/>
    <cellStyle name="Virgül 2 2 2 2 2 4 2 2 6 2 2" xfId="14251"/>
    <cellStyle name="Virgül 2 2 2 2 2 4 2 2 6 2 2 2" xfId="22666"/>
    <cellStyle name="Virgül 2 2 2 2 2 4 2 2 6 2 2 2 2" xfId="47911"/>
    <cellStyle name="Virgül 2 2 2 2 2 4 2 2 6 2 2 3" xfId="39496"/>
    <cellStyle name="Virgül 2 2 2 2 2 4 2 2 6 2 3" xfId="31081"/>
    <cellStyle name="Virgül 2 2 2 2 2 4 2 2 6 3" xfId="11446"/>
    <cellStyle name="Virgül 2 2 2 2 2 4 2 2 6 3 2" xfId="19861"/>
    <cellStyle name="Virgül 2 2 2 2 2 4 2 2 6 3 2 2" xfId="45106"/>
    <cellStyle name="Virgül 2 2 2 2 2 4 2 2 6 3 3" xfId="36691"/>
    <cellStyle name="Virgül 2 2 2 2 2 4 2 2 6 4" xfId="28276"/>
    <cellStyle name="Virgül 2 2 2 2 2 4 2 2 7" xfId="8641"/>
    <cellStyle name="Virgül 2 2 2 2 2 4 2 2 7 2" xfId="17056"/>
    <cellStyle name="Virgül 2 2 2 2 2 4 2 2 7 2 2" xfId="42301"/>
    <cellStyle name="Virgül 2 2 2 2 2 4 2 2 7 3" xfId="33886"/>
    <cellStyle name="Virgül 2 2 2 2 2 4 2 2 8" xfId="25471"/>
    <cellStyle name="Virgül 2 2 2 2 2 4 2 3" xfId="311"/>
    <cellStyle name="Virgül 2 2 2 2 2 4 2 3 2" xfId="651"/>
    <cellStyle name="Virgül 2 2 2 2 2 4 2 3 2 2" xfId="1331"/>
    <cellStyle name="Virgül 2 2 2 2 2 4 2 3 2 2 2" xfId="2691"/>
    <cellStyle name="Virgül 2 2 2 2 2 4 2 3 2 2 2 2" xfId="5496"/>
    <cellStyle name="Virgül 2 2 2 2 2 4 2 3 2 2 2 2 2" xfId="8301"/>
    <cellStyle name="Virgül 2 2 2 2 2 4 2 3 2 2 2 2 2 2" xfId="16716"/>
    <cellStyle name="Virgül 2 2 2 2 2 4 2 3 2 2 2 2 2 2 2" xfId="25131"/>
    <cellStyle name="Virgül 2 2 2 2 2 4 2 3 2 2 2 2 2 2 2 2" xfId="50376"/>
    <cellStyle name="Virgül 2 2 2 2 2 4 2 3 2 2 2 2 2 2 3" xfId="41961"/>
    <cellStyle name="Virgül 2 2 2 2 2 4 2 3 2 2 2 2 2 3" xfId="33546"/>
    <cellStyle name="Virgül 2 2 2 2 2 4 2 3 2 2 2 2 3" xfId="13911"/>
    <cellStyle name="Virgül 2 2 2 2 2 4 2 3 2 2 2 2 3 2" xfId="22326"/>
    <cellStyle name="Virgül 2 2 2 2 2 4 2 3 2 2 2 2 3 2 2" xfId="47571"/>
    <cellStyle name="Virgül 2 2 2 2 2 4 2 3 2 2 2 2 3 3" xfId="39156"/>
    <cellStyle name="Virgül 2 2 2 2 2 4 2 3 2 2 2 2 4" xfId="30741"/>
    <cellStyle name="Virgül 2 2 2 2 2 4 2 3 2 2 2 3" xfId="11106"/>
    <cellStyle name="Virgül 2 2 2 2 2 4 2 3 2 2 2 3 2" xfId="19521"/>
    <cellStyle name="Virgül 2 2 2 2 2 4 2 3 2 2 2 3 2 2" xfId="44766"/>
    <cellStyle name="Virgül 2 2 2 2 2 4 2 3 2 2 2 3 3" xfId="36351"/>
    <cellStyle name="Virgül 2 2 2 2 2 4 2 3 2 2 2 4" xfId="27936"/>
    <cellStyle name="Virgül 2 2 2 2 2 4 2 3 2 2 3" xfId="4136"/>
    <cellStyle name="Virgül 2 2 2 2 2 4 2 3 2 2 3 2" xfId="6941"/>
    <cellStyle name="Virgül 2 2 2 2 2 4 2 3 2 2 3 2 2" xfId="15356"/>
    <cellStyle name="Virgül 2 2 2 2 2 4 2 3 2 2 3 2 2 2" xfId="23771"/>
    <cellStyle name="Virgül 2 2 2 2 2 4 2 3 2 2 3 2 2 2 2" xfId="49016"/>
    <cellStyle name="Virgül 2 2 2 2 2 4 2 3 2 2 3 2 2 3" xfId="40601"/>
    <cellStyle name="Virgül 2 2 2 2 2 4 2 3 2 2 3 2 3" xfId="32186"/>
    <cellStyle name="Virgül 2 2 2 2 2 4 2 3 2 2 3 3" xfId="12551"/>
    <cellStyle name="Virgül 2 2 2 2 2 4 2 3 2 2 3 3 2" xfId="20966"/>
    <cellStyle name="Virgül 2 2 2 2 2 4 2 3 2 2 3 3 2 2" xfId="46211"/>
    <cellStyle name="Virgül 2 2 2 2 2 4 2 3 2 2 3 3 3" xfId="37796"/>
    <cellStyle name="Virgül 2 2 2 2 2 4 2 3 2 2 3 4" xfId="29381"/>
    <cellStyle name="Virgül 2 2 2 2 2 4 2 3 2 2 4" xfId="9746"/>
    <cellStyle name="Virgül 2 2 2 2 2 4 2 3 2 2 4 2" xfId="18161"/>
    <cellStyle name="Virgül 2 2 2 2 2 4 2 3 2 2 4 2 2" xfId="43406"/>
    <cellStyle name="Virgül 2 2 2 2 2 4 2 3 2 2 4 3" xfId="34991"/>
    <cellStyle name="Virgül 2 2 2 2 2 4 2 3 2 2 5" xfId="26576"/>
    <cellStyle name="Virgül 2 2 2 2 2 4 2 3 2 3" xfId="2011"/>
    <cellStyle name="Virgül 2 2 2 2 2 4 2 3 2 3 2" xfId="4816"/>
    <cellStyle name="Virgül 2 2 2 2 2 4 2 3 2 3 2 2" xfId="7621"/>
    <cellStyle name="Virgül 2 2 2 2 2 4 2 3 2 3 2 2 2" xfId="16036"/>
    <cellStyle name="Virgül 2 2 2 2 2 4 2 3 2 3 2 2 2 2" xfId="24451"/>
    <cellStyle name="Virgül 2 2 2 2 2 4 2 3 2 3 2 2 2 2 2" xfId="49696"/>
    <cellStyle name="Virgül 2 2 2 2 2 4 2 3 2 3 2 2 2 3" xfId="41281"/>
    <cellStyle name="Virgül 2 2 2 2 2 4 2 3 2 3 2 2 3" xfId="32866"/>
    <cellStyle name="Virgül 2 2 2 2 2 4 2 3 2 3 2 3" xfId="13231"/>
    <cellStyle name="Virgül 2 2 2 2 2 4 2 3 2 3 2 3 2" xfId="21646"/>
    <cellStyle name="Virgül 2 2 2 2 2 4 2 3 2 3 2 3 2 2" xfId="46891"/>
    <cellStyle name="Virgül 2 2 2 2 2 4 2 3 2 3 2 3 3" xfId="38476"/>
    <cellStyle name="Virgül 2 2 2 2 2 4 2 3 2 3 2 4" xfId="30061"/>
    <cellStyle name="Virgül 2 2 2 2 2 4 2 3 2 3 3" xfId="10426"/>
    <cellStyle name="Virgül 2 2 2 2 2 4 2 3 2 3 3 2" xfId="18841"/>
    <cellStyle name="Virgül 2 2 2 2 2 4 2 3 2 3 3 2 2" xfId="44086"/>
    <cellStyle name="Virgül 2 2 2 2 2 4 2 3 2 3 3 3" xfId="35671"/>
    <cellStyle name="Virgül 2 2 2 2 2 4 2 3 2 3 4" xfId="27256"/>
    <cellStyle name="Virgül 2 2 2 2 2 4 2 3 2 4" xfId="3456"/>
    <cellStyle name="Virgül 2 2 2 2 2 4 2 3 2 4 2" xfId="6261"/>
    <cellStyle name="Virgül 2 2 2 2 2 4 2 3 2 4 2 2" xfId="14676"/>
    <cellStyle name="Virgül 2 2 2 2 2 4 2 3 2 4 2 2 2" xfId="23091"/>
    <cellStyle name="Virgül 2 2 2 2 2 4 2 3 2 4 2 2 2 2" xfId="48336"/>
    <cellStyle name="Virgül 2 2 2 2 2 4 2 3 2 4 2 2 3" xfId="39921"/>
    <cellStyle name="Virgül 2 2 2 2 2 4 2 3 2 4 2 3" xfId="31506"/>
    <cellStyle name="Virgül 2 2 2 2 2 4 2 3 2 4 3" xfId="11871"/>
    <cellStyle name="Virgül 2 2 2 2 2 4 2 3 2 4 3 2" xfId="20286"/>
    <cellStyle name="Virgül 2 2 2 2 2 4 2 3 2 4 3 2 2" xfId="45531"/>
    <cellStyle name="Virgül 2 2 2 2 2 4 2 3 2 4 3 3" xfId="37116"/>
    <cellStyle name="Virgül 2 2 2 2 2 4 2 3 2 4 4" xfId="28701"/>
    <cellStyle name="Virgül 2 2 2 2 2 4 2 3 2 5" xfId="9066"/>
    <cellStyle name="Virgül 2 2 2 2 2 4 2 3 2 5 2" xfId="17481"/>
    <cellStyle name="Virgül 2 2 2 2 2 4 2 3 2 5 2 2" xfId="42726"/>
    <cellStyle name="Virgül 2 2 2 2 2 4 2 3 2 5 3" xfId="34311"/>
    <cellStyle name="Virgül 2 2 2 2 2 4 2 3 2 6" xfId="25896"/>
    <cellStyle name="Virgül 2 2 2 2 2 4 2 3 3" xfId="991"/>
    <cellStyle name="Virgül 2 2 2 2 2 4 2 3 3 2" xfId="2351"/>
    <cellStyle name="Virgül 2 2 2 2 2 4 2 3 3 2 2" xfId="5156"/>
    <cellStyle name="Virgül 2 2 2 2 2 4 2 3 3 2 2 2" xfId="7961"/>
    <cellStyle name="Virgül 2 2 2 2 2 4 2 3 3 2 2 2 2" xfId="16376"/>
    <cellStyle name="Virgül 2 2 2 2 2 4 2 3 3 2 2 2 2 2" xfId="24791"/>
    <cellStyle name="Virgül 2 2 2 2 2 4 2 3 3 2 2 2 2 2 2" xfId="50036"/>
    <cellStyle name="Virgül 2 2 2 2 2 4 2 3 3 2 2 2 2 3" xfId="41621"/>
    <cellStyle name="Virgül 2 2 2 2 2 4 2 3 3 2 2 2 3" xfId="33206"/>
    <cellStyle name="Virgül 2 2 2 2 2 4 2 3 3 2 2 3" xfId="13571"/>
    <cellStyle name="Virgül 2 2 2 2 2 4 2 3 3 2 2 3 2" xfId="21986"/>
    <cellStyle name="Virgül 2 2 2 2 2 4 2 3 3 2 2 3 2 2" xfId="47231"/>
    <cellStyle name="Virgül 2 2 2 2 2 4 2 3 3 2 2 3 3" xfId="38816"/>
    <cellStyle name="Virgül 2 2 2 2 2 4 2 3 3 2 2 4" xfId="30401"/>
    <cellStyle name="Virgül 2 2 2 2 2 4 2 3 3 2 3" xfId="10766"/>
    <cellStyle name="Virgül 2 2 2 2 2 4 2 3 3 2 3 2" xfId="19181"/>
    <cellStyle name="Virgül 2 2 2 2 2 4 2 3 3 2 3 2 2" xfId="44426"/>
    <cellStyle name="Virgül 2 2 2 2 2 4 2 3 3 2 3 3" xfId="36011"/>
    <cellStyle name="Virgül 2 2 2 2 2 4 2 3 3 2 4" xfId="27596"/>
    <cellStyle name="Virgül 2 2 2 2 2 4 2 3 3 3" xfId="3796"/>
    <cellStyle name="Virgül 2 2 2 2 2 4 2 3 3 3 2" xfId="6601"/>
    <cellStyle name="Virgül 2 2 2 2 2 4 2 3 3 3 2 2" xfId="15016"/>
    <cellStyle name="Virgül 2 2 2 2 2 4 2 3 3 3 2 2 2" xfId="23431"/>
    <cellStyle name="Virgül 2 2 2 2 2 4 2 3 3 3 2 2 2 2" xfId="48676"/>
    <cellStyle name="Virgül 2 2 2 2 2 4 2 3 3 3 2 2 3" xfId="40261"/>
    <cellStyle name="Virgül 2 2 2 2 2 4 2 3 3 3 2 3" xfId="31846"/>
    <cellStyle name="Virgül 2 2 2 2 2 4 2 3 3 3 3" xfId="12211"/>
    <cellStyle name="Virgül 2 2 2 2 2 4 2 3 3 3 3 2" xfId="20626"/>
    <cellStyle name="Virgül 2 2 2 2 2 4 2 3 3 3 3 2 2" xfId="45871"/>
    <cellStyle name="Virgül 2 2 2 2 2 4 2 3 3 3 3 3" xfId="37456"/>
    <cellStyle name="Virgül 2 2 2 2 2 4 2 3 3 3 4" xfId="29041"/>
    <cellStyle name="Virgül 2 2 2 2 2 4 2 3 3 4" xfId="9406"/>
    <cellStyle name="Virgül 2 2 2 2 2 4 2 3 3 4 2" xfId="17821"/>
    <cellStyle name="Virgül 2 2 2 2 2 4 2 3 3 4 2 2" xfId="43066"/>
    <cellStyle name="Virgül 2 2 2 2 2 4 2 3 3 4 3" xfId="34651"/>
    <cellStyle name="Virgül 2 2 2 2 2 4 2 3 3 5" xfId="26236"/>
    <cellStyle name="Virgül 2 2 2 2 2 4 2 3 4" xfId="1671"/>
    <cellStyle name="Virgül 2 2 2 2 2 4 2 3 4 2" xfId="4476"/>
    <cellStyle name="Virgül 2 2 2 2 2 4 2 3 4 2 2" xfId="7281"/>
    <cellStyle name="Virgül 2 2 2 2 2 4 2 3 4 2 2 2" xfId="15696"/>
    <cellStyle name="Virgül 2 2 2 2 2 4 2 3 4 2 2 2 2" xfId="24111"/>
    <cellStyle name="Virgül 2 2 2 2 2 4 2 3 4 2 2 2 2 2" xfId="49356"/>
    <cellStyle name="Virgül 2 2 2 2 2 4 2 3 4 2 2 2 3" xfId="40941"/>
    <cellStyle name="Virgül 2 2 2 2 2 4 2 3 4 2 2 3" xfId="32526"/>
    <cellStyle name="Virgül 2 2 2 2 2 4 2 3 4 2 3" xfId="12891"/>
    <cellStyle name="Virgül 2 2 2 2 2 4 2 3 4 2 3 2" xfId="21306"/>
    <cellStyle name="Virgül 2 2 2 2 2 4 2 3 4 2 3 2 2" xfId="46551"/>
    <cellStyle name="Virgül 2 2 2 2 2 4 2 3 4 2 3 3" xfId="38136"/>
    <cellStyle name="Virgül 2 2 2 2 2 4 2 3 4 2 4" xfId="29721"/>
    <cellStyle name="Virgül 2 2 2 2 2 4 2 3 4 3" xfId="10086"/>
    <cellStyle name="Virgül 2 2 2 2 2 4 2 3 4 3 2" xfId="18501"/>
    <cellStyle name="Virgül 2 2 2 2 2 4 2 3 4 3 2 2" xfId="43746"/>
    <cellStyle name="Virgül 2 2 2 2 2 4 2 3 4 3 3" xfId="35331"/>
    <cellStyle name="Virgül 2 2 2 2 2 4 2 3 4 4" xfId="26916"/>
    <cellStyle name="Virgül 2 2 2 2 2 4 2 3 5" xfId="3116"/>
    <cellStyle name="Virgül 2 2 2 2 2 4 2 3 5 2" xfId="5921"/>
    <cellStyle name="Virgül 2 2 2 2 2 4 2 3 5 2 2" xfId="14336"/>
    <cellStyle name="Virgül 2 2 2 2 2 4 2 3 5 2 2 2" xfId="22751"/>
    <cellStyle name="Virgül 2 2 2 2 2 4 2 3 5 2 2 2 2" xfId="47996"/>
    <cellStyle name="Virgül 2 2 2 2 2 4 2 3 5 2 2 3" xfId="39581"/>
    <cellStyle name="Virgül 2 2 2 2 2 4 2 3 5 2 3" xfId="31166"/>
    <cellStyle name="Virgül 2 2 2 2 2 4 2 3 5 3" xfId="11531"/>
    <cellStyle name="Virgül 2 2 2 2 2 4 2 3 5 3 2" xfId="19946"/>
    <cellStyle name="Virgül 2 2 2 2 2 4 2 3 5 3 2 2" xfId="45191"/>
    <cellStyle name="Virgül 2 2 2 2 2 4 2 3 5 3 3" xfId="36776"/>
    <cellStyle name="Virgül 2 2 2 2 2 4 2 3 5 4" xfId="28361"/>
    <cellStyle name="Virgül 2 2 2 2 2 4 2 3 6" xfId="8726"/>
    <cellStyle name="Virgül 2 2 2 2 2 4 2 3 6 2" xfId="17141"/>
    <cellStyle name="Virgül 2 2 2 2 2 4 2 3 6 2 2" xfId="42386"/>
    <cellStyle name="Virgül 2 2 2 2 2 4 2 3 6 3" xfId="33971"/>
    <cellStyle name="Virgül 2 2 2 2 2 4 2 3 7" xfId="25556"/>
    <cellStyle name="Virgül 2 2 2 2 2 4 2 4" xfId="481"/>
    <cellStyle name="Virgül 2 2 2 2 2 4 2 4 2" xfId="1161"/>
    <cellStyle name="Virgül 2 2 2 2 2 4 2 4 2 2" xfId="2521"/>
    <cellStyle name="Virgül 2 2 2 2 2 4 2 4 2 2 2" xfId="5326"/>
    <cellStyle name="Virgül 2 2 2 2 2 4 2 4 2 2 2 2" xfId="8131"/>
    <cellStyle name="Virgül 2 2 2 2 2 4 2 4 2 2 2 2 2" xfId="16546"/>
    <cellStyle name="Virgül 2 2 2 2 2 4 2 4 2 2 2 2 2 2" xfId="24961"/>
    <cellStyle name="Virgül 2 2 2 2 2 4 2 4 2 2 2 2 2 2 2" xfId="50206"/>
    <cellStyle name="Virgül 2 2 2 2 2 4 2 4 2 2 2 2 2 3" xfId="41791"/>
    <cellStyle name="Virgül 2 2 2 2 2 4 2 4 2 2 2 2 3" xfId="33376"/>
    <cellStyle name="Virgül 2 2 2 2 2 4 2 4 2 2 2 3" xfId="13741"/>
    <cellStyle name="Virgül 2 2 2 2 2 4 2 4 2 2 2 3 2" xfId="22156"/>
    <cellStyle name="Virgül 2 2 2 2 2 4 2 4 2 2 2 3 2 2" xfId="47401"/>
    <cellStyle name="Virgül 2 2 2 2 2 4 2 4 2 2 2 3 3" xfId="38986"/>
    <cellStyle name="Virgül 2 2 2 2 2 4 2 4 2 2 2 4" xfId="30571"/>
    <cellStyle name="Virgül 2 2 2 2 2 4 2 4 2 2 3" xfId="10936"/>
    <cellStyle name="Virgül 2 2 2 2 2 4 2 4 2 2 3 2" xfId="19351"/>
    <cellStyle name="Virgül 2 2 2 2 2 4 2 4 2 2 3 2 2" xfId="44596"/>
    <cellStyle name="Virgül 2 2 2 2 2 4 2 4 2 2 3 3" xfId="36181"/>
    <cellStyle name="Virgül 2 2 2 2 2 4 2 4 2 2 4" xfId="27766"/>
    <cellStyle name="Virgül 2 2 2 2 2 4 2 4 2 3" xfId="3966"/>
    <cellStyle name="Virgül 2 2 2 2 2 4 2 4 2 3 2" xfId="6771"/>
    <cellStyle name="Virgül 2 2 2 2 2 4 2 4 2 3 2 2" xfId="15186"/>
    <cellStyle name="Virgül 2 2 2 2 2 4 2 4 2 3 2 2 2" xfId="23601"/>
    <cellStyle name="Virgül 2 2 2 2 2 4 2 4 2 3 2 2 2 2" xfId="48846"/>
    <cellStyle name="Virgül 2 2 2 2 2 4 2 4 2 3 2 2 3" xfId="40431"/>
    <cellStyle name="Virgül 2 2 2 2 2 4 2 4 2 3 2 3" xfId="32016"/>
    <cellStyle name="Virgül 2 2 2 2 2 4 2 4 2 3 3" xfId="12381"/>
    <cellStyle name="Virgül 2 2 2 2 2 4 2 4 2 3 3 2" xfId="20796"/>
    <cellStyle name="Virgül 2 2 2 2 2 4 2 4 2 3 3 2 2" xfId="46041"/>
    <cellStyle name="Virgül 2 2 2 2 2 4 2 4 2 3 3 3" xfId="37626"/>
    <cellStyle name="Virgül 2 2 2 2 2 4 2 4 2 3 4" xfId="29211"/>
    <cellStyle name="Virgül 2 2 2 2 2 4 2 4 2 4" xfId="9576"/>
    <cellStyle name="Virgül 2 2 2 2 2 4 2 4 2 4 2" xfId="17991"/>
    <cellStyle name="Virgül 2 2 2 2 2 4 2 4 2 4 2 2" xfId="43236"/>
    <cellStyle name="Virgül 2 2 2 2 2 4 2 4 2 4 3" xfId="34821"/>
    <cellStyle name="Virgül 2 2 2 2 2 4 2 4 2 5" xfId="26406"/>
    <cellStyle name="Virgül 2 2 2 2 2 4 2 4 3" xfId="1841"/>
    <cellStyle name="Virgül 2 2 2 2 2 4 2 4 3 2" xfId="4646"/>
    <cellStyle name="Virgül 2 2 2 2 2 4 2 4 3 2 2" xfId="7451"/>
    <cellStyle name="Virgül 2 2 2 2 2 4 2 4 3 2 2 2" xfId="15866"/>
    <cellStyle name="Virgül 2 2 2 2 2 4 2 4 3 2 2 2 2" xfId="24281"/>
    <cellStyle name="Virgül 2 2 2 2 2 4 2 4 3 2 2 2 2 2" xfId="49526"/>
    <cellStyle name="Virgül 2 2 2 2 2 4 2 4 3 2 2 2 3" xfId="41111"/>
    <cellStyle name="Virgül 2 2 2 2 2 4 2 4 3 2 2 3" xfId="32696"/>
    <cellStyle name="Virgül 2 2 2 2 2 4 2 4 3 2 3" xfId="13061"/>
    <cellStyle name="Virgül 2 2 2 2 2 4 2 4 3 2 3 2" xfId="21476"/>
    <cellStyle name="Virgül 2 2 2 2 2 4 2 4 3 2 3 2 2" xfId="46721"/>
    <cellStyle name="Virgül 2 2 2 2 2 4 2 4 3 2 3 3" xfId="38306"/>
    <cellStyle name="Virgül 2 2 2 2 2 4 2 4 3 2 4" xfId="29891"/>
    <cellStyle name="Virgül 2 2 2 2 2 4 2 4 3 3" xfId="10256"/>
    <cellStyle name="Virgül 2 2 2 2 2 4 2 4 3 3 2" xfId="18671"/>
    <cellStyle name="Virgül 2 2 2 2 2 4 2 4 3 3 2 2" xfId="43916"/>
    <cellStyle name="Virgül 2 2 2 2 2 4 2 4 3 3 3" xfId="35501"/>
    <cellStyle name="Virgül 2 2 2 2 2 4 2 4 3 4" xfId="27086"/>
    <cellStyle name="Virgül 2 2 2 2 2 4 2 4 4" xfId="3286"/>
    <cellStyle name="Virgül 2 2 2 2 2 4 2 4 4 2" xfId="6091"/>
    <cellStyle name="Virgül 2 2 2 2 2 4 2 4 4 2 2" xfId="14506"/>
    <cellStyle name="Virgül 2 2 2 2 2 4 2 4 4 2 2 2" xfId="22921"/>
    <cellStyle name="Virgül 2 2 2 2 2 4 2 4 4 2 2 2 2" xfId="48166"/>
    <cellStyle name="Virgül 2 2 2 2 2 4 2 4 4 2 2 3" xfId="39751"/>
    <cellStyle name="Virgül 2 2 2 2 2 4 2 4 4 2 3" xfId="31336"/>
    <cellStyle name="Virgül 2 2 2 2 2 4 2 4 4 3" xfId="11701"/>
    <cellStyle name="Virgül 2 2 2 2 2 4 2 4 4 3 2" xfId="20116"/>
    <cellStyle name="Virgül 2 2 2 2 2 4 2 4 4 3 2 2" xfId="45361"/>
    <cellStyle name="Virgül 2 2 2 2 2 4 2 4 4 3 3" xfId="36946"/>
    <cellStyle name="Virgül 2 2 2 2 2 4 2 4 4 4" xfId="28531"/>
    <cellStyle name="Virgül 2 2 2 2 2 4 2 4 5" xfId="8896"/>
    <cellStyle name="Virgül 2 2 2 2 2 4 2 4 5 2" xfId="17311"/>
    <cellStyle name="Virgül 2 2 2 2 2 4 2 4 5 2 2" xfId="42556"/>
    <cellStyle name="Virgül 2 2 2 2 2 4 2 4 5 3" xfId="34141"/>
    <cellStyle name="Virgül 2 2 2 2 2 4 2 4 6" xfId="25726"/>
    <cellStyle name="Virgül 2 2 2 2 2 4 2 5" xfId="821"/>
    <cellStyle name="Virgül 2 2 2 2 2 4 2 5 2" xfId="2181"/>
    <cellStyle name="Virgül 2 2 2 2 2 4 2 5 2 2" xfId="4986"/>
    <cellStyle name="Virgül 2 2 2 2 2 4 2 5 2 2 2" xfId="7791"/>
    <cellStyle name="Virgül 2 2 2 2 2 4 2 5 2 2 2 2" xfId="16206"/>
    <cellStyle name="Virgül 2 2 2 2 2 4 2 5 2 2 2 2 2" xfId="24621"/>
    <cellStyle name="Virgül 2 2 2 2 2 4 2 5 2 2 2 2 2 2" xfId="49866"/>
    <cellStyle name="Virgül 2 2 2 2 2 4 2 5 2 2 2 2 3" xfId="41451"/>
    <cellStyle name="Virgül 2 2 2 2 2 4 2 5 2 2 2 3" xfId="33036"/>
    <cellStyle name="Virgül 2 2 2 2 2 4 2 5 2 2 3" xfId="13401"/>
    <cellStyle name="Virgül 2 2 2 2 2 4 2 5 2 2 3 2" xfId="21816"/>
    <cellStyle name="Virgül 2 2 2 2 2 4 2 5 2 2 3 2 2" xfId="47061"/>
    <cellStyle name="Virgül 2 2 2 2 2 4 2 5 2 2 3 3" xfId="38646"/>
    <cellStyle name="Virgül 2 2 2 2 2 4 2 5 2 2 4" xfId="30231"/>
    <cellStyle name="Virgül 2 2 2 2 2 4 2 5 2 3" xfId="10596"/>
    <cellStyle name="Virgül 2 2 2 2 2 4 2 5 2 3 2" xfId="19011"/>
    <cellStyle name="Virgül 2 2 2 2 2 4 2 5 2 3 2 2" xfId="44256"/>
    <cellStyle name="Virgül 2 2 2 2 2 4 2 5 2 3 3" xfId="35841"/>
    <cellStyle name="Virgül 2 2 2 2 2 4 2 5 2 4" xfId="27426"/>
    <cellStyle name="Virgül 2 2 2 2 2 4 2 5 3" xfId="3626"/>
    <cellStyle name="Virgül 2 2 2 2 2 4 2 5 3 2" xfId="6431"/>
    <cellStyle name="Virgül 2 2 2 2 2 4 2 5 3 2 2" xfId="14846"/>
    <cellStyle name="Virgül 2 2 2 2 2 4 2 5 3 2 2 2" xfId="23261"/>
    <cellStyle name="Virgül 2 2 2 2 2 4 2 5 3 2 2 2 2" xfId="48506"/>
    <cellStyle name="Virgül 2 2 2 2 2 4 2 5 3 2 2 3" xfId="40091"/>
    <cellStyle name="Virgül 2 2 2 2 2 4 2 5 3 2 3" xfId="31676"/>
    <cellStyle name="Virgül 2 2 2 2 2 4 2 5 3 3" xfId="12041"/>
    <cellStyle name="Virgül 2 2 2 2 2 4 2 5 3 3 2" xfId="20456"/>
    <cellStyle name="Virgül 2 2 2 2 2 4 2 5 3 3 2 2" xfId="45701"/>
    <cellStyle name="Virgül 2 2 2 2 2 4 2 5 3 3 3" xfId="37286"/>
    <cellStyle name="Virgül 2 2 2 2 2 4 2 5 3 4" xfId="28871"/>
    <cellStyle name="Virgül 2 2 2 2 2 4 2 5 4" xfId="9236"/>
    <cellStyle name="Virgül 2 2 2 2 2 4 2 5 4 2" xfId="17651"/>
    <cellStyle name="Virgül 2 2 2 2 2 4 2 5 4 2 2" xfId="42896"/>
    <cellStyle name="Virgül 2 2 2 2 2 4 2 5 4 3" xfId="34481"/>
    <cellStyle name="Virgül 2 2 2 2 2 4 2 5 5" xfId="26066"/>
    <cellStyle name="Virgül 2 2 2 2 2 4 2 6" xfId="1501"/>
    <cellStyle name="Virgül 2 2 2 2 2 4 2 6 2" xfId="4306"/>
    <cellStyle name="Virgül 2 2 2 2 2 4 2 6 2 2" xfId="7111"/>
    <cellStyle name="Virgül 2 2 2 2 2 4 2 6 2 2 2" xfId="15526"/>
    <cellStyle name="Virgül 2 2 2 2 2 4 2 6 2 2 2 2" xfId="23941"/>
    <cellStyle name="Virgül 2 2 2 2 2 4 2 6 2 2 2 2 2" xfId="49186"/>
    <cellStyle name="Virgül 2 2 2 2 2 4 2 6 2 2 2 3" xfId="40771"/>
    <cellStyle name="Virgül 2 2 2 2 2 4 2 6 2 2 3" xfId="32356"/>
    <cellStyle name="Virgül 2 2 2 2 2 4 2 6 2 3" xfId="12721"/>
    <cellStyle name="Virgül 2 2 2 2 2 4 2 6 2 3 2" xfId="21136"/>
    <cellStyle name="Virgül 2 2 2 2 2 4 2 6 2 3 2 2" xfId="46381"/>
    <cellStyle name="Virgül 2 2 2 2 2 4 2 6 2 3 3" xfId="37966"/>
    <cellStyle name="Virgül 2 2 2 2 2 4 2 6 2 4" xfId="29551"/>
    <cellStyle name="Virgül 2 2 2 2 2 4 2 6 3" xfId="9916"/>
    <cellStyle name="Virgül 2 2 2 2 2 4 2 6 3 2" xfId="18331"/>
    <cellStyle name="Virgül 2 2 2 2 2 4 2 6 3 2 2" xfId="43576"/>
    <cellStyle name="Virgül 2 2 2 2 2 4 2 6 3 3" xfId="35161"/>
    <cellStyle name="Virgül 2 2 2 2 2 4 2 6 4" xfId="26746"/>
    <cellStyle name="Virgül 2 2 2 2 2 4 2 7" xfId="2946"/>
    <cellStyle name="Virgül 2 2 2 2 2 4 2 7 2" xfId="5751"/>
    <cellStyle name="Virgül 2 2 2 2 2 4 2 7 2 2" xfId="14166"/>
    <cellStyle name="Virgül 2 2 2 2 2 4 2 7 2 2 2" xfId="22581"/>
    <cellStyle name="Virgül 2 2 2 2 2 4 2 7 2 2 2 2" xfId="47826"/>
    <cellStyle name="Virgül 2 2 2 2 2 4 2 7 2 2 3" xfId="39411"/>
    <cellStyle name="Virgül 2 2 2 2 2 4 2 7 2 3" xfId="30996"/>
    <cellStyle name="Virgül 2 2 2 2 2 4 2 7 3" xfId="11361"/>
    <cellStyle name="Virgül 2 2 2 2 2 4 2 7 3 2" xfId="19776"/>
    <cellStyle name="Virgül 2 2 2 2 2 4 2 7 3 2 2" xfId="45021"/>
    <cellStyle name="Virgül 2 2 2 2 2 4 2 7 3 3" xfId="36606"/>
    <cellStyle name="Virgül 2 2 2 2 2 4 2 7 4" xfId="28191"/>
    <cellStyle name="Virgül 2 2 2 2 2 4 2 8" xfId="8556"/>
    <cellStyle name="Virgül 2 2 2 2 2 4 2 8 2" xfId="16971"/>
    <cellStyle name="Virgül 2 2 2 2 2 4 2 8 2 2" xfId="42216"/>
    <cellStyle name="Virgül 2 2 2 2 2 4 2 8 3" xfId="33801"/>
    <cellStyle name="Virgül 2 2 2 2 2 4 2 9" xfId="25386"/>
    <cellStyle name="Virgül 2 2 2 2 2 4 3" xfId="2861"/>
    <cellStyle name="Virgül 2 2 2 2 2 4 3 2" xfId="5666"/>
    <cellStyle name="Virgül 2 2 2 2 2 4 3 2 2" xfId="14081"/>
    <cellStyle name="Virgül 2 2 2 2 2 4 3 2 2 2" xfId="22496"/>
    <cellStyle name="Virgül 2 2 2 2 2 4 3 2 2 2 2" xfId="47741"/>
    <cellStyle name="Virgül 2 2 2 2 2 4 3 2 2 3" xfId="39326"/>
    <cellStyle name="Virgül 2 2 2 2 2 4 3 2 3" xfId="30911"/>
    <cellStyle name="Virgül 2 2 2 2 2 4 3 3" xfId="11276"/>
    <cellStyle name="Virgül 2 2 2 2 2 4 3 3 2" xfId="19691"/>
    <cellStyle name="Virgül 2 2 2 2 2 4 3 3 2 2" xfId="44936"/>
    <cellStyle name="Virgül 2 2 2 2 2 4 3 3 3" xfId="36521"/>
    <cellStyle name="Virgül 2 2 2 2 2 4 3 4" xfId="28106"/>
    <cellStyle name="Virgül 2 2 2 2 2 4 4" xfId="8471"/>
    <cellStyle name="Virgül 2 2 2 2 2 4 4 2" xfId="16886"/>
    <cellStyle name="Virgül 2 2 2 2 2 4 4 2 2" xfId="42131"/>
    <cellStyle name="Virgül 2 2 2 2 2 4 4 3" xfId="33716"/>
    <cellStyle name="Virgül 2 2 2 2 2 4 5" xfId="25301"/>
    <cellStyle name="Virgül 2 2 2 2 2 5" xfId="101"/>
    <cellStyle name="Virgül 2 2 2 2 2 5 2" xfId="186"/>
    <cellStyle name="Virgül 2 2 2 2 2 5 2 2" xfId="356"/>
    <cellStyle name="Virgül 2 2 2 2 2 5 2 2 2" xfId="696"/>
    <cellStyle name="Virgül 2 2 2 2 2 5 2 2 2 2" xfId="1376"/>
    <cellStyle name="Virgül 2 2 2 2 2 5 2 2 2 2 2" xfId="2736"/>
    <cellStyle name="Virgül 2 2 2 2 2 5 2 2 2 2 2 2" xfId="5541"/>
    <cellStyle name="Virgül 2 2 2 2 2 5 2 2 2 2 2 2 2" xfId="8346"/>
    <cellStyle name="Virgül 2 2 2 2 2 5 2 2 2 2 2 2 2 2" xfId="16761"/>
    <cellStyle name="Virgül 2 2 2 2 2 5 2 2 2 2 2 2 2 2 2" xfId="25176"/>
    <cellStyle name="Virgül 2 2 2 2 2 5 2 2 2 2 2 2 2 2 2 2" xfId="50421"/>
    <cellStyle name="Virgül 2 2 2 2 2 5 2 2 2 2 2 2 2 2 3" xfId="42006"/>
    <cellStyle name="Virgül 2 2 2 2 2 5 2 2 2 2 2 2 2 3" xfId="33591"/>
    <cellStyle name="Virgül 2 2 2 2 2 5 2 2 2 2 2 2 3" xfId="13956"/>
    <cellStyle name="Virgül 2 2 2 2 2 5 2 2 2 2 2 2 3 2" xfId="22371"/>
    <cellStyle name="Virgül 2 2 2 2 2 5 2 2 2 2 2 2 3 2 2" xfId="47616"/>
    <cellStyle name="Virgül 2 2 2 2 2 5 2 2 2 2 2 2 3 3" xfId="39201"/>
    <cellStyle name="Virgül 2 2 2 2 2 5 2 2 2 2 2 2 4" xfId="30786"/>
    <cellStyle name="Virgül 2 2 2 2 2 5 2 2 2 2 2 3" xfId="11151"/>
    <cellStyle name="Virgül 2 2 2 2 2 5 2 2 2 2 2 3 2" xfId="19566"/>
    <cellStyle name="Virgül 2 2 2 2 2 5 2 2 2 2 2 3 2 2" xfId="44811"/>
    <cellStyle name="Virgül 2 2 2 2 2 5 2 2 2 2 2 3 3" xfId="36396"/>
    <cellStyle name="Virgül 2 2 2 2 2 5 2 2 2 2 2 4" xfId="27981"/>
    <cellStyle name="Virgül 2 2 2 2 2 5 2 2 2 2 3" xfId="4181"/>
    <cellStyle name="Virgül 2 2 2 2 2 5 2 2 2 2 3 2" xfId="6986"/>
    <cellStyle name="Virgül 2 2 2 2 2 5 2 2 2 2 3 2 2" xfId="15401"/>
    <cellStyle name="Virgül 2 2 2 2 2 5 2 2 2 2 3 2 2 2" xfId="23816"/>
    <cellStyle name="Virgül 2 2 2 2 2 5 2 2 2 2 3 2 2 2 2" xfId="49061"/>
    <cellStyle name="Virgül 2 2 2 2 2 5 2 2 2 2 3 2 2 3" xfId="40646"/>
    <cellStyle name="Virgül 2 2 2 2 2 5 2 2 2 2 3 2 3" xfId="32231"/>
    <cellStyle name="Virgül 2 2 2 2 2 5 2 2 2 2 3 3" xfId="12596"/>
    <cellStyle name="Virgül 2 2 2 2 2 5 2 2 2 2 3 3 2" xfId="21011"/>
    <cellStyle name="Virgül 2 2 2 2 2 5 2 2 2 2 3 3 2 2" xfId="46256"/>
    <cellStyle name="Virgül 2 2 2 2 2 5 2 2 2 2 3 3 3" xfId="37841"/>
    <cellStyle name="Virgül 2 2 2 2 2 5 2 2 2 2 3 4" xfId="29426"/>
    <cellStyle name="Virgül 2 2 2 2 2 5 2 2 2 2 4" xfId="9791"/>
    <cellStyle name="Virgül 2 2 2 2 2 5 2 2 2 2 4 2" xfId="18206"/>
    <cellStyle name="Virgül 2 2 2 2 2 5 2 2 2 2 4 2 2" xfId="43451"/>
    <cellStyle name="Virgül 2 2 2 2 2 5 2 2 2 2 4 3" xfId="35036"/>
    <cellStyle name="Virgül 2 2 2 2 2 5 2 2 2 2 5" xfId="26621"/>
    <cellStyle name="Virgül 2 2 2 2 2 5 2 2 2 3" xfId="2056"/>
    <cellStyle name="Virgül 2 2 2 2 2 5 2 2 2 3 2" xfId="4861"/>
    <cellStyle name="Virgül 2 2 2 2 2 5 2 2 2 3 2 2" xfId="7666"/>
    <cellStyle name="Virgül 2 2 2 2 2 5 2 2 2 3 2 2 2" xfId="16081"/>
    <cellStyle name="Virgül 2 2 2 2 2 5 2 2 2 3 2 2 2 2" xfId="24496"/>
    <cellStyle name="Virgül 2 2 2 2 2 5 2 2 2 3 2 2 2 2 2" xfId="49741"/>
    <cellStyle name="Virgül 2 2 2 2 2 5 2 2 2 3 2 2 2 3" xfId="41326"/>
    <cellStyle name="Virgül 2 2 2 2 2 5 2 2 2 3 2 2 3" xfId="32911"/>
    <cellStyle name="Virgül 2 2 2 2 2 5 2 2 2 3 2 3" xfId="13276"/>
    <cellStyle name="Virgül 2 2 2 2 2 5 2 2 2 3 2 3 2" xfId="21691"/>
    <cellStyle name="Virgül 2 2 2 2 2 5 2 2 2 3 2 3 2 2" xfId="46936"/>
    <cellStyle name="Virgül 2 2 2 2 2 5 2 2 2 3 2 3 3" xfId="38521"/>
    <cellStyle name="Virgül 2 2 2 2 2 5 2 2 2 3 2 4" xfId="30106"/>
    <cellStyle name="Virgül 2 2 2 2 2 5 2 2 2 3 3" xfId="10471"/>
    <cellStyle name="Virgül 2 2 2 2 2 5 2 2 2 3 3 2" xfId="18886"/>
    <cellStyle name="Virgül 2 2 2 2 2 5 2 2 2 3 3 2 2" xfId="44131"/>
    <cellStyle name="Virgül 2 2 2 2 2 5 2 2 2 3 3 3" xfId="35716"/>
    <cellStyle name="Virgül 2 2 2 2 2 5 2 2 2 3 4" xfId="27301"/>
    <cellStyle name="Virgül 2 2 2 2 2 5 2 2 2 4" xfId="3501"/>
    <cellStyle name="Virgül 2 2 2 2 2 5 2 2 2 4 2" xfId="6306"/>
    <cellStyle name="Virgül 2 2 2 2 2 5 2 2 2 4 2 2" xfId="14721"/>
    <cellStyle name="Virgül 2 2 2 2 2 5 2 2 2 4 2 2 2" xfId="23136"/>
    <cellStyle name="Virgül 2 2 2 2 2 5 2 2 2 4 2 2 2 2" xfId="48381"/>
    <cellStyle name="Virgül 2 2 2 2 2 5 2 2 2 4 2 2 3" xfId="39966"/>
    <cellStyle name="Virgül 2 2 2 2 2 5 2 2 2 4 2 3" xfId="31551"/>
    <cellStyle name="Virgül 2 2 2 2 2 5 2 2 2 4 3" xfId="11916"/>
    <cellStyle name="Virgül 2 2 2 2 2 5 2 2 2 4 3 2" xfId="20331"/>
    <cellStyle name="Virgül 2 2 2 2 2 5 2 2 2 4 3 2 2" xfId="45576"/>
    <cellStyle name="Virgül 2 2 2 2 2 5 2 2 2 4 3 3" xfId="37161"/>
    <cellStyle name="Virgül 2 2 2 2 2 5 2 2 2 4 4" xfId="28746"/>
    <cellStyle name="Virgül 2 2 2 2 2 5 2 2 2 5" xfId="9111"/>
    <cellStyle name="Virgül 2 2 2 2 2 5 2 2 2 5 2" xfId="17526"/>
    <cellStyle name="Virgül 2 2 2 2 2 5 2 2 2 5 2 2" xfId="42771"/>
    <cellStyle name="Virgül 2 2 2 2 2 5 2 2 2 5 3" xfId="34356"/>
    <cellStyle name="Virgül 2 2 2 2 2 5 2 2 2 6" xfId="25941"/>
    <cellStyle name="Virgül 2 2 2 2 2 5 2 2 3" xfId="1036"/>
    <cellStyle name="Virgül 2 2 2 2 2 5 2 2 3 2" xfId="2396"/>
    <cellStyle name="Virgül 2 2 2 2 2 5 2 2 3 2 2" xfId="5201"/>
    <cellStyle name="Virgül 2 2 2 2 2 5 2 2 3 2 2 2" xfId="8006"/>
    <cellStyle name="Virgül 2 2 2 2 2 5 2 2 3 2 2 2 2" xfId="16421"/>
    <cellStyle name="Virgül 2 2 2 2 2 5 2 2 3 2 2 2 2 2" xfId="24836"/>
    <cellStyle name="Virgül 2 2 2 2 2 5 2 2 3 2 2 2 2 2 2" xfId="50081"/>
    <cellStyle name="Virgül 2 2 2 2 2 5 2 2 3 2 2 2 2 3" xfId="41666"/>
    <cellStyle name="Virgül 2 2 2 2 2 5 2 2 3 2 2 2 3" xfId="33251"/>
    <cellStyle name="Virgül 2 2 2 2 2 5 2 2 3 2 2 3" xfId="13616"/>
    <cellStyle name="Virgül 2 2 2 2 2 5 2 2 3 2 2 3 2" xfId="22031"/>
    <cellStyle name="Virgül 2 2 2 2 2 5 2 2 3 2 2 3 2 2" xfId="47276"/>
    <cellStyle name="Virgül 2 2 2 2 2 5 2 2 3 2 2 3 3" xfId="38861"/>
    <cellStyle name="Virgül 2 2 2 2 2 5 2 2 3 2 2 4" xfId="30446"/>
    <cellStyle name="Virgül 2 2 2 2 2 5 2 2 3 2 3" xfId="10811"/>
    <cellStyle name="Virgül 2 2 2 2 2 5 2 2 3 2 3 2" xfId="19226"/>
    <cellStyle name="Virgül 2 2 2 2 2 5 2 2 3 2 3 2 2" xfId="44471"/>
    <cellStyle name="Virgül 2 2 2 2 2 5 2 2 3 2 3 3" xfId="36056"/>
    <cellStyle name="Virgül 2 2 2 2 2 5 2 2 3 2 4" xfId="27641"/>
    <cellStyle name="Virgül 2 2 2 2 2 5 2 2 3 3" xfId="3841"/>
    <cellStyle name="Virgül 2 2 2 2 2 5 2 2 3 3 2" xfId="6646"/>
    <cellStyle name="Virgül 2 2 2 2 2 5 2 2 3 3 2 2" xfId="15061"/>
    <cellStyle name="Virgül 2 2 2 2 2 5 2 2 3 3 2 2 2" xfId="23476"/>
    <cellStyle name="Virgül 2 2 2 2 2 5 2 2 3 3 2 2 2 2" xfId="48721"/>
    <cellStyle name="Virgül 2 2 2 2 2 5 2 2 3 3 2 2 3" xfId="40306"/>
    <cellStyle name="Virgül 2 2 2 2 2 5 2 2 3 3 2 3" xfId="31891"/>
    <cellStyle name="Virgül 2 2 2 2 2 5 2 2 3 3 3" xfId="12256"/>
    <cellStyle name="Virgül 2 2 2 2 2 5 2 2 3 3 3 2" xfId="20671"/>
    <cellStyle name="Virgül 2 2 2 2 2 5 2 2 3 3 3 2 2" xfId="45916"/>
    <cellStyle name="Virgül 2 2 2 2 2 5 2 2 3 3 3 3" xfId="37501"/>
    <cellStyle name="Virgül 2 2 2 2 2 5 2 2 3 3 4" xfId="29086"/>
    <cellStyle name="Virgül 2 2 2 2 2 5 2 2 3 4" xfId="9451"/>
    <cellStyle name="Virgül 2 2 2 2 2 5 2 2 3 4 2" xfId="17866"/>
    <cellStyle name="Virgül 2 2 2 2 2 5 2 2 3 4 2 2" xfId="43111"/>
    <cellStyle name="Virgül 2 2 2 2 2 5 2 2 3 4 3" xfId="34696"/>
    <cellStyle name="Virgül 2 2 2 2 2 5 2 2 3 5" xfId="26281"/>
    <cellStyle name="Virgül 2 2 2 2 2 5 2 2 4" xfId="1716"/>
    <cellStyle name="Virgül 2 2 2 2 2 5 2 2 4 2" xfId="4521"/>
    <cellStyle name="Virgül 2 2 2 2 2 5 2 2 4 2 2" xfId="7326"/>
    <cellStyle name="Virgül 2 2 2 2 2 5 2 2 4 2 2 2" xfId="15741"/>
    <cellStyle name="Virgül 2 2 2 2 2 5 2 2 4 2 2 2 2" xfId="24156"/>
    <cellStyle name="Virgül 2 2 2 2 2 5 2 2 4 2 2 2 2 2" xfId="49401"/>
    <cellStyle name="Virgül 2 2 2 2 2 5 2 2 4 2 2 2 3" xfId="40986"/>
    <cellStyle name="Virgül 2 2 2 2 2 5 2 2 4 2 2 3" xfId="32571"/>
    <cellStyle name="Virgül 2 2 2 2 2 5 2 2 4 2 3" xfId="12936"/>
    <cellStyle name="Virgül 2 2 2 2 2 5 2 2 4 2 3 2" xfId="21351"/>
    <cellStyle name="Virgül 2 2 2 2 2 5 2 2 4 2 3 2 2" xfId="46596"/>
    <cellStyle name="Virgül 2 2 2 2 2 5 2 2 4 2 3 3" xfId="38181"/>
    <cellStyle name="Virgül 2 2 2 2 2 5 2 2 4 2 4" xfId="29766"/>
    <cellStyle name="Virgül 2 2 2 2 2 5 2 2 4 3" xfId="10131"/>
    <cellStyle name="Virgül 2 2 2 2 2 5 2 2 4 3 2" xfId="18546"/>
    <cellStyle name="Virgül 2 2 2 2 2 5 2 2 4 3 2 2" xfId="43791"/>
    <cellStyle name="Virgül 2 2 2 2 2 5 2 2 4 3 3" xfId="35376"/>
    <cellStyle name="Virgül 2 2 2 2 2 5 2 2 4 4" xfId="26961"/>
    <cellStyle name="Virgül 2 2 2 2 2 5 2 2 5" xfId="3161"/>
    <cellStyle name="Virgül 2 2 2 2 2 5 2 2 5 2" xfId="5966"/>
    <cellStyle name="Virgül 2 2 2 2 2 5 2 2 5 2 2" xfId="14381"/>
    <cellStyle name="Virgül 2 2 2 2 2 5 2 2 5 2 2 2" xfId="22796"/>
    <cellStyle name="Virgül 2 2 2 2 2 5 2 2 5 2 2 2 2" xfId="48041"/>
    <cellStyle name="Virgül 2 2 2 2 2 5 2 2 5 2 2 3" xfId="39626"/>
    <cellStyle name="Virgül 2 2 2 2 2 5 2 2 5 2 3" xfId="31211"/>
    <cellStyle name="Virgül 2 2 2 2 2 5 2 2 5 3" xfId="11576"/>
    <cellStyle name="Virgül 2 2 2 2 2 5 2 2 5 3 2" xfId="19991"/>
    <cellStyle name="Virgül 2 2 2 2 2 5 2 2 5 3 2 2" xfId="45236"/>
    <cellStyle name="Virgül 2 2 2 2 2 5 2 2 5 3 3" xfId="36821"/>
    <cellStyle name="Virgül 2 2 2 2 2 5 2 2 5 4" xfId="28406"/>
    <cellStyle name="Virgül 2 2 2 2 2 5 2 2 6" xfId="8771"/>
    <cellStyle name="Virgül 2 2 2 2 2 5 2 2 6 2" xfId="17186"/>
    <cellStyle name="Virgül 2 2 2 2 2 5 2 2 6 2 2" xfId="42431"/>
    <cellStyle name="Virgül 2 2 2 2 2 5 2 2 6 3" xfId="34016"/>
    <cellStyle name="Virgül 2 2 2 2 2 5 2 2 7" xfId="25601"/>
    <cellStyle name="Virgül 2 2 2 2 2 5 2 3" xfId="526"/>
    <cellStyle name="Virgül 2 2 2 2 2 5 2 3 2" xfId="1206"/>
    <cellStyle name="Virgül 2 2 2 2 2 5 2 3 2 2" xfId="2566"/>
    <cellStyle name="Virgül 2 2 2 2 2 5 2 3 2 2 2" xfId="5371"/>
    <cellStyle name="Virgül 2 2 2 2 2 5 2 3 2 2 2 2" xfId="8176"/>
    <cellStyle name="Virgül 2 2 2 2 2 5 2 3 2 2 2 2 2" xfId="16591"/>
    <cellStyle name="Virgül 2 2 2 2 2 5 2 3 2 2 2 2 2 2" xfId="25006"/>
    <cellStyle name="Virgül 2 2 2 2 2 5 2 3 2 2 2 2 2 2 2" xfId="50251"/>
    <cellStyle name="Virgül 2 2 2 2 2 5 2 3 2 2 2 2 2 3" xfId="41836"/>
    <cellStyle name="Virgül 2 2 2 2 2 5 2 3 2 2 2 2 3" xfId="33421"/>
    <cellStyle name="Virgül 2 2 2 2 2 5 2 3 2 2 2 3" xfId="13786"/>
    <cellStyle name="Virgül 2 2 2 2 2 5 2 3 2 2 2 3 2" xfId="22201"/>
    <cellStyle name="Virgül 2 2 2 2 2 5 2 3 2 2 2 3 2 2" xfId="47446"/>
    <cellStyle name="Virgül 2 2 2 2 2 5 2 3 2 2 2 3 3" xfId="39031"/>
    <cellStyle name="Virgül 2 2 2 2 2 5 2 3 2 2 2 4" xfId="30616"/>
    <cellStyle name="Virgül 2 2 2 2 2 5 2 3 2 2 3" xfId="10981"/>
    <cellStyle name="Virgül 2 2 2 2 2 5 2 3 2 2 3 2" xfId="19396"/>
    <cellStyle name="Virgül 2 2 2 2 2 5 2 3 2 2 3 2 2" xfId="44641"/>
    <cellStyle name="Virgül 2 2 2 2 2 5 2 3 2 2 3 3" xfId="36226"/>
    <cellStyle name="Virgül 2 2 2 2 2 5 2 3 2 2 4" xfId="27811"/>
    <cellStyle name="Virgül 2 2 2 2 2 5 2 3 2 3" xfId="4011"/>
    <cellStyle name="Virgül 2 2 2 2 2 5 2 3 2 3 2" xfId="6816"/>
    <cellStyle name="Virgül 2 2 2 2 2 5 2 3 2 3 2 2" xfId="15231"/>
    <cellStyle name="Virgül 2 2 2 2 2 5 2 3 2 3 2 2 2" xfId="23646"/>
    <cellStyle name="Virgül 2 2 2 2 2 5 2 3 2 3 2 2 2 2" xfId="48891"/>
    <cellStyle name="Virgül 2 2 2 2 2 5 2 3 2 3 2 2 3" xfId="40476"/>
    <cellStyle name="Virgül 2 2 2 2 2 5 2 3 2 3 2 3" xfId="32061"/>
    <cellStyle name="Virgül 2 2 2 2 2 5 2 3 2 3 3" xfId="12426"/>
    <cellStyle name="Virgül 2 2 2 2 2 5 2 3 2 3 3 2" xfId="20841"/>
    <cellStyle name="Virgül 2 2 2 2 2 5 2 3 2 3 3 2 2" xfId="46086"/>
    <cellStyle name="Virgül 2 2 2 2 2 5 2 3 2 3 3 3" xfId="37671"/>
    <cellStyle name="Virgül 2 2 2 2 2 5 2 3 2 3 4" xfId="29256"/>
    <cellStyle name="Virgül 2 2 2 2 2 5 2 3 2 4" xfId="9621"/>
    <cellStyle name="Virgül 2 2 2 2 2 5 2 3 2 4 2" xfId="18036"/>
    <cellStyle name="Virgül 2 2 2 2 2 5 2 3 2 4 2 2" xfId="43281"/>
    <cellStyle name="Virgül 2 2 2 2 2 5 2 3 2 4 3" xfId="34866"/>
    <cellStyle name="Virgül 2 2 2 2 2 5 2 3 2 5" xfId="26451"/>
    <cellStyle name="Virgül 2 2 2 2 2 5 2 3 3" xfId="1886"/>
    <cellStyle name="Virgül 2 2 2 2 2 5 2 3 3 2" xfId="4691"/>
    <cellStyle name="Virgül 2 2 2 2 2 5 2 3 3 2 2" xfId="7496"/>
    <cellStyle name="Virgül 2 2 2 2 2 5 2 3 3 2 2 2" xfId="15911"/>
    <cellStyle name="Virgül 2 2 2 2 2 5 2 3 3 2 2 2 2" xfId="24326"/>
    <cellStyle name="Virgül 2 2 2 2 2 5 2 3 3 2 2 2 2 2" xfId="49571"/>
    <cellStyle name="Virgül 2 2 2 2 2 5 2 3 3 2 2 2 3" xfId="41156"/>
    <cellStyle name="Virgül 2 2 2 2 2 5 2 3 3 2 2 3" xfId="32741"/>
    <cellStyle name="Virgül 2 2 2 2 2 5 2 3 3 2 3" xfId="13106"/>
    <cellStyle name="Virgül 2 2 2 2 2 5 2 3 3 2 3 2" xfId="21521"/>
    <cellStyle name="Virgül 2 2 2 2 2 5 2 3 3 2 3 2 2" xfId="46766"/>
    <cellStyle name="Virgül 2 2 2 2 2 5 2 3 3 2 3 3" xfId="38351"/>
    <cellStyle name="Virgül 2 2 2 2 2 5 2 3 3 2 4" xfId="29936"/>
    <cellStyle name="Virgül 2 2 2 2 2 5 2 3 3 3" xfId="10301"/>
    <cellStyle name="Virgül 2 2 2 2 2 5 2 3 3 3 2" xfId="18716"/>
    <cellStyle name="Virgül 2 2 2 2 2 5 2 3 3 3 2 2" xfId="43961"/>
    <cellStyle name="Virgül 2 2 2 2 2 5 2 3 3 3 3" xfId="35546"/>
    <cellStyle name="Virgül 2 2 2 2 2 5 2 3 3 4" xfId="27131"/>
    <cellStyle name="Virgül 2 2 2 2 2 5 2 3 4" xfId="3331"/>
    <cellStyle name="Virgül 2 2 2 2 2 5 2 3 4 2" xfId="6136"/>
    <cellStyle name="Virgül 2 2 2 2 2 5 2 3 4 2 2" xfId="14551"/>
    <cellStyle name="Virgül 2 2 2 2 2 5 2 3 4 2 2 2" xfId="22966"/>
    <cellStyle name="Virgül 2 2 2 2 2 5 2 3 4 2 2 2 2" xfId="48211"/>
    <cellStyle name="Virgül 2 2 2 2 2 5 2 3 4 2 2 3" xfId="39796"/>
    <cellStyle name="Virgül 2 2 2 2 2 5 2 3 4 2 3" xfId="31381"/>
    <cellStyle name="Virgül 2 2 2 2 2 5 2 3 4 3" xfId="11746"/>
    <cellStyle name="Virgül 2 2 2 2 2 5 2 3 4 3 2" xfId="20161"/>
    <cellStyle name="Virgül 2 2 2 2 2 5 2 3 4 3 2 2" xfId="45406"/>
    <cellStyle name="Virgül 2 2 2 2 2 5 2 3 4 3 3" xfId="36991"/>
    <cellStyle name="Virgül 2 2 2 2 2 5 2 3 4 4" xfId="28576"/>
    <cellStyle name="Virgül 2 2 2 2 2 5 2 3 5" xfId="8941"/>
    <cellStyle name="Virgül 2 2 2 2 2 5 2 3 5 2" xfId="17356"/>
    <cellStyle name="Virgül 2 2 2 2 2 5 2 3 5 2 2" xfId="42601"/>
    <cellStyle name="Virgül 2 2 2 2 2 5 2 3 5 3" xfId="34186"/>
    <cellStyle name="Virgül 2 2 2 2 2 5 2 3 6" xfId="25771"/>
    <cellStyle name="Virgül 2 2 2 2 2 5 2 4" xfId="866"/>
    <cellStyle name="Virgül 2 2 2 2 2 5 2 4 2" xfId="2226"/>
    <cellStyle name="Virgül 2 2 2 2 2 5 2 4 2 2" xfId="5031"/>
    <cellStyle name="Virgül 2 2 2 2 2 5 2 4 2 2 2" xfId="7836"/>
    <cellStyle name="Virgül 2 2 2 2 2 5 2 4 2 2 2 2" xfId="16251"/>
    <cellStyle name="Virgül 2 2 2 2 2 5 2 4 2 2 2 2 2" xfId="24666"/>
    <cellStyle name="Virgül 2 2 2 2 2 5 2 4 2 2 2 2 2 2" xfId="49911"/>
    <cellStyle name="Virgül 2 2 2 2 2 5 2 4 2 2 2 2 3" xfId="41496"/>
    <cellStyle name="Virgül 2 2 2 2 2 5 2 4 2 2 2 3" xfId="33081"/>
    <cellStyle name="Virgül 2 2 2 2 2 5 2 4 2 2 3" xfId="13446"/>
    <cellStyle name="Virgül 2 2 2 2 2 5 2 4 2 2 3 2" xfId="21861"/>
    <cellStyle name="Virgül 2 2 2 2 2 5 2 4 2 2 3 2 2" xfId="47106"/>
    <cellStyle name="Virgül 2 2 2 2 2 5 2 4 2 2 3 3" xfId="38691"/>
    <cellStyle name="Virgül 2 2 2 2 2 5 2 4 2 2 4" xfId="30276"/>
    <cellStyle name="Virgül 2 2 2 2 2 5 2 4 2 3" xfId="10641"/>
    <cellStyle name="Virgül 2 2 2 2 2 5 2 4 2 3 2" xfId="19056"/>
    <cellStyle name="Virgül 2 2 2 2 2 5 2 4 2 3 2 2" xfId="44301"/>
    <cellStyle name="Virgül 2 2 2 2 2 5 2 4 2 3 3" xfId="35886"/>
    <cellStyle name="Virgül 2 2 2 2 2 5 2 4 2 4" xfId="27471"/>
    <cellStyle name="Virgül 2 2 2 2 2 5 2 4 3" xfId="3671"/>
    <cellStyle name="Virgül 2 2 2 2 2 5 2 4 3 2" xfId="6476"/>
    <cellStyle name="Virgül 2 2 2 2 2 5 2 4 3 2 2" xfId="14891"/>
    <cellStyle name="Virgül 2 2 2 2 2 5 2 4 3 2 2 2" xfId="23306"/>
    <cellStyle name="Virgül 2 2 2 2 2 5 2 4 3 2 2 2 2" xfId="48551"/>
    <cellStyle name="Virgül 2 2 2 2 2 5 2 4 3 2 2 3" xfId="40136"/>
    <cellStyle name="Virgül 2 2 2 2 2 5 2 4 3 2 3" xfId="31721"/>
    <cellStyle name="Virgül 2 2 2 2 2 5 2 4 3 3" xfId="12086"/>
    <cellStyle name="Virgül 2 2 2 2 2 5 2 4 3 3 2" xfId="20501"/>
    <cellStyle name="Virgül 2 2 2 2 2 5 2 4 3 3 2 2" xfId="45746"/>
    <cellStyle name="Virgül 2 2 2 2 2 5 2 4 3 3 3" xfId="37331"/>
    <cellStyle name="Virgül 2 2 2 2 2 5 2 4 3 4" xfId="28916"/>
    <cellStyle name="Virgül 2 2 2 2 2 5 2 4 4" xfId="9281"/>
    <cellStyle name="Virgül 2 2 2 2 2 5 2 4 4 2" xfId="17696"/>
    <cellStyle name="Virgül 2 2 2 2 2 5 2 4 4 2 2" xfId="42941"/>
    <cellStyle name="Virgül 2 2 2 2 2 5 2 4 4 3" xfId="34526"/>
    <cellStyle name="Virgül 2 2 2 2 2 5 2 4 5" xfId="26111"/>
    <cellStyle name="Virgül 2 2 2 2 2 5 2 5" xfId="1546"/>
    <cellStyle name="Virgül 2 2 2 2 2 5 2 5 2" xfId="4351"/>
    <cellStyle name="Virgül 2 2 2 2 2 5 2 5 2 2" xfId="7156"/>
    <cellStyle name="Virgül 2 2 2 2 2 5 2 5 2 2 2" xfId="15571"/>
    <cellStyle name="Virgül 2 2 2 2 2 5 2 5 2 2 2 2" xfId="23986"/>
    <cellStyle name="Virgül 2 2 2 2 2 5 2 5 2 2 2 2 2" xfId="49231"/>
    <cellStyle name="Virgül 2 2 2 2 2 5 2 5 2 2 2 3" xfId="40816"/>
    <cellStyle name="Virgül 2 2 2 2 2 5 2 5 2 2 3" xfId="32401"/>
    <cellStyle name="Virgül 2 2 2 2 2 5 2 5 2 3" xfId="12766"/>
    <cellStyle name="Virgül 2 2 2 2 2 5 2 5 2 3 2" xfId="21181"/>
    <cellStyle name="Virgül 2 2 2 2 2 5 2 5 2 3 2 2" xfId="46426"/>
    <cellStyle name="Virgül 2 2 2 2 2 5 2 5 2 3 3" xfId="38011"/>
    <cellStyle name="Virgül 2 2 2 2 2 5 2 5 2 4" xfId="29596"/>
    <cellStyle name="Virgül 2 2 2 2 2 5 2 5 3" xfId="9961"/>
    <cellStyle name="Virgül 2 2 2 2 2 5 2 5 3 2" xfId="18376"/>
    <cellStyle name="Virgül 2 2 2 2 2 5 2 5 3 2 2" xfId="43621"/>
    <cellStyle name="Virgül 2 2 2 2 2 5 2 5 3 3" xfId="35206"/>
    <cellStyle name="Virgül 2 2 2 2 2 5 2 5 4" xfId="26791"/>
    <cellStyle name="Virgül 2 2 2 2 2 5 2 6" xfId="2991"/>
    <cellStyle name="Virgül 2 2 2 2 2 5 2 6 2" xfId="5796"/>
    <cellStyle name="Virgül 2 2 2 2 2 5 2 6 2 2" xfId="14211"/>
    <cellStyle name="Virgül 2 2 2 2 2 5 2 6 2 2 2" xfId="22626"/>
    <cellStyle name="Virgül 2 2 2 2 2 5 2 6 2 2 2 2" xfId="47871"/>
    <cellStyle name="Virgül 2 2 2 2 2 5 2 6 2 2 3" xfId="39456"/>
    <cellStyle name="Virgül 2 2 2 2 2 5 2 6 2 3" xfId="31041"/>
    <cellStyle name="Virgül 2 2 2 2 2 5 2 6 3" xfId="11406"/>
    <cellStyle name="Virgül 2 2 2 2 2 5 2 6 3 2" xfId="19821"/>
    <cellStyle name="Virgül 2 2 2 2 2 5 2 6 3 2 2" xfId="45066"/>
    <cellStyle name="Virgül 2 2 2 2 2 5 2 6 3 3" xfId="36651"/>
    <cellStyle name="Virgül 2 2 2 2 2 5 2 6 4" xfId="28236"/>
    <cellStyle name="Virgül 2 2 2 2 2 5 2 7" xfId="8601"/>
    <cellStyle name="Virgül 2 2 2 2 2 5 2 7 2" xfId="17016"/>
    <cellStyle name="Virgül 2 2 2 2 2 5 2 7 2 2" xfId="42261"/>
    <cellStyle name="Virgül 2 2 2 2 2 5 2 7 3" xfId="33846"/>
    <cellStyle name="Virgül 2 2 2 2 2 5 2 8" xfId="25431"/>
    <cellStyle name="Virgül 2 2 2 2 2 5 3" xfId="271"/>
    <cellStyle name="Virgül 2 2 2 2 2 5 3 2" xfId="611"/>
    <cellStyle name="Virgül 2 2 2 2 2 5 3 2 2" xfId="1291"/>
    <cellStyle name="Virgül 2 2 2 2 2 5 3 2 2 2" xfId="2651"/>
    <cellStyle name="Virgül 2 2 2 2 2 5 3 2 2 2 2" xfId="5456"/>
    <cellStyle name="Virgül 2 2 2 2 2 5 3 2 2 2 2 2" xfId="8261"/>
    <cellStyle name="Virgül 2 2 2 2 2 5 3 2 2 2 2 2 2" xfId="16676"/>
    <cellStyle name="Virgül 2 2 2 2 2 5 3 2 2 2 2 2 2 2" xfId="25091"/>
    <cellStyle name="Virgül 2 2 2 2 2 5 3 2 2 2 2 2 2 2 2" xfId="50336"/>
    <cellStyle name="Virgül 2 2 2 2 2 5 3 2 2 2 2 2 2 3" xfId="41921"/>
    <cellStyle name="Virgül 2 2 2 2 2 5 3 2 2 2 2 2 3" xfId="33506"/>
    <cellStyle name="Virgül 2 2 2 2 2 5 3 2 2 2 2 3" xfId="13871"/>
    <cellStyle name="Virgül 2 2 2 2 2 5 3 2 2 2 2 3 2" xfId="22286"/>
    <cellStyle name="Virgül 2 2 2 2 2 5 3 2 2 2 2 3 2 2" xfId="47531"/>
    <cellStyle name="Virgül 2 2 2 2 2 5 3 2 2 2 2 3 3" xfId="39116"/>
    <cellStyle name="Virgül 2 2 2 2 2 5 3 2 2 2 2 4" xfId="30701"/>
    <cellStyle name="Virgül 2 2 2 2 2 5 3 2 2 2 3" xfId="11066"/>
    <cellStyle name="Virgül 2 2 2 2 2 5 3 2 2 2 3 2" xfId="19481"/>
    <cellStyle name="Virgül 2 2 2 2 2 5 3 2 2 2 3 2 2" xfId="44726"/>
    <cellStyle name="Virgül 2 2 2 2 2 5 3 2 2 2 3 3" xfId="36311"/>
    <cellStyle name="Virgül 2 2 2 2 2 5 3 2 2 2 4" xfId="27896"/>
    <cellStyle name="Virgül 2 2 2 2 2 5 3 2 2 3" xfId="4096"/>
    <cellStyle name="Virgül 2 2 2 2 2 5 3 2 2 3 2" xfId="6901"/>
    <cellStyle name="Virgül 2 2 2 2 2 5 3 2 2 3 2 2" xfId="15316"/>
    <cellStyle name="Virgül 2 2 2 2 2 5 3 2 2 3 2 2 2" xfId="23731"/>
    <cellStyle name="Virgül 2 2 2 2 2 5 3 2 2 3 2 2 2 2" xfId="48976"/>
    <cellStyle name="Virgül 2 2 2 2 2 5 3 2 2 3 2 2 3" xfId="40561"/>
    <cellStyle name="Virgül 2 2 2 2 2 5 3 2 2 3 2 3" xfId="32146"/>
    <cellStyle name="Virgül 2 2 2 2 2 5 3 2 2 3 3" xfId="12511"/>
    <cellStyle name="Virgül 2 2 2 2 2 5 3 2 2 3 3 2" xfId="20926"/>
    <cellStyle name="Virgül 2 2 2 2 2 5 3 2 2 3 3 2 2" xfId="46171"/>
    <cellStyle name="Virgül 2 2 2 2 2 5 3 2 2 3 3 3" xfId="37756"/>
    <cellStyle name="Virgül 2 2 2 2 2 5 3 2 2 3 4" xfId="29341"/>
    <cellStyle name="Virgül 2 2 2 2 2 5 3 2 2 4" xfId="9706"/>
    <cellStyle name="Virgül 2 2 2 2 2 5 3 2 2 4 2" xfId="18121"/>
    <cellStyle name="Virgül 2 2 2 2 2 5 3 2 2 4 2 2" xfId="43366"/>
    <cellStyle name="Virgül 2 2 2 2 2 5 3 2 2 4 3" xfId="34951"/>
    <cellStyle name="Virgül 2 2 2 2 2 5 3 2 2 5" xfId="26536"/>
    <cellStyle name="Virgül 2 2 2 2 2 5 3 2 3" xfId="1971"/>
    <cellStyle name="Virgül 2 2 2 2 2 5 3 2 3 2" xfId="4776"/>
    <cellStyle name="Virgül 2 2 2 2 2 5 3 2 3 2 2" xfId="7581"/>
    <cellStyle name="Virgül 2 2 2 2 2 5 3 2 3 2 2 2" xfId="15996"/>
    <cellStyle name="Virgül 2 2 2 2 2 5 3 2 3 2 2 2 2" xfId="24411"/>
    <cellStyle name="Virgül 2 2 2 2 2 5 3 2 3 2 2 2 2 2" xfId="49656"/>
    <cellStyle name="Virgül 2 2 2 2 2 5 3 2 3 2 2 2 3" xfId="41241"/>
    <cellStyle name="Virgül 2 2 2 2 2 5 3 2 3 2 2 3" xfId="32826"/>
    <cellStyle name="Virgül 2 2 2 2 2 5 3 2 3 2 3" xfId="13191"/>
    <cellStyle name="Virgül 2 2 2 2 2 5 3 2 3 2 3 2" xfId="21606"/>
    <cellStyle name="Virgül 2 2 2 2 2 5 3 2 3 2 3 2 2" xfId="46851"/>
    <cellStyle name="Virgül 2 2 2 2 2 5 3 2 3 2 3 3" xfId="38436"/>
    <cellStyle name="Virgül 2 2 2 2 2 5 3 2 3 2 4" xfId="30021"/>
    <cellStyle name="Virgül 2 2 2 2 2 5 3 2 3 3" xfId="10386"/>
    <cellStyle name="Virgül 2 2 2 2 2 5 3 2 3 3 2" xfId="18801"/>
    <cellStyle name="Virgül 2 2 2 2 2 5 3 2 3 3 2 2" xfId="44046"/>
    <cellStyle name="Virgül 2 2 2 2 2 5 3 2 3 3 3" xfId="35631"/>
    <cellStyle name="Virgül 2 2 2 2 2 5 3 2 3 4" xfId="27216"/>
    <cellStyle name="Virgül 2 2 2 2 2 5 3 2 4" xfId="3416"/>
    <cellStyle name="Virgül 2 2 2 2 2 5 3 2 4 2" xfId="6221"/>
    <cellStyle name="Virgül 2 2 2 2 2 5 3 2 4 2 2" xfId="14636"/>
    <cellStyle name="Virgül 2 2 2 2 2 5 3 2 4 2 2 2" xfId="23051"/>
    <cellStyle name="Virgül 2 2 2 2 2 5 3 2 4 2 2 2 2" xfId="48296"/>
    <cellStyle name="Virgül 2 2 2 2 2 5 3 2 4 2 2 3" xfId="39881"/>
    <cellStyle name="Virgül 2 2 2 2 2 5 3 2 4 2 3" xfId="31466"/>
    <cellStyle name="Virgül 2 2 2 2 2 5 3 2 4 3" xfId="11831"/>
    <cellStyle name="Virgül 2 2 2 2 2 5 3 2 4 3 2" xfId="20246"/>
    <cellStyle name="Virgül 2 2 2 2 2 5 3 2 4 3 2 2" xfId="45491"/>
    <cellStyle name="Virgül 2 2 2 2 2 5 3 2 4 3 3" xfId="37076"/>
    <cellStyle name="Virgül 2 2 2 2 2 5 3 2 4 4" xfId="28661"/>
    <cellStyle name="Virgül 2 2 2 2 2 5 3 2 5" xfId="9026"/>
    <cellStyle name="Virgül 2 2 2 2 2 5 3 2 5 2" xfId="17441"/>
    <cellStyle name="Virgül 2 2 2 2 2 5 3 2 5 2 2" xfId="42686"/>
    <cellStyle name="Virgül 2 2 2 2 2 5 3 2 5 3" xfId="34271"/>
    <cellStyle name="Virgül 2 2 2 2 2 5 3 2 6" xfId="25856"/>
    <cellStyle name="Virgül 2 2 2 2 2 5 3 3" xfId="951"/>
    <cellStyle name="Virgül 2 2 2 2 2 5 3 3 2" xfId="2311"/>
    <cellStyle name="Virgül 2 2 2 2 2 5 3 3 2 2" xfId="5116"/>
    <cellStyle name="Virgül 2 2 2 2 2 5 3 3 2 2 2" xfId="7921"/>
    <cellStyle name="Virgül 2 2 2 2 2 5 3 3 2 2 2 2" xfId="16336"/>
    <cellStyle name="Virgül 2 2 2 2 2 5 3 3 2 2 2 2 2" xfId="24751"/>
    <cellStyle name="Virgül 2 2 2 2 2 5 3 3 2 2 2 2 2 2" xfId="49996"/>
    <cellStyle name="Virgül 2 2 2 2 2 5 3 3 2 2 2 2 3" xfId="41581"/>
    <cellStyle name="Virgül 2 2 2 2 2 5 3 3 2 2 2 3" xfId="33166"/>
    <cellStyle name="Virgül 2 2 2 2 2 5 3 3 2 2 3" xfId="13531"/>
    <cellStyle name="Virgül 2 2 2 2 2 5 3 3 2 2 3 2" xfId="21946"/>
    <cellStyle name="Virgül 2 2 2 2 2 5 3 3 2 2 3 2 2" xfId="47191"/>
    <cellStyle name="Virgül 2 2 2 2 2 5 3 3 2 2 3 3" xfId="38776"/>
    <cellStyle name="Virgül 2 2 2 2 2 5 3 3 2 2 4" xfId="30361"/>
    <cellStyle name="Virgül 2 2 2 2 2 5 3 3 2 3" xfId="10726"/>
    <cellStyle name="Virgül 2 2 2 2 2 5 3 3 2 3 2" xfId="19141"/>
    <cellStyle name="Virgül 2 2 2 2 2 5 3 3 2 3 2 2" xfId="44386"/>
    <cellStyle name="Virgül 2 2 2 2 2 5 3 3 2 3 3" xfId="35971"/>
    <cellStyle name="Virgül 2 2 2 2 2 5 3 3 2 4" xfId="27556"/>
    <cellStyle name="Virgül 2 2 2 2 2 5 3 3 3" xfId="3756"/>
    <cellStyle name="Virgül 2 2 2 2 2 5 3 3 3 2" xfId="6561"/>
    <cellStyle name="Virgül 2 2 2 2 2 5 3 3 3 2 2" xfId="14976"/>
    <cellStyle name="Virgül 2 2 2 2 2 5 3 3 3 2 2 2" xfId="23391"/>
    <cellStyle name="Virgül 2 2 2 2 2 5 3 3 3 2 2 2 2" xfId="48636"/>
    <cellStyle name="Virgül 2 2 2 2 2 5 3 3 3 2 2 3" xfId="40221"/>
    <cellStyle name="Virgül 2 2 2 2 2 5 3 3 3 2 3" xfId="31806"/>
    <cellStyle name="Virgül 2 2 2 2 2 5 3 3 3 3" xfId="12171"/>
    <cellStyle name="Virgül 2 2 2 2 2 5 3 3 3 3 2" xfId="20586"/>
    <cellStyle name="Virgül 2 2 2 2 2 5 3 3 3 3 2 2" xfId="45831"/>
    <cellStyle name="Virgül 2 2 2 2 2 5 3 3 3 3 3" xfId="37416"/>
    <cellStyle name="Virgül 2 2 2 2 2 5 3 3 3 4" xfId="29001"/>
    <cellStyle name="Virgül 2 2 2 2 2 5 3 3 4" xfId="9366"/>
    <cellStyle name="Virgül 2 2 2 2 2 5 3 3 4 2" xfId="17781"/>
    <cellStyle name="Virgül 2 2 2 2 2 5 3 3 4 2 2" xfId="43026"/>
    <cellStyle name="Virgül 2 2 2 2 2 5 3 3 4 3" xfId="34611"/>
    <cellStyle name="Virgül 2 2 2 2 2 5 3 3 5" xfId="26196"/>
    <cellStyle name="Virgül 2 2 2 2 2 5 3 4" xfId="1631"/>
    <cellStyle name="Virgül 2 2 2 2 2 5 3 4 2" xfId="4436"/>
    <cellStyle name="Virgül 2 2 2 2 2 5 3 4 2 2" xfId="7241"/>
    <cellStyle name="Virgül 2 2 2 2 2 5 3 4 2 2 2" xfId="15656"/>
    <cellStyle name="Virgül 2 2 2 2 2 5 3 4 2 2 2 2" xfId="24071"/>
    <cellStyle name="Virgül 2 2 2 2 2 5 3 4 2 2 2 2 2" xfId="49316"/>
    <cellStyle name="Virgül 2 2 2 2 2 5 3 4 2 2 2 3" xfId="40901"/>
    <cellStyle name="Virgül 2 2 2 2 2 5 3 4 2 2 3" xfId="32486"/>
    <cellStyle name="Virgül 2 2 2 2 2 5 3 4 2 3" xfId="12851"/>
    <cellStyle name="Virgül 2 2 2 2 2 5 3 4 2 3 2" xfId="21266"/>
    <cellStyle name="Virgül 2 2 2 2 2 5 3 4 2 3 2 2" xfId="46511"/>
    <cellStyle name="Virgül 2 2 2 2 2 5 3 4 2 3 3" xfId="38096"/>
    <cellStyle name="Virgül 2 2 2 2 2 5 3 4 2 4" xfId="29681"/>
    <cellStyle name="Virgül 2 2 2 2 2 5 3 4 3" xfId="10046"/>
    <cellStyle name="Virgül 2 2 2 2 2 5 3 4 3 2" xfId="18461"/>
    <cellStyle name="Virgül 2 2 2 2 2 5 3 4 3 2 2" xfId="43706"/>
    <cellStyle name="Virgül 2 2 2 2 2 5 3 4 3 3" xfId="35291"/>
    <cellStyle name="Virgül 2 2 2 2 2 5 3 4 4" xfId="26876"/>
    <cellStyle name="Virgül 2 2 2 2 2 5 3 5" xfId="3076"/>
    <cellStyle name="Virgül 2 2 2 2 2 5 3 5 2" xfId="5881"/>
    <cellStyle name="Virgül 2 2 2 2 2 5 3 5 2 2" xfId="14296"/>
    <cellStyle name="Virgül 2 2 2 2 2 5 3 5 2 2 2" xfId="22711"/>
    <cellStyle name="Virgül 2 2 2 2 2 5 3 5 2 2 2 2" xfId="47956"/>
    <cellStyle name="Virgül 2 2 2 2 2 5 3 5 2 2 3" xfId="39541"/>
    <cellStyle name="Virgül 2 2 2 2 2 5 3 5 2 3" xfId="31126"/>
    <cellStyle name="Virgül 2 2 2 2 2 5 3 5 3" xfId="11491"/>
    <cellStyle name="Virgül 2 2 2 2 2 5 3 5 3 2" xfId="19906"/>
    <cellStyle name="Virgül 2 2 2 2 2 5 3 5 3 2 2" xfId="45151"/>
    <cellStyle name="Virgül 2 2 2 2 2 5 3 5 3 3" xfId="36736"/>
    <cellStyle name="Virgül 2 2 2 2 2 5 3 5 4" xfId="28321"/>
    <cellStyle name="Virgül 2 2 2 2 2 5 3 6" xfId="8686"/>
    <cellStyle name="Virgül 2 2 2 2 2 5 3 6 2" xfId="17101"/>
    <cellStyle name="Virgül 2 2 2 2 2 5 3 6 2 2" xfId="42346"/>
    <cellStyle name="Virgül 2 2 2 2 2 5 3 6 3" xfId="33931"/>
    <cellStyle name="Virgül 2 2 2 2 2 5 3 7" xfId="25516"/>
    <cellStyle name="Virgül 2 2 2 2 2 5 4" xfId="441"/>
    <cellStyle name="Virgül 2 2 2 2 2 5 4 2" xfId="1121"/>
    <cellStyle name="Virgül 2 2 2 2 2 5 4 2 2" xfId="2481"/>
    <cellStyle name="Virgül 2 2 2 2 2 5 4 2 2 2" xfId="5286"/>
    <cellStyle name="Virgül 2 2 2 2 2 5 4 2 2 2 2" xfId="8091"/>
    <cellStyle name="Virgül 2 2 2 2 2 5 4 2 2 2 2 2" xfId="16506"/>
    <cellStyle name="Virgül 2 2 2 2 2 5 4 2 2 2 2 2 2" xfId="24921"/>
    <cellStyle name="Virgül 2 2 2 2 2 5 4 2 2 2 2 2 2 2" xfId="50166"/>
    <cellStyle name="Virgül 2 2 2 2 2 5 4 2 2 2 2 2 3" xfId="41751"/>
    <cellStyle name="Virgül 2 2 2 2 2 5 4 2 2 2 2 3" xfId="33336"/>
    <cellStyle name="Virgül 2 2 2 2 2 5 4 2 2 2 3" xfId="13701"/>
    <cellStyle name="Virgül 2 2 2 2 2 5 4 2 2 2 3 2" xfId="22116"/>
    <cellStyle name="Virgül 2 2 2 2 2 5 4 2 2 2 3 2 2" xfId="47361"/>
    <cellStyle name="Virgül 2 2 2 2 2 5 4 2 2 2 3 3" xfId="38946"/>
    <cellStyle name="Virgül 2 2 2 2 2 5 4 2 2 2 4" xfId="30531"/>
    <cellStyle name="Virgül 2 2 2 2 2 5 4 2 2 3" xfId="10896"/>
    <cellStyle name="Virgül 2 2 2 2 2 5 4 2 2 3 2" xfId="19311"/>
    <cellStyle name="Virgül 2 2 2 2 2 5 4 2 2 3 2 2" xfId="44556"/>
    <cellStyle name="Virgül 2 2 2 2 2 5 4 2 2 3 3" xfId="36141"/>
    <cellStyle name="Virgül 2 2 2 2 2 5 4 2 2 4" xfId="27726"/>
    <cellStyle name="Virgül 2 2 2 2 2 5 4 2 3" xfId="3926"/>
    <cellStyle name="Virgül 2 2 2 2 2 5 4 2 3 2" xfId="6731"/>
    <cellStyle name="Virgül 2 2 2 2 2 5 4 2 3 2 2" xfId="15146"/>
    <cellStyle name="Virgül 2 2 2 2 2 5 4 2 3 2 2 2" xfId="23561"/>
    <cellStyle name="Virgül 2 2 2 2 2 5 4 2 3 2 2 2 2" xfId="48806"/>
    <cellStyle name="Virgül 2 2 2 2 2 5 4 2 3 2 2 3" xfId="40391"/>
    <cellStyle name="Virgül 2 2 2 2 2 5 4 2 3 2 3" xfId="31976"/>
    <cellStyle name="Virgül 2 2 2 2 2 5 4 2 3 3" xfId="12341"/>
    <cellStyle name="Virgül 2 2 2 2 2 5 4 2 3 3 2" xfId="20756"/>
    <cellStyle name="Virgül 2 2 2 2 2 5 4 2 3 3 2 2" xfId="46001"/>
    <cellStyle name="Virgül 2 2 2 2 2 5 4 2 3 3 3" xfId="37586"/>
    <cellStyle name="Virgül 2 2 2 2 2 5 4 2 3 4" xfId="29171"/>
    <cellStyle name="Virgül 2 2 2 2 2 5 4 2 4" xfId="9536"/>
    <cellStyle name="Virgül 2 2 2 2 2 5 4 2 4 2" xfId="17951"/>
    <cellStyle name="Virgül 2 2 2 2 2 5 4 2 4 2 2" xfId="43196"/>
    <cellStyle name="Virgül 2 2 2 2 2 5 4 2 4 3" xfId="34781"/>
    <cellStyle name="Virgül 2 2 2 2 2 5 4 2 5" xfId="26366"/>
    <cellStyle name="Virgül 2 2 2 2 2 5 4 3" xfId="1801"/>
    <cellStyle name="Virgül 2 2 2 2 2 5 4 3 2" xfId="4606"/>
    <cellStyle name="Virgül 2 2 2 2 2 5 4 3 2 2" xfId="7411"/>
    <cellStyle name="Virgül 2 2 2 2 2 5 4 3 2 2 2" xfId="15826"/>
    <cellStyle name="Virgül 2 2 2 2 2 5 4 3 2 2 2 2" xfId="24241"/>
    <cellStyle name="Virgül 2 2 2 2 2 5 4 3 2 2 2 2 2" xfId="49486"/>
    <cellStyle name="Virgül 2 2 2 2 2 5 4 3 2 2 2 3" xfId="41071"/>
    <cellStyle name="Virgül 2 2 2 2 2 5 4 3 2 2 3" xfId="32656"/>
    <cellStyle name="Virgül 2 2 2 2 2 5 4 3 2 3" xfId="13021"/>
    <cellStyle name="Virgül 2 2 2 2 2 5 4 3 2 3 2" xfId="21436"/>
    <cellStyle name="Virgül 2 2 2 2 2 5 4 3 2 3 2 2" xfId="46681"/>
    <cellStyle name="Virgül 2 2 2 2 2 5 4 3 2 3 3" xfId="38266"/>
    <cellStyle name="Virgül 2 2 2 2 2 5 4 3 2 4" xfId="29851"/>
    <cellStyle name="Virgül 2 2 2 2 2 5 4 3 3" xfId="10216"/>
    <cellStyle name="Virgül 2 2 2 2 2 5 4 3 3 2" xfId="18631"/>
    <cellStyle name="Virgül 2 2 2 2 2 5 4 3 3 2 2" xfId="43876"/>
    <cellStyle name="Virgül 2 2 2 2 2 5 4 3 3 3" xfId="35461"/>
    <cellStyle name="Virgül 2 2 2 2 2 5 4 3 4" xfId="27046"/>
    <cellStyle name="Virgül 2 2 2 2 2 5 4 4" xfId="3246"/>
    <cellStyle name="Virgül 2 2 2 2 2 5 4 4 2" xfId="6051"/>
    <cellStyle name="Virgül 2 2 2 2 2 5 4 4 2 2" xfId="14466"/>
    <cellStyle name="Virgül 2 2 2 2 2 5 4 4 2 2 2" xfId="22881"/>
    <cellStyle name="Virgül 2 2 2 2 2 5 4 4 2 2 2 2" xfId="48126"/>
    <cellStyle name="Virgül 2 2 2 2 2 5 4 4 2 2 3" xfId="39711"/>
    <cellStyle name="Virgül 2 2 2 2 2 5 4 4 2 3" xfId="31296"/>
    <cellStyle name="Virgül 2 2 2 2 2 5 4 4 3" xfId="11661"/>
    <cellStyle name="Virgül 2 2 2 2 2 5 4 4 3 2" xfId="20076"/>
    <cellStyle name="Virgül 2 2 2 2 2 5 4 4 3 2 2" xfId="45321"/>
    <cellStyle name="Virgül 2 2 2 2 2 5 4 4 3 3" xfId="36906"/>
    <cellStyle name="Virgül 2 2 2 2 2 5 4 4 4" xfId="28491"/>
    <cellStyle name="Virgül 2 2 2 2 2 5 4 5" xfId="8856"/>
    <cellStyle name="Virgül 2 2 2 2 2 5 4 5 2" xfId="17271"/>
    <cellStyle name="Virgül 2 2 2 2 2 5 4 5 2 2" xfId="42516"/>
    <cellStyle name="Virgül 2 2 2 2 2 5 4 5 3" xfId="34101"/>
    <cellStyle name="Virgül 2 2 2 2 2 5 4 6" xfId="25686"/>
    <cellStyle name="Virgül 2 2 2 2 2 5 5" xfId="781"/>
    <cellStyle name="Virgül 2 2 2 2 2 5 5 2" xfId="2141"/>
    <cellStyle name="Virgül 2 2 2 2 2 5 5 2 2" xfId="4946"/>
    <cellStyle name="Virgül 2 2 2 2 2 5 5 2 2 2" xfId="7751"/>
    <cellStyle name="Virgül 2 2 2 2 2 5 5 2 2 2 2" xfId="16166"/>
    <cellStyle name="Virgül 2 2 2 2 2 5 5 2 2 2 2 2" xfId="24581"/>
    <cellStyle name="Virgül 2 2 2 2 2 5 5 2 2 2 2 2 2" xfId="49826"/>
    <cellStyle name="Virgül 2 2 2 2 2 5 5 2 2 2 2 3" xfId="41411"/>
    <cellStyle name="Virgül 2 2 2 2 2 5 5 2 2 2 3" xfId="32996"/>
    <cellStyle name="Virgül 2 2 2 2 2 5 5 2 2 3" xfId="13361"/>
    <cellStyle name="Virgül 2 2 2 2 2 5 5 2 2 3 2" xfId="21776"/>
    <cellStyle name="Virgül 2 2 2 2 2 5 5 2 2 3 2 2" xfId="47021"/>
    <cellStyle name="Virgül 2 2 2 2 2 5 5 2 2 3 3" xfId="38606"/>
    <cellStyle name="Virgül 2 2 2 2 2 5 5 2 2 4" xfId="30191"/>
    <cellStyle name="Virgül 2 2 2 2 2 5 5 2 3" xfId="10556"/>
    <cellStyle name="Virgül 2 2 2 2 2 5 5 2 3 2" xfId="18971"/>
    <cellStyle name="Virgül 2 2 2 2 2 5 5 2 3 2 2" xfId="44216"/>
    <cellStyle name="Virgül 2 2 2 2 2 5 5 2 3 3" xfId="35801"/>
    <cellStyle name="Virgül 2 2 2 2 2 5 5 2 4" xfId="27386"/>
    <cellStyle name="Virgül 2 2 2 2 2 5 5 3" xfId="3586"/>
    <cellStyle name="Virgül 2 2 2 2 2 5 5 3 2" xfId="6391"/>
    <cellStyle name="Virgül 2 2 2 2 2 5 5 3 2 2" xfId="14806"/>
    <cellStyle name="Virgül 2 2 2 2 2 5 5 3 2 2 2" xfId="23221"/>
    <cellStyle name="Virgül 2 2 2 2 2 5 5 3 2 2 2 2" xfId="48466"/>
    <cellStyle name="Virgül 2 2 2 2 2 5 5 3 2 2 3" xfId="40051"/>
    <cellStyle name="Virgül 2 2 2 2 2 5 5 3 2 3" xfId="31636"/>
    <cellStyle name="Virgül 2 2 2 2 2 5 5 3 3" xfId="12001"/>
    <cellStyle name="Virgül 2 2 2 2 2 5 5 3 3 2" xfId="20416"/>
    <cellStyle name="Virgül 2 2 2 2 2 5 5 3 3 2 2" xfId="45661"/>
    <cellStyle name="Virgül 2 2 2 2 2 5 5 3 3 3" xfId="37246"/>
    <cellStyle name="Virgül 2 2 2 2 2 5 5 3 4" xfId="28831"/>
    <cellStyle name="Virgül 2 2 2 2 2 5 5 4" xfId="9196"/>
    <cellStyle name="Virgül 2 2 2 2 2 5 5 4 2" xfId="17611"/>
    <cellStyle name="Virgül 2 2 2 2 2 5 5 4 2 2" xfId="42856"/>
    <cellStyle name="Virgül 2 2 2 2 2 5 5 4 3" xfId="34441"/>
    <cellStyle name="Virgül 2 2 2 2 2 5 5 5" xfId="26026"/>
    <cellStyle name="Virgül 2 2 2 2 2 5 6" xfId="1461"/>
    <cellStyle name="Virgül 2 2 2 2 2 5 6 2" xfId="4266"/>
    <cellStyle name="Virgül 2 2 2 2 2 5 6 2 2" xfId="7071"/>
    <cellStyle name="Virgül 2 2 2 2 2 5 6 2 2 2" xfId="15486"/>
    <cellStyle name="Virgül 2 2 2 2 2 5 6 2 2 2 2" xfId="23901"/>
    <cellStyle name="Virgül 2 2 2 2 2 5 6 2 2 2 2 2" xfId="49146"/>
    <cellStyle name="Virgül 2 2 2 2 2 5 6 2 2 2 3" xfId="40731"/>
    <cellStyle name="Virgül 2 2 2 2 2 5 6 2 2 3" xfId="32316"/>
    <cellStyle name="Virgül 2 2 2 2 2 5 6 2 3" xfId="12681"/>
    <cellStyle name="Virgül 2 2 2 2 2 5 6 2 3 2" xfId="21096"/>
    <cellStyle name="Virgül 2 2 2 2 2 5 6 2 3 2 2" xfId="46341"/>
    <cellStyle name="Virgül 2 2 2 2 2 5 6 2 3 3" xfId="37926"/>
    <cellStyle name="Virgül 2 2 2 2 2 5 6 2 4" xfId="29511"/>
    <cellStyle name="Virgül 2 2 2 2 2 5 6 3" xfId="9876"/>
    <cellStyle name="Virgül 2 2 2 2 2 5 6 3 2" xfId="18291"/>
    <cellStyle name="Virgül 2 2 2 2 2 5 6 3 2 2" xfId="43536"/>
    <cellStyle name="Virgül 2 2 2 2 2 5 6 3 3" xfId="35121"/>
    <cellStyle name="Virgül 2 2 2 2 2 5 6 4" xfId="26706"/>
    <cellStyle name="Virgül 2 2 2 2 2 5 7" xfId="2906"/>
    <cellStyle name="Virgül 2 2 2 2 2 5 7 2" xfId="5711"/>
    <cellStyle name="Virgül 2 2 2 2 2 5 7 2 2" xfId="14126"/>
    <cellStyle name="Virgül 2 2 2 2 2 5 7 2 2 2" xfId="22541"/>
    <cellStyle name="Virgül 2 2 2 2 2 5 7 2 2 2 2" xfId="47786"/>
    <cellStyle name="Virgül 2 2 2 2 2 5 7 2 2 3" xfId="39371"/>
    <cellStyle name="Virgül 2 2 2 2 2 5 7 2 3" xfId="30956"/>
    <cellStyle name="Virgül 2 2 2 2 2 5 7 3" xfId="11321"/>
    <cellStyle name="Virgül 2 2 2 2 2 5 7 3 2" xfId="19736"/>
    <cellStyle name="Virgül 2 2 2 2 2 5 7 3 2 2" xfId="44981"/>
    <cellStyle name="Virgül 2 2 2 2 2 5 7 3 3" xfId="36566"/>
    <cellStyle name="Virgül 2 2 2 2 2 5 7 4" xfId="28151"/>
    <cellStyle name="Virgül 2 2 2 2 2 5 8" xfId="8516"/>
    <cellStyle name="Virgül 2 2 2 2 2 5 8 2" xfId="16931"/>
    <cellStyle name="Virgül 2 2 2 2 2 5 8 2 2" xfId="42176"/>
    <cellStyle name="Virgül 2 2 2 2 2 5 8 3" xfId="33761"/>
    <cellStyle name="Virgül 2 2 2 2 2 5 9" xfId="25346"/>
    <cellStyle name="Virgül 2 2 2 2 2 6" xfId="2821"/>
    <cellStyle name="Virgül 2 2 2 2 2 6 2" xfId="5626"/>
    <cellStyle name="Virgül 2 2 2 2 2 6 2 2" xfId="14041"/>
    <cellStyle name="Virgül 2 2 2 2 2 6 2 2 2" xfId="22456"/>
    <cellStyle name="Virgül 2 2 2 2 2 6 2 2 2 2" xfId="47701"/>
    <cellStyle name="Virgül 2 2 2 2 2 6 2 2 3" xfId="39286"/>
    <cellStyle name="Virgül 2 2 2 2 2 6 2 3" xfId="30871"/>
    <cellStyle name="Virgül 2 2 2 2 2 6 3" xfId="11236"/>
    <cellStyle name="Virgül 2 2 2 2 2 6 3 2" xfId="19651"/>
    <cellStyle name="Virgül 2 2 2 2 2 6 3 2 2" xfId="44896"/>
    <cellStyle name="Virgül 2 2 2 2 2 6 3 3" xfId="36481"/>
    <cellStyle name="Virgül 2 2 2 2 2 6 4" xfId="28066"/>
    <cellStyle name="Virgül 2 2 2 2 2 7" xfId="8431"/>
    <cellStyle name="Virgül 2 2 2 2 2 7 2" xfId="16846"/>
    <cellStyle name="Virgül 2 2 2 2 2 7 2 2" xfId="42091"/>
    <cellStyle name="Virgül 2 2 2 2 2 7 3" xfId="33676"/>
    <cellStyle name="Virgül 2 2 2 2 2 8" xfId="25261"/>
    <cellStyle name="Virgül 2 2 2 2 3" xfId="21"/>
    <cellStyle name="Virgül 2 2 2 2 3 2" xfId="41"/>
    <cellStyle name="Virgül 2 2 2 2 3 2 2" xfId="81"/>
    <cellStyle name="Virgül 2 2 2 2 3 2 2 2" xfId="166"/>
    <cellStyle name="Virgül 2 2 2 2 3 2 2 2 2" xfId="251"/>
    <cellStyle name="Virgül 2 2 2 2 3 2 2 2 2 2" xfId="421"/>
    <cellStyle name="Virgül 2 2 2 2 3 2 2 2 2 2 2" xfId="761"/>
    <cellStyle name="Virgül 2 2 2 2 3 2 2 2 2 2 2 2" xfId="1441"/>
    <cellStyle name="Virgül 2 2 2 2 3 2 2 2 2 2 2 2 2" xfId="2801"/>
    <cellStyle name="Virgül 2 2 2 2 3 2 2 2 2 2 2 2 2 2" xfId="5606"/>
    <cellStyle name="Virgül 2 2 2 2 3 2 2 2 2 2 2 2 2 2 2" xfId="8411"/>
    <cellStyle name="Virgül 2 2 2 2 3 2 2 2 2 2 2 2 2 2 2 2" xfId="16826"/>
    <cellStyle name="Virgül 2 2 2 2 3 2 2 2 2 2 2 2 2 2 2 2 2" xfId="25241"/>
    <cellStyle name="Virgül 2 2 2 2 3 2 2 2 2 2 2 2 2 2 2 2 2 2" xfId="50486"/>
    <cellStyle name="Virgül 2 2 2 2 3 2 2 2 2 2 2 2 2 2 2 2 3" xfId="42071"/>
    <cellStyle name="Virgül 2 2 2 2 3 2 2 2 2 2 2 2 2 2 2 3" xfId="33656"/>
    <cellStyle name="Virgül 2 2 2 2 3 2 2 2 2 2 2 2 2 2 3" xfId="14021"/>
    <cellStyle name="Virgül 2 2 2 2 3 2 2 2 2 2 2 2 2 2 3 2" xfId="22436"/>
    <cellStyle name="Virgül 2 2 2 2 3 2 2 2 2 2 2 2 2 2 3 2 2" xfId="47681"/>
    <cellStyle name="Virgül 2 2 2 2 3 2 2 2 2 2 2 2 2 2 3 3" xfId="39266"/>
    <cellStyle name="Virgül 2 2 2 2 3 2 2 2 2 2 2 2 2 2 4" xfId="30851"/>
    <cellStyle name="Virgül 2 2 2 2 3 2 2 2 2 2 2 2 2 3" xfId="11216"/>
    <cellStyle name="Virgül 2 2 2 2 3 2 2 2 2 2 2 2 2 3 2" xfId="19631"/>
    <cellStyle name="Virgül 2 2 2 2 3 2 2 2 2 2 2 2 2 3 2 2" xfId="44876"/>
    <cellStyle name="Virgül 2 2 2 2 3 2 2 2 2 2 2 2 2 3 3" xfId="36461"/>
    <cellStyle name="Virgül 2 2 2 2 3 2 2 2 2 2 2 2 2 4" xfId="28046"/>
    <cellStyle name="Virgül 2 2 2 2 3 2 2 2 2 2 2 2 3" xfId="4246"/>
    <cellStyle name="Virgül 2 2 2 2 3 2 2 2 2 2 2 2 3 2" xfId="7051"/>
    <cellStyle name="Virgül 2 2 2 2 3 2 2 2 2 2 2 2 3 2 2" xfId="15466"/>
    <cellStyle name="Virgül 2 2 2 2 3 2 2 2 2 2 2 2 3 2 2 2" xfId="23881"/>
    <cellStyle name="Virgül 2 2 2 2 3 2 2 2 2 2 2 2 3 2 2 2 2" xfId="49126"/>
    <cellStyle name="Virgül 2 2 2 2 3 2 2 2 2 2 2 2 3 2 2 3" xfId="40711"/>
    <cellStyle name="Virgül 2 2 2 2 3 2 2 2 2 2 2 2 3 2 3" xfId="32296"/>
    <cellStyle name="Virgül 2 2 2 2 3 2 2 2 2 2 2 2 3 3" xfId="12661"/>
    <cellStyle name="Virgül 2 2 2 2 3 2 2 2 2 2 2 2 3 3 2" xfId="21076"/>
    <cellStyle name="Virgül 2 2 2 2 3 2 2 2 2 2 2 2 3 3 2 2" xfId="46321"/>
    <cellStyle name="Virgül 2 2 2 2 3 2 2 2 2 2 2 2 3 3 3" xfId="37906"/>
    <cellStyle name="Virgül 2 2 2 2 3 2 2 2 2 2 2 2 3 4" xfId="29491"/>
    <cellStyle name="Virgül 2 2 2 2 3 2 2 2 2 2 2 2 4" xfId="9856"/>
    <cellStyle name="Virgül 2 2 2 2 3 2 2 2 2 2 2 2 4 2" xfId="18271"/>
    <cellStyle name="Virgül 2 2 2 2 3 2 2 2 2 2 2 2 4 2 2" xfId="43516"/>
    <cellStyle name="Virgül 2 2 2 2 3 2 2 2 2 2 2 2 4 3" xfId="35101"/>
    <cellStyle name="Virgül 2 2 2 2 3 2 2 2 2 2 2 2 5" xfId="26686"/>
    <cellStyle name="Virgül 2 2 2 2 3 2 2 2 2 2 2 3" xfId="2121"/>
    <cellStyle name="Virgül 2 2 2 2 3 2 2 2 2 2 2 3 2" xfId="4926"/>
    <cellStyle name="Virgül 2 2 2 2 3 2 2 2 2 2 2 3 2 2" xfId="7731"/>
    <cellStyle name="Virgül 2 2 2 2 3 2 2 2 2 2 2 3 2 2 2" xfId="16146"/>
    <cellStyle name="Virgül 2 2 2 2 3 2 2 2 2 2 2 3 2 2 2 2" xfId="24561"/>
    <cellStyle name="Virgül 2 2 2 2 3 2 2 2 2 2 2 3 2 2 2 2 2" xfId="49806"/>
    <cellStyle name="Virgül 2 2 2 2 3 2 2 2 2 2 2 3 2 2 2 3" xfId="41391"/>
    <cellStyle name="Virgül 2 2 2 2 3 2 2 2 2 2 2 3 2 2 3" xfId="32976"/>
    <cellStyle name="Virgül 2 2 2 2 3 2 2 2 2 2 2 3 2 3" xfId="13341"/>
    <cellStyle name="Virgül 2 2 2 2 3 2 2 2 2 2 2 3 2 3 2" xfId="21756"/>
    <cellStyle name="Virgül 2 2 2 2 3 2 2 2 2 2 2 3 2 3 2 2" xfId="47001"/>
    <cellStyle name="Virgül 2 2 2 2 3 2 2 2 2 2 2 3 2 3 3" xfId="38586"/>
    <cellStyle name="Virgül 2 2 2 2 3 2 2 2 2 2 2 3 2 4" xfId="30171"/>
    <cellStyle name="Virgül 2 2 2 2 3 2 2 2 2 2 2 3 3" xfId="10536"/>
    <cellStyle name="Virgül 2 2 2 2 3 2 2 2 2 2 2 3 3 2" xfId="18951"/>
    <cellStyle name="Virgül 2 2 2 2 3 2 2 2 2 2 2 3 3 2 2" xfId="44196"/>
    <cellStyle name="Virgül 2 2 2 2 3 2 2 2 2 2 2 3 3 3" xfId="35781"/>
    <cellStyle name="Virgül 2 2 2 2 3 2 2 2 2 2 2 3 4" xfId="27366"/>
    <cellStyle name="Virgül 2 2 2 2 3 2 2 2 2 2 2 4" xfId="3566"/>
    <cellStyle name="Virgül 2 2 2 2 3 2 2 2 2 2 2 4 2" xfId="6371"/>
    <cellStyle name="Virgül 2 2 2 2 3 2 2 2 2 2 2 4 2 2" xfId="14786"/>
    <cellStyle name="Virgül 2 2 2 2 3 2 2 2 2 2 2 4 2 2 2" xfId="23201"/>
    <cellStyle name="Virgül 2 2 2 2 3 2 2 2 2 2 2 4 2 2 2 2" xfId="48446"/>
    <cellStyle name="Virgül 2 2 2 2 3 2 2 2 2 2 2 4 2 2 3" xfId="40031"/>
    <cellStyle name="Virgül 2 2 2 2 3 2 2 2 2 2 2 4 2 3" xfId="31616"/>
    <cellStyle name="Virgül 2 2 2 2 3 2 2 2 2 2 2 4 3" xfId="11981"/>
    <cellStyle name="Virgül 2 2 2 2 3 2 2 2 2 2 2 4 3 2" xfId="20396"/>
    <cellStyle name="Virgül 2 2 2 2 3 2 2 2 2 2 2 4 3 2 2" xfId="45641"/>
    <cellStyle name="Virgül 2 2 2 2 3 2 2 2 2 2 2 4 3 3" xfId="37226"/>
    <cellStyle name="Virgül 2 2 2 2 3 2 2 2 2 2 2 4 4" xfId="28811"/>
    <cellStyle name="Virgül 2 2 2 2 3 2 2 2 2 2 2 5" xfId="9176"/>
    <cellStyle name="Virgül 2 2 2 2 3 2 2 2 2 2 2 5 2" xfId="17591"/>
    <cellStyle name="Virgül 2 2 2 2 3 2 2 2 2 2 2 5 2 2" xfId="42836"/>
    <cellStyle name="Virgül 2 2 2 2 3 2 2 2 2 2 2 5 3" xfId="34421"/>
    <cellStyle name="Virgül 2 2 2 2 3 2 2 2 2 2 2 6" xfId="26006"/>
    <cellStyle name="Virgül 2 2 2 2 3 2 2 2 2 2 3" xfId="1101"/>
    <cellStyle name="Virgül 2 2 2 2 3 2 2 2 2 2 3 2" xfId="2461"/>
    <cellStyle name="Virgül 2 2 2 2 3 2 2 2 2 2 3 2 2" xfId="5266"/>
    <cellStyle name="Virgül 2 2 2 2 3 2 2 2 2 2 3 2 2 2" xfId="8071"/>
    <cellStyle name="Virgül 2 2 2 2 3 2 2 2 2 2 3 2 2 2 2" xfId="16486"/>
    <cellStyle name="Virgül 2 2 2 2 3 2 2 2 2 2 3 2 2 2 2 2" xfId="24901"/>
    <cellStyle name="Virgül 2 2 2 2 3 2 2 2 2 2 3 2 2 2 2 2 2" xfId="50146"/>
    <cellStyle name="Virgül 2 2 2 2 3 2 2 2 2 2 3 2 2 2 2 3" xfId="41731"/>
    <cellStyle name="Virgül 2 2 2 2 3 2 2 2 2 2 3 2 2 2 3" xfId="33316"/>
    <cellStyle name="Virgül 2 2 2 2 3 2 2 2 2 2 3 2 2 3" xfId="13681"/>
    <cellStyle name="Virgül 2 2 2 2 3 2 2 2 2 2 3 2 2 3 2" xfId="22096"/>
    <cellStyle name="Virgül 2 2 2 2 3 2 2 2 2 2 3 2 2 3 2 2" xfId="47341"/>
    <cellStyle name="Virgül 2 2 2 2 3 2 2 2 2 2 3 2 2 3 3" xfId="38926"/>
    <cellStyle name="Virgül 2 2 2 2 3 2 2 2 2 2 3 2 2 4" xfId="30511"/>
    <cellStyle name="Virgül 2 2 2 2 3 2 2 2 2 2 3 2 3" xfId="10876"/>
    <cellStyle name="Virgül 2 2 2 2 3 2 2 2 2 2 3 2 3 2" xfId="19291"/>
    <cellStyle name="Virgül 2 2 2 2 3 2 2 2 2 2 3 2 3 2 2" xfId="44536"/>
    <cellStyle name="Virgül 2 2 2 2 3 2 2 2 2 2 3 2 3 3" xfId="36121"/>
    <cellStyle name="Virgül 2 2 2 2 3 2 2 2 2 2 3 2 4" xfId="27706"/>
    <cellStyle name="Virgül 2 2 2 2 3 2 2 2 2 2 3 3" xfId="3906"/>
    <cellStyle name="Virgül 2 2 2 2 3 2 2 2 2 2 3 3 2" xfId="6711"/>
    <cellStyle name="Virgül 2 2 2 2 3 2 2 2 2 2 3 3 2 2" xfId="15126"/>
    <cellStyle name="Virgül 2 2 2 2 3 2 2 2 2 2 3 3 2 2 2" xfId="23541"/>
    <cellStyle name="Virgül 2 2 2 2 3 2 2 2 2 2 3 3 2 2 2 2" xfId="48786"/>
    <cellStyle name="Virgül 2 2 2 2 3 2 2 2 2 2 3 3 2 2 3" xfId="40371"/>
    <cellStyle name="Virgül 2 2 2 2 3 2 2 2 2 2 3 3 2 3" xfId="31956"/>
    <cellStyle name="Virgül 2 2 2 2 3 2 2 2 2 2 3 3 3" xfId="12321"/>
    <cellStyle name="Virgül 2 2 2 2 3 2 2 2 2 2 3 3 3 2" xfId="20736"/>
    <cellStyle name="Virgül 2 2 2 2 3 2 2 2 2 2 3 3 3 2 2" xfId="45981"/>
    <cellStyle name="Virgül 2 2 2 2 3 2 2 2 2 2 3 3 3 3" xfId="37566"/>
    <cellStyle name="Virgül 2 2 2 2 3 2 2 2 2 2 3 3 4" xfId="29151"/>
    <cellStyle name="Virgül 2 2 2 2 3 2 2 2 2 2 3 4" xfId="9516"/>
    <cellStyle name="Virgül 2 2 2 2 3 2 2 2 2 2 3 4 2" xfId="17931"/>
    <cellStyle name="Virgül 2 2 2 2 3 2 2 2 2 2 3 4 2 2" xfId="43176"/>
    <cellStyle name="Virgül 2 2 2 2 3 2 2 2 2 2 3 4 3" xfId="34761"/>
    <cellStyle name="Virgül 2 2 2 2 3 2 2 2 2 2 3 5" xfId="26346"/>
    <cellStyle name="Virgül 2 2 2 2 3 2 2 2 2 2 4" xfId="1781"/>
    <cellStyle name="Virgül 2 2 2 2 3 2 2 2 2 2 4 2" xfId="4586"/>
    <cellStyle name="Virgül 2 2 2 2 3 2 2 2 2 2 4 2 2" xfId="7391"/>
    <cellStyle name="Virgül 2 2 2 2 3 2 2 2 2 2 4 2 2 2" xfId="15806"/>
    <cellStyle name="Virgül 2 2 2 2 3 2 2 2 2 2 4 2 2 2 2" xfId="24221"/>
    <cellStyle name="Virgül 2 2 2 2 3 2 2 2 2 2 4 2 2 2 2 2" xfId="49466"/>
    <cellStyle name="Virgül 2 2 2 2 3 2 2 2 2 2 4 2 2 2 3" xfId="41051"/>
    <cellStyle name="Virgül 2 2 2 2 3 2 2 2 2 2 4 2 2 3" xfId="32636"/>
    <cellStyle name="Virgül 2 2 2 2 3 2 2 2 2 2 4 2 3" xfId="13001"/>
    <cellStyle name="Virgül 2 2 2 2 3 2 2 2 2 2 4 2 3 2" xfId="21416"/>
    <cellStyle name="Virgül 2 2 2 2 3 2 2 2 2 2 4 2 3 2 2" xfId="46661"/>
    <cellStyle name="Virgül 2 2 2 2 3 2 2 2 2 2 4 2 3 3" xfId="38246"/>
    <cellStyle name="Virgül 2 2 2 2 3 2 2 2 2 2 4 2 4" xfId="29831"/>
    <cellStyle name="Virgül 2 2 2 2 3 2 2 2 2 2 4 3" xfId="10196"/>
    <cellStyle name="Virgül 2 2 2 2 3 2 2 2 2 2 4 3 2" xfId="18611"/>
    <cellStyle name="Virgül 2 2 2 2 3 2 2 2 2 2 4 3 2 2" xfId="43856"/>
    <cellStyle name="Virgül 2 2 2 2 3 2 2 2 2 2 4 3 3" xfId="35441"/>
    <cellStyle name="Virgül 2 2 2 2 3 2 2 2 2 2 4 4" xfId="27026"/>
    <cellStyle name="Virgül 2 2 2 2 3 2 2 2 2 2 5" xfId="3226"/>
    <cellStyle name="Virgül 2 2 2 2 3 2 2 2 2 2 5 2" xfId="6031"/>
    <cellStyle name="Virgül 2 2 2 2 3 2 2 2 2 2 5 2 2" xfId="14446"/>
    <cellStyle name="Virgül 2 2 2 2 3 2 2 2 2 2 5 2 2 2" xfId="22861"/>
    <cellStyle name="Virgül 2 2 2 2 3 2 2 2 2 2 5 2 2 2 2" xfId="48106"/>
    <cellStyle name="Virgül 2 2 2 2 3 2 2 2 2 2 5 2 2 3" xfId="39691"/>
    <cellStyle name="Virgül 2 2 2 2 3 2 2 2 2 2 5 2 3" xfId="31276"/>
    <cellStyle name="Virgül 2 2 2 2 3 2 2 2 2 2 5 3" xfId="11641"/>
    <cellStyle name="Virgül 2 2 2 2 3 2 2 2 2 2 5 3 2" xfId="20056"/>
    <cellStyle name="Virgül 2 2 2 2 3 2 2 2 2 2 5 3 2 2" xfId="45301"/>
    <cellStyle name="Virgül 2 2 2 2 3 2 2 2 2 2 5 3 3" xfId="36886"/>
    <cellStyle name="Virgül 2 2 2 2 3 2 2 2 2 2 5 4" xfId="28471"/>
    <cellStyle name="Virgül 2 2 2 2 3 2 2 2 2 2 6" xfId="8836"/>
    <cellStyle name="Virgül 2 2 2 2 3 2 2 2 2 2 6 2" xfId="17251"/>
    <cellStyle name="Virgül 2 2 2 2 3 2 2 2 2 2 6 2 2" xfId="42496"/>
    <cellStyle name="Virgül 2 2 2 2 3 2 2 2 2 2 6 3" xfId="34081"/>
    <cellStyle name="Virgül 2 2 2 2 3 2 2 2 2 2 7" xfId="25666"/>
    <cellStyle name="Virgül 2 2 2 2 3 2 2 2 2 3" xfId="591"/>
    <cellStyle name="Virgül 2 2 2 2 3 2 2 2 2 3 2" xfId="1271"/>
    <cellStyle name="Virgül 2 2 2 2 3 2 2 2 2 3 2 2" xfId="2631"/>
    <cellStyle name="Virgül 2 2 2 2 3 2 2 2 2 3 2 2 2" xfId="5436"/>
    <cellStyle name="Virgül 2 2 2 2 3 2 2 2 2 3 2 2 2 2" xfId="8241"/>
    <cellStyle name="Virgül 2 2 2 2 3 2 2 2 2 3 2 2 2 2 2" xfId="16656"/>
    <cellStyle name="Virgül 2 2 2 2 3 2 2 2 2 3 2 2 2 2 2 2" xfId="25071"/>
    <cellStyle name="Virgül 2 2 2 2 3 2 2 2 2 3 2 2 2 2 2 2 2" xfId="50316"/>
    <cellStyle name="Virgül 2 2 2 2 3 2 2 2 2 3 2 2 2 2 2 3" xfId="41901"/>
    <cellStyle name="Virgül 2 2 2 2 3 2 2 2 2 3 2 2 2 2 3" xfId="33486"/>
    <cellStyle name="Virgül 2 2 2 2 3 2 2 2 2 3 2 2 2 3" xfId="13851"/>
    <cellStyle name="Virgül 2 2 2 2 3 2 2 2 2 3 2 2 2 3 2" xfId="22266"/>
    <cellStyle name="Virgül 2 2 2 2 3 2 2 2 2 3 2 2 2 3 2 2" xfId="47511"/>
    <cellStyle name="Virgül 2 2 2 2 3 2 2 2 2 3 2 2 2 3 3" xfId="39096"/>
    <cellStyle name="Virgül 2 2 2 2 3 2 2 2 2 3 2 2 2 4" xfId="30681"/>
    <cellStyle name="Virgül 2 2 2 2 3 2 2 2 2 3 2 2 3" xfId="11046"/>
    <cellStyle name="Virgül 2 2 2 2 3 2 2 2 2 3 2 2 3 2" xfId="19461"/>
    <cellStyle name="Virgül 2 2 2 2 3 2 2 2 2 3 2 2 3 2 2" xfId="44706"/>
    <cellStyle name="Virgül 2 2 2 2 3 2 2 2 2 3 2 2 3 3" xfId="36291"/>
    <cellStyle name="Virgül 2 2 2 2 3 2 2 2 2 3 2 2 4" xfId="27876"/>
    <cellStyle name="Virgül 2 2 2 2 3 2 2 2 2 3 2 3" xfId="4076"/>
    <cellStyle name="Virgül 2 2 2 2 3 2 2 2 2 3 2 3 2" xfId="6881"/>
    <cellStyle name="Virgül 2 2 2 2 3 2 2 2 2 3 2 3 2 2" xfId="15296"/>
    <cellStyle name="Virgül 2 2 2 2 3 2 2 2 2 3 2 3 2 2 2" xfId="23711"/>
    <cellStyle name="Virgül 2 2 2 2 3 2 2 2 2 3 2 3 2 2 2 2" xfId="48956"/>
    <cellStyle name="Virgül 2 2 2 2 3 2 2 2 2 3 2 3 2 2 3" xfId="40541"/>
    <cellStyle name="Virgül 2 2 2 2 3 2 2 2 2 3 2 3 2 3" xfId="32126"/>
    <cellStyle name="Virgül 2 2 2 2 3 2 2 2 2 3 2 3 3" xfId="12491"/>
    <cellStyle name="Virgül 2 2 2 2 3 2 2 2 2 3 2 3 3 2" xfId="20906"/>
    <cellStyle name="Virgül 2 2 2 2 3 2 2 2 2 3 2 3 3 2 2" xfId="46151"/>
    <cellStyle name="Virgül 2 2 2 2 3 2 2 2 2 3 2 3 3 3" xfId="37736"/>
    <cellStyle name="Virgül 2 2 2 2 3 2 2 2 2 3 2 3 4" xfId="29321"/>
    <cellStyle name="Virgül 2 2 2 2 3 2 2 2 2 3 2 4" xfId="9686"/>
    <cellStyle name="Virgül 2 2 2 2 3 2 2 2 2 3 2 4 2" xfId="18101"/>
    <cellStyle name="Virgül 2 2 2 2 3 2 2 2 2 3 2 4 2 2" xfId="43346"/>
    <cellStyle name="Virgül 2 2 2 2 3 2 2 2 2 3 2 4 3" xfId="34931"/>
    <cellStyle name="Virgül 2 2 2 2 3 2 2 2 2 3 2 5" xfId="26516"/>
    <cellStyle name="Virgül 2 2 2 2 3 2 2 2 2 3 3" xfId="1951"/>
    <cellStyle name="Virgül 2 2 2 2 3 2 2 2 2 3 3 2" xfId="4756"/>
    <cellStyle name="Virgül 2 2 2 2 3 2 2 2 2 3 3 2 2" xfId="7561"/>
    <cellStyle name="Virgül 2 2 2 2 3 2 2 2 2 3 3 2 2 2" xfId="15976"/>
    <cellStyle name="Virgül 2 2 2 2 3 2 2 2 2 3 3 2 2 2 2" xfId="24391"/>
    <cellStyle name="Virgül 2 2 2 2 3 2 2 2 2 3 3 2 2 2 2 2" xfId="49636"/>
    <cellStyle name="Virgül 2 2 2 2 3 2 2 2 2 3 3 2 2 2 3" xfId="41221"/>
    <cellStyle name="Virgül 2 2 2 2 3 2 2 2 2 3 3 2 2 3" xfId="32806"/>
    <cellStyle name="Virgül 2 2 2 2 3 2 2 2 2 3 3 2 3" xfId="13171"/>
    <cellStyle name="Virgül 2 2 2 2 3 2 2 2 2 3 3 2 3 2" xfId="21586"/>
    <cellStyle name="Virgül 2 2 2 2 3 2 2 2 2 3 3 2 3 2 2" xfId="46831"/>
    <cellStyle name="Virgül 2 2 2 2 3 2 2 2 2 3 3 2 3 3" xfId="38416"/>
    <cellStyle name="Virgül 2 2 2 2 3 2 2 2 2 3 3 2 4" xfId="30001"/>
    <cellStyle name="Virgül 2 2 2 2 3 2 2 2 2 3 3 3" xfId="10366"/>
    <cellStyle name="Virgül 2 2 2 2 3 2 2 2 2 3 3 3 2" xfId="18781"/>
    <cellStyle name="Virgül 2 2 2 2 3 2 2 2 2 3 3 3 2 2" xfId="44026"/>
    <cellStyle name="Virgül 2 2 2 2 3 2 2 2 2 3 3 3 3" xfId="35611"/>
    <cellStyle name="Virgül 2 2 2 2 3 2 2 2 2 3 3 4" xfId="27196"/>
    <cellStyle name="Virgül 2 2 2 2 3 2 2 2 2 3 4" xfId="3396"/>
    <cellStyle name="Virgül 2 2 2 2 3 2 2 2 2 3 4 2" xfId="6201"/>
    <cellStyle name="Virgül 2 2 2 2 3 2 2 2 2 3 4 2 2" xfId="14616"/>
    <cellStyle name="Virgül 2 2 2 2 3 2 2 2 2 3 4 2 2 2" xfId="23031"/>
    <cellStyle name="Virgül 2 2 2 2 3 2 2 2 2 3 4 2 2 2 2" xfId="48276"/>
    <cellStyle name="Virgül 2 2 2 2 3 2 2 2 2 3 4 2 2 3" xfId="39861"/>
    <cellStyle name="Virgül 2 2 2 2 3 2 2 2 2 3 4 2 3" xfId="31446"/>
    <cellStyle name="Virgül 2 2 2 2 3 2 2 2 2 3 4 3" xfId="11811"/>
    <cellStyle name="Virgül 2 2 2 2 3 2 2 2 2 3 4 3 2" xfId="20226"/>
    <cellStyle name="Virgül 2 2 2 2 3 2 2 2 2 3 4 3 2 2" xfId="45471"/>
    <cellStyle name="Virgül 2 2 2 2 3 2 2 2 2 3 4 3 3" xfId="37056"/>
    <cellStyle name="Virgül 2 2 2 2 3 2 2 2 2 3 4 4" xfId="28641"/>
    <cellStyle name="Virgül 2 2 2 2 3 2 2 2 2 3 5" xfId="9006"/>
    <cellStyle name="Virgül 2 2 2 2 3 2 2 2 2 3 5 2" xfId="17421"/>
    <cellStyle name="Virgül 2 2 2 2 3 2 2 2 2 3 5 2 2" xfId="42666"/>
    <cellStyle name="Virgül 2 2 2 2 3 2 2 2 2 3 5 3" xfId="34251"/>
    <cellStyle name="Virgül 2 2 2 2 3 2 2 2 2 3 6" xfId="25836"/>
    <cellStyle name="Virgül 2 2 2 2 3 2 2 2 2 4" xfId="931"/>
    <cellStyle name="Virgül 2 2 2 2 3 2 2 2 2 4 2" xfId="2291"/>
    <cellStyle name="Virgül 2 2 2 2 3 2 2 2 2 4 2 2" xfId="5096"/>
    <cellStyle name="Virgül 2 2 2 2 3 2 2 2 2 4 2 2 2" xfId="7901"/>
    <cellStyle name="Virgül 2 2 2 2 3 2 2 2 2 4 2 2 2 2" xfId="16316"/>
    <cellStyle name="Virgül 2 2 2 2 3 2 2 2 2 4 2 2 2 2 2" xfId="24731"/>
    <cellStyle name="Virgül 2 2 2 2 3 2 2 2 2 4 2 2 2 2 2 2" xfId="49976"/>
    <cellStyle name="Virgül 2 2 2 2 3 2 2 2 2 4 2 2 2 2 3" xfId="41561"/>
    <cellStyle name="Virgül 2 2 2 2 3 2 2 2 2 4 2 2 2 3" xfId="33146"/>
    <cellStyle name="Virgül 2 2 2 2 3 2 2 2 2 4 2 2 3" xfId="13511"/>
    <cellStyle name="Virgül 2 2 2 2 3 2 2 2 2 4 2 2 3 2" xfId="21926"/>
    <cellStyle name="Virgül 2 2 2 2 3 2 2 2 2 4 2 2 3 2 2" xfId="47171"/>
    <cellStyle name="Virgül 2 2 2 2 3 2 2 2 2 4 2 2 3 3" xfId="38756"/>
    <cellStyle name="Virgül 2 2 2 2 3 2 2 2 2 4 2 2 4" xfId="30341"/>
    <cellStyle name="Virgül 2 2 2 2 3 2 2 2 2 4 2 3" xfId="10706"/>
    <cellStyle name="Virgül 2 2 2 2 3 2 2 2 2 4 2 3 2" xfId="19121"/>
    <cellStyle name="Virgül 2 2 2 2 3 2 2 2 2 4 2 3 2 2" xfId="44366"/>
    <cellStyle name="Virgül 2 2 2 2 3 2 2 2 2 4 2 3 3" xfId="35951"/>
    <cellStyle name="Virgül 2 2 2 2 3 2 2 2 2 4 2 4" xfId="27536"/>
    <cellStyle name="Virgül 2 2 2 2 3 2 2 2 2 4 3" xfId="3736"/>
    <cellStyle name="Virgül 2 2 2 2 3 2 2 2 2 4 3 2" xfId="6541"/>
    <cellStyle name="Virgül 2 2 2 2 3 2 2 2 2 4 3 2 2" xfId="14956"/>
    <cellStyle name="Virgül 2 2 2 2 3 2 2 2 2 4 3 2 2 2" xfId="23371"/>
    <cellStyle name="Virgül 2 2 2 2 3 2 2 2 2 4 3 2 2 2 2" xfId="48616"/>
    <cellStyle name="Virgül 2 2 2 2 3 2 2 2 2 4 3 2 2 3" xfId="40201"/>
    <cellStyle name="Virgül 2 2 2 2 3 2 2 2 2 4 3 2 3" xfId="31786"/>
    <cellStyle name="Virgül 2 2 2 2 3 2 2 2 2 4 3 3" xfId="12151"/>
    <cellStyle name="Virgül 2 2 2 2 3 2 2 2 2 4 3 3 2" xfId="20566"/>
    <cellStyle name="Virgül 2 2 2 2 3 2 2 2 2 4 3 3 2 2" xfId="45811"/>
    <cellStyle name="Virgül 2 2 2 2 3 2 2 2 2 4 3 3 3" xfId="37396"/>
    <cellStyle name="Virgül 2 2 2 2 3 2 2 2 2 4 3 4" xfId="28981"/>
    <cellStyle name="Virgül 2 2 2 2 3 2 2 2 2 4 4" xfId="9346"/>
    <cellStyle name="Virgül 2 2 2 2 3 2 2 2 2 4 4 2" xfId="17761"/>
    <cellStyle name="Virgül 2 2 2 2 3 2 2 2 2 4 4 2 2" xfId="43006"/>
    <cellStyle name="Virgül 2 2 2 2 3 2 2 2 2 4 4 3" xfId="34591"/>
    <cellStyle name="Virgül 2 2 2 2 3 2 2 2 2 4 5" xfId="26176"/>
    <cellStyle name="Virgül 2 2 2 2 3 2 2 2 2 5" xfId="1611"/>
    <cellStyle name="Virgül 2 2 2 2 3 2 2 2 2 5 2" xfId="4416"/>
    <cellStyle name="Virgül 2 2 2 2 3 2 2 2 2 5 2 2" xfId="7221"/>
    <cellStyle name="Virgül 2 2 2 2 3 2 2 2 2 5 2 2 2" xfId="15636"/>
    <cellStyle name="Virgül 2 2 2 2 3 2 2 2 2 5 2 2 2 2" xfId="24051"/>
    <cellStyle name="Virgül 2 2 2 2 3 2 2 2 2 5 2 2 2 2 2" xfId="49296"/>
    <cellStyle name="Virgül 2 2 2 2 3 2 2 2 2 5 2 2 2 3" xfId="40881"/>
    <cellStyle name="Virgül 2 2 2 2 3 2 2 2 2 5 2 2 3" xfId="32466"/>
    <cellStyle name="Virgül 2 2 2 2 3 2 2 2 2 5 2 3" xfId="12831"/>
    <cellStyle name="Virgül 2 2 2 2 3 2 2 2 2 5 2 3 2" xfId="21246"/>
    <cellStyle name="Virgül 2 2 2 2 3 2 2 2 2 5 2 3 2 2" xfId="46491"/>
    <cellStyle name="Virgül 2 2 2 2 3 2 2 2 2 5 2 3 3" xfId="38076"/>
    <cellStyle name="Virgül 2 2 2 2 3 2 2 2 2 5 2 4" xfId="29661"/>
    <cellStyle name="Virgül 2 2 2 2 3 2 2 2 2 5 3" xfId="10026"/>
    <cellStyle name="Virgül 2 2 2 2 3 2 2 2 2 5 3 2" xfId="18441"/>
    <cellStyle name="Virgül 2 2 2 2 3 2 2 2 2 5 3 2 2" xfId="43686"/>
    <cellStyle name="Virgül 2 2 2 2 3 2 2 2 2 5 3 3" xfId="35271"/>
    <cellStyle name="Virgül 2 2 2 2 3 2 2 2 2 5 4" xfId="26856"/>
    <cellStyle name="Virgül 2 2 2 2 3 2 2 2 2 6" xfId="3056"/>
    <cellStyle name="Virgül 2 2 2 2 3 2 2 2 2 6 2" xfId="5861"/>
    <cellStyle name="Virgül 2 2 2 2 3 2 2 2 2 6 2 2" xfId="14276"/>
    <cellStyle name="Virgül 2 2 2 2 3 2 2 2 2 6 2 2 2" xfId="22691"/>
    <cellStyle name="Virgül 2 2 2 2 3 2 2 2 2 6 2 2 2 2" xfId="47936"/>
    <cellStyle name="Virgül 2 2 2 2 3 2 2 2 2 6 2 2 3" xfId="39521"/>
    <cellStyle name="Virgül 2 2 2 2 3 2 2 2 2 6 2 3" xfId="31106"/>
    <cellStyle name="Virgül 2 2 2 2 3 2 2 2 2 6 3" xfId="11471"/>
    <cellStyle name="Virgül 2 2 2 2 3 2 2 2 2 6 3 2" xfId="19886"/>
    <cellStyle name="Virgül 2 2 2 2 3 2 2 2 2 6 3 2 2" xfId="45131"/>
    <cellStyle name="Virgül 2 2 2 2 3 2 2 2 2 6 3 3" xfId="36716"/>
    <cellStyle name="Virgül 2 2 2 2 3 2 2 2 2 6 4" xfId="28301"/>
    <cellStyle name="Virgül 2 2 2 2 3 2 2 2 2 7" xfId="8666"/>
    <cellStyle name="Virgül 2 2 2 2 3 2 2 2 2 7 2" xfId="17081"/>
    <cellStyle name="Virgül 2 2 2 2 3 2 2 2 2 7 2 2" xfId="42326"/>
    <cellStyle name="Virgül 2 2 2 2 3 2 2 2 2 7 3" xfId="33911"/>
    <cellStyle name="Virgül 2 2 2 2 3 2 2 2 2 8" xfId="25496"/>
    <cellStyle name="Virgül 2 2 2 2 3 2 2 2 3" xfId="336"/>
    <cellStyle name="Virgül 2 2 2 2 3 2 2 2 3 2" xfId="676"/>
    <cellStyle name="Virgül 2 2 2 2 3 2 2 2 3 2 2" xfId="1356"/>
    <cellStyle name="Virgül 2 2 2 2 3 2 2 2 3 2 2 2" xfId="2716"/>
    <cellStyle name="Virgül 2 2 2 2 3 2 2 2 3 2 2 2 2" xfId="5521"/>
    <cellStyle name="Virgül 2 2 2 2 3 2 2 2 3 2 2 2 2 2" xfId="8326"/>
    <cellStyle name="Virgül 2 2 2 2 3 2 2 2 3 2 2 2 2 2 2" xfId="16741"/>
    <cellStyle name="Virgül 2 2 2 2 3 2 2 2 3 2 2 2 2 2 2 2" xfId="25156"/>
    <cellStyle name="Virgül 2 2 2 2 3 2 2 2 3 2 2 2 2 2 2 2 2" xfId="50401"/>
    <cellStyle name="Virgül 2 2 2 2 3 2 2 2 3 2 2 2 2 2 2 3" xfId="41986"/>
    <cellStyle name="Virgül 2 2 2 2 3 2 2 2 3 2 2 2 2 2 3" xfId="33571"/>
    <cellStyle name="Virgül 2 2 2 2 3 2 2 2 3 2 2 2 2 3" xfId="13936"/>
    <cellStyle name="Virgül 2 2 2 2 3 2 2 2 3 2 2 2 2 3 2" xfId="22351"/>
    <cellStyle name="Virgül 2 2 2 2 3 2 2 2 3 2 2 2 2 3 2 2" xfId="47596"/>
    <cellStyle name="Virgül 2 2 2 2 3 2 2 2 3 2 2 2 2 3 3" xfId="39181"/>
    <cellStyle name="Virgül 2 2 2 2 3 2 2 2 3 2 2 2 2 4" xfId="30766"/>
    <cellStyle name="Virgül 2 2 2 2 3 2 2 2 3 2 2 2 3" xfId="11131"/>
    <cellStyle name="Virgül 2 2 2 2 3 2 2 2 3 2 2 2 3 2" xfId="19546"/>
    <cellStyle name="Virgül 2 2 2 2 3 2 2 2 3 2 2 2 3 2 2" xfId="44791"/>
    <cellStyle name="Virgül 2 2 2 2 3 2 2 2 3 2 2 2 3 3" xfId="36376"/>
    <cellStyle name="Virgül 2 2 2 2 3 2 2 2 3 2 2 2 4" xfId="27961"/>
    <cellStyle name="Virgül 2 2 2 2 3 2 2 2 3 2 2 3" xfId="4161"/>
    <cellStyle name="Virgül 2 2 2 2 3 2 2 2 3 2 2 3 2" xfId="6966"/>
    <cellStyle name="Virgül 2 2 2 2 3 2 2 2 3 2 2 3 2 2" xfId="15381"/>
    <cellStyle name="Virgül 2 2 2 2 3 2 2 2 3 2 2 3 2 2 2" xfId="23796"/>
    <cellStyle name="Virgül 2 2 2 2 3 2 2 2 3 2 2 3 2 2 2 2" xfId="49041"/>
    <cellStyle name="Virgül 2 2 2 2 3 2 2 2 3 2 2 3 2 2 3" xfId="40626"/>
    <cellStyle name="Virgül 2 2 2 2 3 2 2 2 3 2 2 3 2 3" xfId="32211"/>
    <cellStyle name="Virgül 2 2 2 2 3 2 2 2 3 2 2 3 3" xfId="12576"/>
    <cellStyle name="Virgül 2 2 2 2 3 2 2 2 3 2 2 3 3 2" xfId="20991"/>
    <cellStyle name="Virgül 2 2 2 2 3 2 2 2 3 2 2 3 3 2 2" xfId="46236"/>
    <cellStyle name="Virgül 2 2 2 2 3 2 2 2 3 2 2 3 3 3" xfId="37821"/>
    <cellStyle name="Virgül 2 2 2 2 3 2 2 2 3 2 2 3 4" xfId="29406"/>
    <cellStyle name="Virgül 2 2 2 2 3 2 2 2 3 2 2 4" xfId="9771"/>
    <cellStyle name="Virgül 2 2 2 2 3 2 2 2 3 2 2 4 2" xfId="18186"/>
    <cellStyle name="Virgül 2 2 2 2 3 2 2 2 3 2 2 4 2 2" xfId="43431"/>
    <cellStyle name="Virgül 2 2 2 2 3 2 2 2 3 2 2 4 3" xfId="35016"/>
    <cellStyle name="Virgül 2 2 2 2 3 2 2 2 3 2 2 5" xfId="26601"/>
    <cellStyle name="Virgül 2 2 2 2 3 2 2 2 3 2 3" xfId="2036"/>
    <cellStyle name="Virgül 2 2 2 2 3 2 2 2 3 2 3 2" xfId="4841"/>
    <cellStyle name="Virgül 2 2 2 2 3 2 2 2 3 2 3 2 2" xfId="7646"/>
    <cellStyle name="Virgül 2 2 2 2 3 2 2 2 3 2 3 2 2 2" xfId="16061"/>
    <cellStyle name="Virgül 2 2 2 2 3 2 2 2 3 2 3 2 2 2 2" xfId="24476"/>
    <cellStyle name="Virgül 2 2 2 2 3 2 2 2 3 2 3 2 2 2 2 2" xfId="49721"/>
    <cellStyle name="Virgül 2 2 2 2 3 2 2 2 3 2 3 2 2 2 3" xfId="41306"/>
    <cellStyle name="Virgül 2 2 2 2 3 2 2 2 3 2 3 2 2 3" xfId="32891"/>
    <cellStyle name="Virgül 2 2 2 2 3 2 2 2 3 2 3 2 3" xfId="13256"/>
    <cellStyle name="Virgül 2 2 2 2 3 2 2 2 3 2 3 2 3 2" xfId="21671"/>
    <cellStyle name="Virgül 2 2 2 2 3 2 2 2 3 2 3 2 3 2 2" xfId="46916"/>
    <cellStyle name="Virgül 2 2 2 2 3 2 2 2 3 2 3 2 3 3" xfId="38501"/>
    <cellStyle name="Virgül 2 2 2 2 3 2 2 2 3 2 3 2 4" xfId="30086"/>
    <cellStyle name="Virgül 2 2 2 2 3 2 2 2 3 2 3 3" xfId="10451"/>
    <cellStyle name="Virgül 2 2 2 2 3 2 2 2 3 2 3 3 2" xfId="18866"/>
    <cellStyle name="Virgül 2 2 2 2 3 2 2 2 3 2 3 3 2 2" xfId="44111"/>
    <cellStyle name="Virgül 2 2 2 2 3 2 2 2 3 2 3 3 3" xfId="35696"/>
    <cellStyle name="Virgül 2 2 2 2 3 2 2 2 3 2 3 4" xfId="27281"/>
    <cellStyle name="Virgül 2 2 2 2 3 2 2 2 3 2 4" xfId="3481"/>
    <cellStyle name="Virgül 2 2 2 2 3 2 2 2 3 2 4 2" xfId="6286"/>
    <cellStyle name="Virgül 2 2 2 2 3 2 2 2 3 2 4 2 2" xfId="14701"/>
    <cellStyle name="Virgül 2 2 2 2 3 2 2 2 3 2 4 2 2 2" xfId="23116"/>
    <cellStyle name="Virgül 2 2 2 2 3 2 2 2 3 2 4 2 2 2 2" xfId="48361"/>
    <cellStyle name="Virgül 2 2 2 2 3 2 2 2 3 2 4 2 2 3" xfId="39946"/>
    <cellStyle name="Virgül 2 2 2 2 3 2 2 2 3 2 4 2 3" xfId="31531"/>
    <cellStyle name="Virgül 2 2 2 2 3 2 2 2 3 2 4 3" xfId="11896"/>
    <cellStyle name="Virgül 2 2 2 2 3 2 2 2 3 2 4 3 2" xfId="20311"/>
    <cellStyle name="Virgül 2 2 2 2 3 2 2 2 3 2 4 3 2 2" xfId="45556"/>
    <cellStyle name="Virgül 2 2 2 2 3 2 2 2 3 2 4 3 3" xfId="37141"/>
    <cellStyle name="Virgül 2 2 2 2 3 2 2 2 3 2 4 4" xfId="28726"/>
    <cellStyle name="Virgül 2 2 2 2 3 2 2 2 3 2 5" xfId="9091"/>
    <cellStyle name="Virgül 2 2 2 2 3 2 2 2 3 2 5 2" xfId="17506"/>
    <cellStyle name="Virgül 2 2 2 2 3 2 2 2 3 2 5 2 2" xfId="42751"/>
    <cellStyle name="Virgül 2 2 2 2 3 2 2 2 3 2 5 3" xfId="34336"/>
    <cellStyle name="Virgül 2 2 2 2 3 2 2 2 3 2 6" xfId="25921"/>
    <cellStyle name="Virgül 2 2 2 2 3 2 2 2 3 3" xfId="1016"/>
    <cellStyle name="Virgül 2 2 2 2 3 2 2 2 3 3 2" xfId="2376"/>
    <cellStyle name="Virgül 2 2 2 2 3 2 2 2 3 3 2 2" xfId="5181"/>
    <cellStyle name="Virgül 2 2 2 2 3 2 2 2 3 3 2 2 2" xfId="7986"/>
    <cellStyle name="Virgül 2 2 2 2 3 2 2 2 3 3 2 2 2 2" xfId="16401"/>
    <cellStyle name="Virgül 2 2 2 2 3 2 2 2 3 3 2 2 2 2 2" xfId="24816"/>
    <cellStyle name="Virgül 2 2 2 2 3 2 2 2 3 3 2 2 2 2 2 2" xfId="50061"/>
    <cellStyle name="Virgül 2 2 2 2 3 2 2 2 3 3 2 2 2 2 3" xfId="41646"/>
    <cellStyle name="Virgül 2 2 2 2 3 2 2 2 3 3 2 2 2 3" xfId="33231"/>
    <cellStyle name="Virgül 2 2 2 2 3 2 2 2 3 3 2 2 3" xfId="13596"/>
    <cellStyle name="Virgül 2 2 2 2 3 2 2 2 3 3 2 2 3 2" xfId="22011"/>
    <cellStyle name="Virgül 2 2 2 2 3 2 2 2 3 3 2 2 3 2 2" xfId="47256"/>
    <cellStyle name="Virgül 2 2 2 2 3 2 2 2 3 3 2 2 3 3" xfId="38841"/>
    <cellStyle name="Virgül 2 2 2 2 3 2 2 2 3 3 2 2 4" xfId="30426"/>
    <cellStyle name="Virgül 2 2 2 2 3 2 2 2 3 3 2 3" xfId="10791"/>
    <cellStyle name="Virgül 2 2 2 2 3 2 2 2 3 3 2 3 2" xfId="19206"/>
    <cellStyle name="Virgül 2 2 2 2 3 2 2 2 3 3 2 3 2 2" xfId="44451"/>
    <cellStyle name="Virgül 2 2 2 2 3 2 2 2 3 3 2 3 3" xfId="36036"/>
    <cellStyle name="Virgül 2 2 2 2 3 2 2 2 3 3 2 4" xfId="27621"/>
    <cellStyle name="Virgül 2 2 2 2 3 2 2 2 3 3 3" xfId="3821"/>
    <cellStyle name="Virgül 2 2 2 2 3 2 2 2 3 3 3 2" xfId="6626"/>
    <cellStyle name="Virgül 2 2 2 2 3 2 2 2 3 3 3 2 2" xfId="15041"/>
    <cellStyle name="Virgül 2 2 2 2 3 2 2 2 3 3 3 2 2 2" xfId="23456"/>
    <cellStyle name="Virgül 2 2 2 2 3 2 2 2 3 3 3 2 2 2 2" xfId="48701"/>
    <cellStyle name="Virgül 2 2 2 2 3 2 2 2 3 3 3 2 2 3" xfId="40286"/>
    <cellStyle name="Virgül 2 2 2 2 3 2 2 2 3 3 3 2 3" xfId="31871"/>
    <cellStyle name="Virgül 2 2 2 2 3 2 2 2 3 3 3 3" xfId="12236"/>
    <cellStyle name="Virgül 2 2 2 2 3 2 2 2 3 3 3 3 2" xfId="20651"/>
    <cellStyle name="Virgül 2 2 2 2 3 2 2 2 3 3 3 3 2 2" xfId="45896"/>
    <cellStyle name="Virgül 2 2 2 2 3 2 2 2 3 3 3 3 3" xfId="37481"/>
    <cellStyle name="Virgül 2 2 2 2 3 2 2 2 3 3 3 4" xfId="29066"/>
    <cellStyle name="Virgül 2 2 2 2 3 2 2 2 3 3 4" xfId="9431"/>
    <cellStyle name="Virgül 2 2 2 2 3 2 2 2 3 3 4 2" xfId="17846"/>
    <cellStyle name="Virgül 2 2 2 2 3 2 2 2 3 3 4 2 2" xfId="43091"/>
    <cellStyle name="Virgül 2 2 2 2 3 2 2 2 3 3 4 3" xfId="34676"/>
    <cellStyle name="Virgül 2 2 2 2 3 2 2 2 3 3 5" xfId="26261"/>
    <cellStyle name="Virgül 2 2 2 2 3 2 2 2 3 4" xfId="1696"/>
    <cellStyle name="Virgül 2 2 2 2 3 2 2 2 3 4 2" xfId="4501"/>
    <cellStyle name="Virgül 2 2 2 2 3 2 2 2 3 4 2 2" xfId="7306"/>
    <cellStyle name="Virgül 2 2 2 2 3 2 2 2 3 4 2 2 2" xfId="15721"/>
    <cellStyle name="Virgül 2 2 2 2 3 2 2 2 3 4 2 2 2 2" xfId="24136"/>
    <cellStyle name="Virgül 2 2 2 2 3 2 2 2 3 4 2 2 2 2 2" xfId="49381"/>
    <cellStyle name="Virgül 2 2 2 2 3 2 2 2 3 4 2 2 2 3" xfId="40966"/>
    <cellStyle name="Virgül 2 2 2 2 3 2 2 2 3 4 2 2 3" xfId="32551"/>
    <cellStyle name="Virgül 2 2 2 2 3 2 2 2 3 4 2 3" xfId="12916"/>
    <cellStyle name="Virgül 2 2 2 2 3 2 2 2 3 4 2 3 2" xfId="21331"/>
    <cellStyle name="Virgül 2 2 2 2 3 2 2 2 3 4 2 3 2 2" xfId="46576"/>
    <cellStyle name="Virgül 2 2 2 2 3 2 2 2 3 4 2 3 3" xfId="38161"/>
    <cellStyle name="Virgül 2 2 2 2 3 2 2 2 3 4 2 4" xfId="29746"/>
    <cellStyle name="Virgül 2 2 2 2 3 2 2 2 3 4 3" xfId="10111"/>
    <cellStyle name="Virgül 2 2 2 2 3 2 2 2 3 4 3 2" xfId="18526"/>
    <cellStyle name="Virgül 2 2 2 2 3 2 2 2 3 4 3 2 2" xfId="43771"/>
    <cellStyle name="Virgül 2 2 2 2 3 2 2 2 3 4 3 3" xfId="35356"/>
    <cellStyle name="Virgül 2 2 2 2 3 2 2 2 3 4 4" xfId="26941"/>
    <cellStyle name="Virgül 2 2 2 2 3 2 2 2 3 5" xfId="3141"/>
    <cellStyle name="Virgül 2 2 2 2 3 2 2 2 3 5 2" xfId="5946"/>
    <cellStyle name="Virgül 2 2 2 2 3 2 2 2 3 5 2 2" xfId="14361"/>
    <cellStyle name="Virgül 2 2 2 2 3 2 2 2 3 5 2 2 2" xfId="22776"/>
    <cellStyle name="Virgül 2 2 2 2 3 2 2 2 3 5 2 2 2 2" xfId="48021"/>
    <cellStyle name="Virgül 2 2 2 2 3 2 2 2 3 5 2 2 3" xfId="39606"/>
    <cellStyle name="Virgül 2 2 2 2 3 2 2 2 3 5 2 3" xfId="31191"/>
    <cellStyle name="Virgül 2 2 2 2 3 2 2 2 3 5 3" xfId="11556"/>
    <cellStyle name="Virgül 2 2 2 2 3 2 2 2 3 5 3 2" xfId="19971"/>
    <cellStyle name="Virgül 2 2 2 2 3 2 2 2 3 5 3 2 2" xfId="45216"/>
    <cellStyle name="Virgül 2 2 2 2 3 2 2 2 3 5 3 3" xfId="36801"/>
    <cellStyle name="Virgül 2 2 2 2 3 2 2 2 3 5 4" xfId="28386"/>
    <cellStyle name="Virgül 2 2 2 2 3 2 2 2 3 6" xfId="8751"/>
    <cellStyle name="Virgül 2 2 2 2 3 2 2 2 3 6 2" xfId="17166"/>
    <cellStyle name="Virgül 2 2 2 2 3 2 2 2 3 6 2 2" xfId="42411"/>
    <cellStyle name="Virgül 2 2 2 2 3 2 2 2 3 6 3" xfId="33996"/>
    <cellStyle name="Virgül 2 2 2 2 3 2 2 2 3 7" xfId="25581"/>
    <cellStyle name="Virgül 2 2 2 2 3 2 2 2 4" xfId="506"/>
    <cellStyle name="Virgül 2 2 2 2 3 2 2 2 4 2" xfId="1186"/>
    <cellStyle name="Virgül 2 2 2 2 3 2 2 2 4 2 2" xfId="2546"/>
    <cellStyle name="Virgül 2 2 2 2 3 2 2 2 4 2 2 2" xfId="5351"/>
    <cellStyle name="Virgül 2 2 2 2 3 2 2 2 4 2 2 2 2" xfId="8156"/>
    <cellStyle name="Virgül 2 2 2 2 3 2 2 2 4 2 2 2 2 2" xfId="16571"/>
    <cellStyle name="Virgül 2 2 2 2 3 2 2 2 4 2 2 2 2 2 2" xfId="24986"/>
    <cellStyle name="Virgül 2 2 2 2 3 2 2 2 4 2 2 2 2 2 2 2" xfId="50231"/>
    <cellStyle name="Virgül 2 2 2 2 3 2 2 2 4 2 2 2 2 2 3" xfId="41816"/>
    <cellStyle name="Virgül 2 2 2 2 3 2 2 2 4 2 2 2 2 3" xfId="33401"/>
    <cellStyle name="Virgül 2 2 2 2 3 2 2 2 4 2 2 2 3" xfId="13766"/>
    <cellStyle name="Virgül 2 2 2 2 3 2 2 2 4 2 2 2 3 2" xfId="22181"/>
    <cellStyle name="Virgül 2 2 2 2 3 2 2 2 4 2 2 2 3 2 2" xfId="47426"/>
    <cellStyle name="Virgül 2 2 2 2 3 2 2 2 4 2 2 2 3 3" xfId="39011"/>
    <cellStyle name="Virgül 2 2 2 2 3 2 2 2 4 2 2 2 4" xfId="30596"/>
    <cellStyle name="Virgül 2 2 2 2 3 2 2 2 4 2 2 3" xfId="10961"/>
    <cellStyle name="Virgül 2 2 2 2 3 2 2 2 4 2 2 3 2" xfId="19376"/>
    <cellStyle name="Virgül 2 2 2 2 3 2 2 2 4 2 2 3 2 2" xfId="44621"/>
    <cellStyle name="Virgül 2 2 2 2 3 2 2 2 4 2 2 3 3" xfId="36206"/>
    <cellStyle name="Virgül 2 2 2 2 3 2 2 2 4 2 2 4" xfId="27791"/>
    <cellStyle name="Virgül 2 2 2 2 3 2 2 2 4 2 3" xfId="3991"/>
    <cellStyle name="Virgül 2 2 2 2 3 2 2 2 4 2 3 2" xfId="6796"/>
    <cellStyle name="Virgül 2 2 2 2 3 2 2 2 4 2 3 2 2" xfId="15211"/>
    <cellStyle name="Virgül 2 2 2 2 3 2 2 2 4 2 3 2 2 2" xfId="23626"/>
    <cellStyle name="Virgül 2 2 2 2 3 2 2 2 4 2 3 2 2 2 2" xfId="48871"/>
    <cellStyle name="Virgül 2 2 2 2 3 2 2 2 4 2 3 2 2 3" xfId="40456"/>
    <cellStyle name="Virgül 2 2 2 2 3 2 2 2 4 2 3 2 3" xfId="32041"/>
    <cellStyle name="Virgül 2 2 2 2 3 2 2 2 4 2 3 3" xfId="12406"/>
    <cellStyle name="Virgül 2 2 2 2 3 2 2 2 4 2 3 3 2" xfId="20821"/>
    <cellStyle name="Virgül 2 2 2 2 3 2 2 2 4 2 3 3 2 2" xfId="46066"/>
    <cellStyle name="Virgül 2 2 2 2 3 2 2 2 4 2 3 3 3" xfId="37651"/>
    <cellStyle name="Virgül 2 2 2 2 3 2 2 2 4 2 3 4" xfId="29236"/>
    <cellStyle name="Virgül 2 2 2 2 3 2 2 2 4 2 4" xfId="9601"/>
    <cellStyle name="Virgül 2 2 2 2 3 2 2 2 4 2 4 2" xfId="18016"/>
    <cellStyle name="Virgül 2 2 2 2 3 2 2 2 4 2 4 2 2" xfId="43261"/>
    <cellStyle name="Virgül 2 2 2 2 3 2 2 2 4 2 4 3" xfId="34846"/>
    <cellStyle name="Virgül 2 2 2 2 3 2 2 2 4 2 5" xfId="26431"/>
    <cellStyle name="Virgül 2 2 2 2 3 2 2 2 4 3" xfId="1866"/>
    <cellStyle name="Virgül 2 2 2 2 3 2 2 2 4 3 2" xfId="4671"/>
    <cellStyle name="Virgül 2 2 2 2 3 2 2 2 4 3 2 2" xfId="7476"/>
    <cellStyle name="Virgül 2 2 2 2 3 2 2 2 4 3 2 2 2" xfId="15891"/>
    <cellStyle name="Virgül 2 2 2 2 3 2 2 2 4 3 2 2 2 2" xfId="24306"/>
    <cellStyle name="Virgül 2 2 2 2 3 2 2 2 4 3 2 2 2 2 2" xfId="49551"/>
    <cellStyle name="Virgül 2 2 2 2 3 2 2 2 4 3 2 2 2 3" xfId="41136"/>
    <cellStyle name="Virgül 2 2 2 2 3 2 2 2 4 3 2 2 3" xfId="32721"/>
    <cellStyle name="Virgül 2 2 2 2 3 2 2 2 4 3 2 3" xfId="13086"/>
    <cellStyle name="Virgül 2 2 2 2 3 2 2 2 4 3 2 3 2" xfId="21501"/>
    <cellStyle name="Virgül 2 2 2 2 3 2 2 2 4 3 2 3 2 2" xfId="46746"/>
    <cellStyle name="Virgül 2 2 2 2 3 2 2 2 4 3 2 3 3" xfId="38331"/>
    <cellStyle name="Virgül 2 2 2 2 3 2 2 2 4 3 2 4" xfId="29916"/>
    <cellStyle name="Virgül 2 2 2 2 3 2 2 2 4 3 3" xfId="10281"/>
    <cellStyle name="Virgül 2 2 2 2 3 2 2 2 4 3 3 2" xfId="18696"/>
    <cellStyle name="Virgül 2 2 2 2 3 2 2 2 4 3 3 2 2" xfId="43941"/>
    <cellStyle name="Virgül 2 2 2 2 3 2 2 2 4 3 3 3" xfId="35526"/>
    <cellStyle name="Virgül 2 2 2 2 3 2 2 2 4 3 4" xfId="27111"/>
    <cellStyle name="Virgül 2 2 2 2 3 2 2 2 4 4" xfId="3311"/>
    <cellStyle name="Virgül 2 2 2 2 3 2 2 2 4 4 2" xfId="6116"/>
    <cellStyle name="Virgül 2 2 2 2 3 2 2 2 4 4 2 2" xfId="14531"/>
    <cellStyle name="Virgül 2 2 2 2 3 2 2 2 4 4 2 2 2" xfId="22946"/>
    <cellStyle name="Virgül 2 2 2 2 3 2 2 2 4 4 2 2 2 2" xfId="48191"/>
    <cellStyle name="Virgül 2 2 2 2 3 2 2 2 4 4 2 2 3" xfId="39776"/>
    <cellStyle name="Virgül 2 2 2 2 3 2 2 2 4 4 2 3" xfId="31361"/>
    <cellStyle name="Virgül 2 2 2 2 3 2 2 2 4 4 3" xfId="11726"/>
    <cellStyle name="Virgül 2 2 2 2 3 2 2 2 4 4 3 2" xfId="20141"/>
    <cellStyle name="Virgül 2 2 2 2 3 2 2 2 4 4 3 2 2" xfId="45386"/>
    <cellStyle name="Virgül 2 2 2 2 3 2 2 2 4 4 3 3" xfId="36971"/>
    <cellStyle name="Virgül 2 2 2 2 3 2 2 2 4 4 4" xfId="28556"/>
    <cellStyle name="Virgül 2 2 2 2 3 2 2 2 4 5" xfId="8921"/>
    <cellStyle name="Virgül 2 2 2 2 3 2 2 2 4 5 2" xfId="17336"/>
    <cellStyle name="Virgül 2 2 2 2 3 2 2 2 4 5 2 2" xfId="42581"/>
    <cellStyle name="Virgül 2 2 2 2 3 2 2 2 4 5 3" xfId="34166"/>
    <cellStyle name="Virgül 2 2 2 2 3 2 2 2 4 6" xfId="25751"/>
    <cellStyle name="Virgül 2 2 2 2 3 2 2 2 5" xfId="846"/>
    <cellStyle name="Virgül 2 2 2 2 3 2 2 2 5 2" xfId="2206"/>
    <cellStyle name="Virgül 2 2 2 2 3 2 2 2 5 2 2" xfId="5011"/>
    <cellStyle name="Virgül 2 2 2 2 3 2 2 2 5 2 2 2" xfId="7816"/>
    <cellStyle name="Virgül 2 2 2 2 3 2 2 2 5 2 2 2 2" xfId="16231"/>
    <cellStyle name="Virgül 2 2 2 2 3 2 2 2 5 2 2 2 2 2" xfId="24646"/>
    <cellStyle name="Virgül 2 2 2 2 3 2 2 2 5 2 2 2 2 2 2" xfId="49891"/>
    <cellStyle name="Virgül 2 2 2 2 3 2 2 2 5 2 2 2 2 3" xfId="41476"/>
    <cellStyle name="Virgül 2 2 2 2 3 2 2 2 5 2 2 2 3" xfId="33061"/>
    <cellStyle name="Virgül 2 2 2 2 3 2 2 2 5 2 2 3" xfId="13426"/>
    <cellStyle name="Virgül 2 2 2 2 3 2 2 2 5 2 2 3 2" xfId="21841"/>
    <cellStyle name="Virgül 2 2 2 2 3 2 2 2 5 2 2 3 2 2" xfId="47086"/>
    <cellStyle name="Virgül 2 2 2 2 3 2 2 2 5 2 2 3 3" xfId="38671"/>
    <cellStyle name="Virgül 2 2 2 2 3 2 2 2 5 2 2 4" xfId="30256"/>
    <cellStyle name="Virgül 2 2 2 2 3 2 2 2 5 2 3" xfId="10621"/>
    <cellStyle name="Virgül 2 2 2 2 3 2 2 2 5 2 3 2" xfId="19036"/>
    <cellStyle name="Virgül 2 2 2 2 3 2 2 2 5 2 3 2 2" xfId="44281"/>
    <cellStyle name="Virgül 2 2 2 2 3 2 2 2 5 2 3 3" xfId="35866"/>
    <cellStyle name="Virgül 2 2 2 2 3 2 2 2 5 2 4" xfId="27451"/>
    <cellStyle name="Virgül 2 2 2 2 3 2 2 2 5 3" xfId="3651"/>
    <cellStyle name="Virgül 2 2 2 2 3 2 2 2 5 3 2" xfId="6456"/>
    <cellStyle name="Virgül 2 2 2 2 3 2 2 2 5 3 2 2" xfId="14871"/>
    <cellStyle name="Virgül 2 2 2 2 3 2 2 2 5 3 2 2 2" xfId="23286"/>
    <cellStyle name="Virgül 2 2 2 2 3 2 2 2 5 3 2 2 2 2" xfId="48531"/>
    <cellStyle name="Virgül 2 2 2 2 3 2 2 2 5 3 2 2 3" xfId="40116"/>
    <cellStyle name="Virgül 2 2 2 2 3 2 2 2 5 3 2 3" xfId="31701"/>
    <cellStyle name="Virgül 2 2 2 2 3 2 2 2 5 3 3" xfId="12066"/>
    <cellStyle name="Virgül 2 2 2 2 3 2 2 2 5 3 3 2" xfId="20481"/>
    <cellStyle name="Virgül 2 2 2 2 3 2 2 2 5 3 3 2 2" xfId="45726"/>
    <cellStyle name="Virgül 2 2 2 2 3 2 2 2 5 3 3 3" xfId="37311"/>
    <cellStyle name="Virgül 2 2 2 2 3 2 2 2 5 3 4" xfId="28896"/>
    <cellStyle name="Virgül 2 2 2 2 3 2 2 2 5 4" xfId="9261"/>
    <cellStyle name="Virgül 2 2 2 2 3 2 2 2 5 4 2" xfId="17676"/>
    <cellStyle name="Virgül 2 2 2 2 3 2 2 2 5 4 2 2" xfId="42921"/>
    <cellStyle name="Virgül 2 2 2 2 3 2 2 2 5 4 3" xfId="34506"/>
    <cellStyle name="Virgül 2 2 2 2 3 2 2 2 5 5" xfId="26091"/>
    <cellStyle name="Virgül 2 2 2 2 3 2 2 2 6" xfId="1526"/>
    <cellStyle name="Virgül 2 2 2 2 3 2 2 2 6 2" xfId="4331"/>
    <cellStyle name="Virgül 2 2 2 2 3 2 2 2 6 2 2" xfId="7136"/>
    <cellStyle name="Virgül 2 2 2 2 3 2 2 2 6 2 2 2" xfId="15551"/>
    <cellStyle name="Virgül 2 2 2 2 3 2 2 2 6 2 2 2 2" xfId="23966"/>
    <cellStyle name="Virgül 2 2 2 2 3 2 2 2 6 2 2 2 2 2" xfId="49211"/>
    <cellStyle name="Virgül 2 2 2 2 3 2 2 2 6 2 2 2 3" xfId="40796"/>
    <cellStyle name="Virgül 2 2 2 2 3 2 2 2 6 2 2 3" xfId="32381"/>
    <cellStyle name="Virgül 2 2 2 2 3 2 2 2 6 2 3" xfId="12746"/>
    <cellStyle name="Virgül 2 2 2 2 3 2 2 2 6 2 3 2" xfId="21161"/>
    <cellStyle name="Virgül 2 2 2 2 3 2 2 2 6 2 3 2 2" xfId="46406"/>
    <cellStyle name="Virgül 2 2 2 2 3 2 2 2 6 2 3 3" xfId="37991"/>
    <cellStyle name="Virgül 2 2 2 2 3 2 2 2 6 2 4" xfId="29576"/>
    <cellStyle name="Virgül 2 2 2 2 3 2 2 2 6 3" xfId="9941"/>
    <cellStyle name="Virgül 2 2 2 2 3 2 2 2 6 3 2" xfId="18356"/>
    <cellStyle name="Virgül 2 2 2 2 3 2 2 2 6 3 2 2" xfId="43601"/>
    <cellStyle name="Virgül 2 2 2 2 3 2 2 2 6 3 3" xfId="35186"/>
    <cellStyle name="Virgül 2 2 2 2 3 2 2 2 6 4" xfId="26771"/>
    <cellStyle name="Virgül 2 2 2 2 3 2 2 2 7" xfId="2971"/>
    <cellStyle name="Virgül 2 2 2 2 3 2 2 2 7 2" xfId="5776"/>
    <cellStyle name="Virgül 2 2 2 2 3 2 2 2 7 2 2" xfId="14191"/>
    <cellStyle name="Virgül 2 2 2 2 3 2 2 2 7 2 2 2" xfId="22606"/>
    <cellStyle name="Virgül 2 2 2 2 3 2 2 2 7 2 2 2 2" xfId="47851"/>
    <cellStyle name="Virgül 2 2 2 2 3 2 2 2 7 2 2 3" xfId="39436"/>
    <cellStyle name="Virgül 2 2 2 2 3 2 2 2 7 2 3" xfId="31021"/>
    <cellStyle name="Virgül 2 2 2 2 3 2 2 2 7 3" xfId="11386"/>
    <cellStyle name="Virgül 2 2 2 2 3 2 2 2 7 3 2" xfId="19801"/>
    <cellStyle name="Virgül 2 2 2 2 3 2 2 2 7 3 2 2" xfId="45046"/>
    <cellStyle name="Virgül 2 2 2 2 3 2 2 2 7 3 3" xfId="36631"/>
    <cellStyle name="Virgül 2 2 2 2 3 2 2 2 7 4" xfId="28216"/>
    <cellStyle name="Virgül 2 2 2 2 3 2 2 2 8" xfId="8581"/>
    <cellStyle name="Virgül 2 2 2 2 3 2 2 2 8 2" xfId="16996"/>
    <cellStyle name="Virgül 2 2 2 2 3 2 2 2 8 2 2" xfId="42241"/>
    <cellStyle name="Virgül 2 2 2 2 3 2 2 2 8 3" xfId="33826"/>
    <cellStyle name="Virgül 2 2 2 2 3 2 2 2 9" xfId="25411"/>
    <cellStyle name="Virgül 2 2 2 2 3 2 2 3" xfId="2886"/>
    <cellStyle name="Virgül 2 2 2 2 3 2 2 3 2" xfId="5691"/>
    <cellStyle name="Virgül 2 2 2 2 3 2 2 3 2 2" xfId="14106"/>
    <cellStyle name="Virgül 2 2 2 2 3 2 2 3 2 2 2" xfId="22521"/>
    <cellStyle name="Virgül 2 2 2 2 3 2 2 3 2 2 2 2" xfId="47766"/>
    <cellStyle name="Virgül 2 2 2 2 3 2 2 3 2 2 3" xfId="39351"/>
    <cellStyle name="Virgül 2 2 2 2 3 2 2 3 2 3" xfId="30936"/>
    <cellStyle name="Virgül 2 2 2 2 3 2 2 3 3" xfId="11301"/>
    <cellStyle name="Virgül 2 2 2 2 3 2 2 3 3 2" xfId="19716"/>
    <cellStyle name="Virgül 2 2 2 2 3 2 2 3 3 2 2" xfId="44961"/>
    <cellStyle name="Virgül 2 2 2 2 3 2 2 3 3 3" xfId="36546"/>
    <cellStyle name="Virgül 2 2 2 2 3 2 2 3 4" xfId="28131"/>
    <cellStyle name="Virgül 2 2 2 2 3 2 2 4" xfId="8496"/>
    <cellStyle name="Virgül 2 2 2 2 3 2 2 4 2" xfId="16911"/>
    <cellStyle name="Virgül 2 2 2 2 3 2 2 4 2 2" xfId="42156"/>
    <cellStyle name="Virgül 2 2 2 2 3 2 2 4 3" xfId="33741"/>
    <cellStyle name="Virgül 2 2 2 2 3 2 2 5" xfId="25326"/>
    <cellStyle name="Virgül 2 2 2 2 3 2 3" xfId="126"/>
    <cellStyle name="Virgül 2 2 2 2 3 2 3 2" xfId="211"/>
    <cellStyle name="Virgül 2 2 2 2 3 2 3 2 2" xfId="381"/>
    <cellStyle name="Virgül 2 2 2 2 3 2 3 2 2 2" xfId="721"/>
    <cellStyle name="Virgül 2 2 2 2 3 2 3 2 2 2 2" xfId="1401"/>
    <cellStyle name="Virgül 2 2 2 2 3 2 3 2 2 2 2 2" xfId="2761"/>
    <cellStyle name="Virgül 2 2 2 2 3 2 3 2 2 2 2 2 2" xfId="5566"/>
    <cellStyle name="Virgül 2 2 2 2 3 2 3 2 2 2 2 2 2 2" xfId="8371"/>
    <cellStyle name="Virgül 2 2 2 2 3 2 3 2 2 2 2 2 2 2 2" xfId="16786"/>
    <cellStyle name="Virgül 2 2 2 2 3 2 3 2 2 2 2 2 2 2 2 2" xfId="25201"/>
    <cellStyle name="Virgül 2 2 2 2 3 2 3 2 2 2 2 2 2 2 2 2 2" xfId="50446"/>
    <cellStyle name="Virgül 2 2 2 2 3 2 3 2 2 2 2 2 2 2 2 3" xfId="42031"/>
    <cellStyle name="Virgül 2 2 2 2 3 2 3 2 2 2 2 2 2 2 3" xfId="33616"/>
    <cellStyle name="Virgül 2 2 2 2 3 2 3 2 2 2 2 2 2 3" xfId="13981"/>
    <cellStyle name="Virgül 2 2 2 2 3 2 3 2 2 2 2 2 2 3 2" xfId="22396"/>
    <cellStyle name="Virgül 2 2 2 2 3 2 3 2 2 2 2 2 2 3 2 2" xfId="47641"/>
    <cellStyle name="Virgül 2 2 2 2 3 2 3 2 2 2 2 2 2 3 3" xfId="39226"/>
    <cellStyle name="Virgül 2 2 2 2 3 2 3 2 2 2 2 2 2 4" xfId="30811"/>
    <cellStyle name="Virgül 2 2 2 2 3 2 3 2 2 2 2 2 3" xfId="11176"/>
    <cellStyle name="Virgül 2 2 2 2 3 2 3 2 2 2 2 2 3 2" xfId="19591"/>
    <cellStyle name="Virgül 2 2 2 2 3 2 3 2 2 2 2 2 3 2 2" xfId="44836"/>
    <cellStyle name="Virgül 2 2 2 2 3 2 3 2 2 2 2 2 3 3" xfId="36421"/>
    <cellStyle name="Virgül 2 2 2 2 3 2 3 2 2 2 2 2 4" xfId="28006"/>
    <cellStyle name="Virgül 2 2 2 2 3 2 3 2 2 2 2 3" xfId="4206"/>
    <cellStyle name="Virgül 2 2 2 2 3 2 3 2 2 2 2 3 2" xfId="7011"/>
    <cellStyle name="Virgül 2 2 2 2 3 2 3 2 2 2 2 3 2 2" xfId="15426"/>
    <cellStyle name="Virgül 2 2 2 2 3 2 3 2 2 2 2 3 2 2 2" xfId="23841"/>
    <cellStyle name="Virgül 2 2 2 2 3 2 3 2 2 2 2 3 2 2 2 2" xfId="49086"/>
    <cellStyle name="Virgül 2 2 2 2 3 2 3 2 2 2 2 3 2 2 3" xfId="40671"/>
    <cellStyle name="Virgül 2 2 2 2 3 2 3 2 2 2 2 3 2 3" xfId="32256"/>
    <cellStyle name="Virgül 2 2 2 2 3 2 3 2 2 2 2 3 3" xfId="12621"/>
    <cellStyle name="Virgül 2 2 2 2 3 2 3 2 2 2 2 3 3 2" xfId="21036"/>
    <cellStyle name="Virgül 2 2 2 2 3 2 3 2 2 2 2 3 3 2 2" xfId="46281"/>
    <cellStyle name="Virgül 2 2 2 2 3 2 3 2 2 2 2 3 3 3" xfId="37866"/>
    <cellStyle name="Virgül 2 2 2 2 3 2 3 2 2 2 2 3 4" xfId="29451"/>
    <cellStyle name="Virgül 2 2 2 2 3 2 3 2 2 2 2 4" xfId="9816"/>
    <cellStyle name="Virgül 2 2 2 2 3 2 3 2 2 2 2 4 2" xfId="18231"/>
    <cellStyle name="Virgül 2 2 2 2 3 2 3 2 2 2 2 4 2 2" xfId="43476"/>
    <cellStyle name="Virgül 2 2 2 2 3 2 3 2 2 2 2 4 3" xfId="35061"/>
    <cellStyle name="Virgül 2 2 2 2 3 2 3 2 2 2 2 5" xfId="26646"/>
    <cellStyle name="Virgül 2 2 2 2 3 2 3 2 2 2 3" xfId="2081"/>
    <cellStyle name="Virgül 2 2 2 2 3 2 3 2 2 2 3 2" xfId="4886"/>
    <cellStyle name="Virgül 2 2 2 2 3 2 3 2 2 2 3 2 2" xfId="7691"/>
    <cellStyle name="Virgül 2 2 2 2 3 2 3 2 2 2 3 2 2 2" xfId="16106"/>
    <cellStyle name="Virgül 2 2 2 2 3 2 3 2 2 2 3 2 2 2 2" xfId="24521"/>
    <cellStyle name="Virgül 2 2 2 2 3 2 3 2 2 2 3 2 2 2 2 2" xfId="49766"/>
    <cellStyle name="Virgül 2 2 2 2 3 2 3 2 2 2 3 2 2 2 3" xfId="41351"/>
    <cellStyle name="Virgül 2 2 2 2 3 2 3 2 2 2 3 2 2 3" xfId="32936"/>
    <cellStyle name="Virgül 2 2 2 2 3 2 3 2 2 2 3 2 3" xfId="13301"/>
    <cellStyle name="Virgül 2 2 2 2 3 2 3 2 2 2 3 2 3 2" xfId="21716"/>
    <cellStyle name="Virgül 2 2 2 2 3 2 3 2 2 2 3 2 3 2 2" xfId="46961"/>
    <cellStyle name="Virgül 2 2 2 2 3 2 3 2 2 2 3 2 3 3" xfId="38546"/>
    <cellStyle name="Virgül 2 2 2 2 3 2 3 2 2 2 3 2 4" xfId="30131"/>
    <cellStyle name="Virgül 2 2 2 2 3 2 3 2 2 2 3 3" xfId="10496"/>
    <cellStyle name="Virgül 2 2 2 2 3 2 3 2 2 2 3 3 2" xfId="18911"/>
    <cellStyle name="Virgül 2 2 2 2 3 2 3 2 2 2 3 3 2 2" xfId="44156"/>
    <cellStyle name="Virgül 2 2 2 2 3 2 3 2 2 2 3 3 3" xfId="35741"/>
    <cellStyle name="Virgül 2 2 2 2 3 2 3 2 2 2 3 4" xfId="27326"/>
    <cellStyle name="Virgül 2 2 2 2 3 2 3 2 2 2 4" xfId="3526"/>
    <cellStyle name="Virgül 2 2 2 2 3 2 3 2 2 2 4 2" xfId="6331"/>
    <cellStyle name="Virgül 2 2 2 2 3 2 3 2 2 2 4 2 2" xfId="14746"/>
    <cellStyle name="Virgül 2 2 2 2 3 2 3 2 2 2 4 2 2 2" xfId="23161"/>
    <cellStyle name="Virgül 2 2 2 2 3 2 3 2 2 2 4 2 2 2 2" xfId="48406"/>
    <cellStyle name="Virgül 2 2 2 2 3 2 3 2 2 2 4 2 2 3" xfId="39991"/>
    <cellStyle name="Virgül 2 2 2 2 3 2 3 2 2 2 4 2 3" xfId="31576"/>
    <cellStyle name="Virgül 2 2 2 2 3 2 3 2 2 2 4 3" xfId="11941"/>
    <cellStyle name="Virgül 2 2 2 2 3 2 3 2 2 2 4 3 2" xfId="20356"/>
    <cellStyle name="Virgül 2 2 2 2 3 2 3 2 2 2 4 3 2 2" xfId="45601"/>
    <cellStyle name="Virgül 2 2 2 2 3 2 3 2 2 2 4 3 3" xfId="37186"/>
    <cellStyle name="Virgül 2 2 2 2 3 2 3 2 2 2 4 4" xfId="28771"/>
    <cellStyle name="Virgül 2 2 2 2 3 2 3 2 2 2 5" xfId="9136"/>
    <cellStyle name="Virgül 2 2 2 2 3 2 3 2 2 2 5 2" xfId="17551"/>
    <cellStyle name="Virgül 2 2 2 2 3 2 3 2 2 2 5 2 2" xfId="42796"/>
    <cellStyle name="Virgül 2 2 2 2 3 2 3 2 2 2 5 3" xfId="34381"/>
    <cellStyle name="Virgül 2 2 2 2 3 2 3 2 2 2 6" xfId="25966"/>
    <cellStyle name="Virgül 2 2 2 2 3 2 3 2 2 3" xfId="1061"/>
    <cellStyle name="Virgül 2 2 2 2 3 2 3 2 2 3 2" xfId="2421"/>
    <cellStyle name="Virgül 2 2 2 2 3 2 3 2 2 3 2 2" xfId="5226"/>
    <cellStyle name="Virgül 2 2 2 2 3 2 3 2 2 3 2 2 2" xfId="8031"/>
    <cellStyle name="Virgül 2 2 2 2 3 2 3 2 2 3 2 2 2 2" xfId="16446"/>
    <cellStyle name="Virgül 2 2 2 2 3 2 3 2 2 3 2 2 2 2 2" xfId="24861"/>
    <cellStyle name="Virgül 2 2 2 2 3 2 3 2 2 3 2 2 2 2 2 2" xfId="50106"/>
    <cellStyle name="Virgül 2 2 2 2 3 2 3 2 2 3 2 2 2 2 3" xfId="41691"/>
    <cellStyle name="Virgül 2 2 2 2 3 2 3 2 2 3 2 2 2 3" xfId="33276"/>
    <cellStyle name="Virgül 2 2 2 2 3 2 3 2 2 3 2 2 3" xfId="13641"/>
    <cellStyle name="Virgül 2 2 2 2 3 2 3 2 2 3 2 2 3 2" xfId="22056"/>
    <cellStyle name="Virgül 2 2 2 2 3 2 3 2 2 3 2 2 3 2 2" xfId="47301"/>
    <cellStyle name="Virgül 2 2 2 2 3 2 3 2 2 3 2 2 3 3" xfId="38886"/>
    <cellStyle name="Virgül 2 2 2 2 3 2 3 2 2 3 2 2 4" xfId="30471"/>
    <cellStyle name="Virgül 2 2 2 2 3 2 3 2 2 3 2 3" xfId="10836"/>
    <cellStyle name="Virgül 2 2 2 2 3 2 3 2 2 3 2 3 2" xfId="19251"/>
    <cellStyle name="Virgül 2 2 2 2 3 2 3 2 2 3 2 3 2 2" xfId="44496"/>
    <cellStyle name="Virgül 2 2 2 2 3 2 3 2 2 3 2 3 3" xfId="36081"/>
    <cellStyle name="Virgül 2 2 2 2 3 2 3 2 2 3 2 4" xfId="27666"/>
    <cellStyle name="Virgül 2 2 2 2 3 2 3 2 2 3 3" xfId="3866"/>
    <cellStyle name="Virgül 2 2 2 2 3 2 3 2 2 3 3 2" xfId="6671"/>
    <cellStyle name="Virgül 2 2 2 2 3 2 3 2 2 3 3 2 2" xfId="15086"/>
    <cellStyle name="Virgül 2 2 2 2 3 2 3 2 2 3 3 2 2 2" xfId="23501"/>
    <cellStyle name="Virgül 2 2 2 2 3 2 3 2 2 3 3 2 2 2 2" xfId="48746"/>
    <cellStyle name="Virgül 2 2 2 2 3 2 3 2 2 3 3 2 2 3" xfId="40331"/>
    <cellStyle name="Virgül 2 2 2 2 3 2 3 2 2 3 3 2 3" xfId="31916"/>
    <cellStyle name="Virgül 2 2 2 2 3 2 3 2 2 3 3 3" xfId="12281"/>
    <cellStyle name="Virgül 2 2 2 2 3 2 3 2 2 3 3 3 2" xfId="20696"/>
    <cellStyle name="Virgül 2 2 2 2 3 2 3 2 2 3 3 3 2 2" xfId="45941"/>
    <cellStyle name="Virgül 2 2 2 2 3 2 3 2 2 3 3 3 3" xfId="37526"/>
    <cellStyle name="Virgül 2 2 2 2 3 2 3 2 2 3 3 4" xfId="29111"/>
    <cellStyle name="Virgül 2 2 2 2 3 2 3 2 2 3 4" xfId="9476"/>
    <cellStyle name="Virgül 2 2 2 2 3 2 3 2 2 3 4 2" xfId="17891"/>
    <cellStyle name="Virgül 2 2 2 2 3 2 3 2 2 3 4 2 2" xfId="43136"/>
    <cellStyle name="Virgül 2 2 2 2 3 2 3 2 2 3 4 3" xfId="34721"/>
    <cellStyle name="Virgül 2 2 2 2 3 2 3 2 2 3 5" xfId="26306"/>
    <cellStyle name="Virgül 2 2 2 2 3 2 3 2 2 4" xfId="1741"/>
    <cellStyle name="Virgül 2 2 2 2 3 2 3 2 2 4 2" xfId="4546"/>
    <cellStyle name="Virgül 2 2 2 2 3 2 3 2 2 4 2 2" xfId="7351"/>
    <cellStyle name="Virgül 2 2 2 2 3 2 3 2 2 4 2 2 2" xfId="15766"/>
    <cellStyle name="Virgül 2 2 2 2 3 2 3 2 2 4 2 2 2 2" xfId="24181"/>
    <cellStyle name="Virgül 2 2 2 2 3 2 3 2 2 4 2 2 2 2 2" xfId="49426"/>
    <cellStyle name="Virgül 2 2 2 2 3 2 3 2 2 4 2 2 2 3" xfId="41011"/>
    <cellStyle name="Virgül 2 2 2 2 3 2 3 2 2 4 2 2 3" xfId="32596"/>
    <cellStyle name="Virgül 2 2 2 2 3 2 3 2 2 4 2 3" xfId="12961"/>
    <cellStyle name="Virgül 2 2 2 2 3 2 3 2 2 4 2 3 2" xfId="21376"/>
    <cellStyle name="Virgül 2 2 2 2 3 2 3 2 2 4 2 3 2 2" xfId="46621"/>
    <cellStyle name="Virgül 2 2 2 2 3 2 3 2 2 4 2 3 3" xfId="38206"/>
    <cellStyle name="Virgül 2 2 2 2 3 2 3 2 2 4 2 4" xfId="29791"/>
    <cellStyle name="Virgül 2 2 2 2 3 2 3 2 2 4 3" xfId="10156"/>
    <cellStyle name="Virgül 2 2 2 2 3 2 3 2 2 4 3 2" xfId="18571"/>
    <cellStyle name="Virgül 2 2 2 2 3 2 3 2 2 4 3 2 2" xfId="43816"/>
    <cellStyle name="Virgül 2 2 2 2 3 2 3 2 2 4 3 3" xfId="35401"/>
    <cellStyle name="Virgül 2 2 2 2 3 2 3 2 2 4 4" xfId="26986"/>
    <cellStyle name="Virgül 2 2 2 2 3 2 3 2 2 5" xfId="3186"/>
    <cellStyle name="Virgül 2 2 2 2 3 2 3 2 2 5 2" xfId="5991"/>
    <cellStyle name="Virgül 2 2 2 2 3 2 3 2 2 5 2 2" xfId="14406"/>
    <cellStyle name="Virgül 2 2 2 2 3 2 3 2 2 5 2 2 2" xfId="22821"/>
    <cellStyle name="Virgül 2 2 2 2 3 2 3 2 2 5 2 2 2 2" xfId="48066"/>
    <cellStyle name="Virgül 2 2 2 2 3 2 3 2 2 5 2 2 3" xfId="39651"/>
    <cellStyle name="Virgül 2 2 2 2 3 2 3 2 2 5 2 3" xfId="31236"/>
    <cellStyle name="Virgül 2 2 2 2 3 2 3 2 2 5 3" xfId="11601"/>
    <cellStyle name="Virgül 2 2 2 2 3 2 3 2 2 5 3 2" xfId="20016"/>
    <cellStyle name="Virgül 2 2 2 2 3 2 3 2 2 5 3 2 2" xfId="45261"/>
    <cellStyle name="Virgül 2 2 2 2 3 2 3 2 2 5 3 3" xfId="36846"/>
    <cellStyle name="Virgül 2 2 2 2 3 2 3 2 2 5 4" xfId="28431"/>
    <cellStyle name="Virgül 2 2 2 2 3 2 3 2 2 6" xfId="8796"/>
    <cellStyle name="Virgül 2 2 2 2 3 2 3 2 2 6 2" xfId="17211"/>
    <cellStyle name="Virgül 2 2 2 2 3 2 3 2 2 6 2 2" xfId="42456"/>
    <cellStyle name="Virgül 2 2 2 2 3 2 3 2 2 6 3" xfId="34041"/>
    <cellStyle name="Virgül 2 2 2 2 3 2 3 2 2 7" xfId="25626"/>
    <cellStyle name="Virgül 2 2 2 2 3 2 3 2 3" xfId="551"/>
    <cellStyle name="Virgül 2 2 2 2 3 2 3 2 3 2" xfId="1231"/>
    <cellStyle name="Virgül 2 2 2 2 3 2 3 2 3 2 2" xfId="2591"/>
    <cellStyle name="Virgül 2 2 2 2 3 2 3 2 3 2 2 2" xfId="5396"/>
    <cellStyle name="Virgül 2 2 2 2 3 2 3 2 3 2 2 2 2" xfId="8201"/>
    <cellStyle name="Virgül 2 2 2 2 3 2 3 2 3 2 2 2 2 2" xfId="16616"/>
    <cellStyle name="Virgül 2 2 2 2 3 2 3 2 3 2 2 2 2 2 2" xfId="25031"/>
    <cellStyle name="Virgül 2 2 2 2 3 2 3 2 3 2 2 2 2 2 2 2" xfId="50276"/>
    <cellStyle name="Virgül 2 2 2 2 3 2 3 2 3 2 2 2 2 2 3" xfId="41861"/>
    <cellStyle name="Virgül 2 2 2 2 3 2 3 2 3 2 2 2 2 3" xfId="33446"/>
    <cellStyle name="Virgül 2 2 2 2 3 2 3 2 3 2 2 2 3" xfId="13811"/>
    <cellStyle name="Virgül 2 2 2 2 3 2 3 2 3 2 2 2 3 2" xfId="22226"/>
    <cellStyle name="Virgül 2 2 2 2 3 2 3 2 3 2 2 2 3 2 2" xfId="47471"/>
    <cellStyle name="Virgül 2 2 2 2 3 2 3 2 3 2 2 2 3 3" xfId="39056"/>
    <cellStyle name="Virgül 2 2 2 2 3 2 3 2 3 2 2 2 4" xfId="30641"/>
    <cellStyle name="Virgül 2 2 2 2 3 2 3 2 3 2 2 3" xfId="11006"/>
    <cellStyle name="Virgül 2 2 2 2 3 2 3 2 3 2 2 3 2" xfId="19421"/>
    <cellStyle name="Virgül 2 2 2 2 3 2 3 2 3 2 2 3 2 2" xfId="44666"/>
    <cellStyle name="Virgül 2 2 2 2 3 2 3 2 3 2 2 3 3" xfId="36251"/>
    <cellStyle name="Virgül 2 2 2 2 3 2 3 2 3 2 2 4" xfId="27836"/>
    <cellStyle name="Virgül 2 2 2 2 3 2 3 2 3 2 3" xfId="4036"/>
    <cellStyle name="Virgül 2 2 2 2 3 2 3 2 3 2 3 2" xfId="6841"/>
    <cellStyle name="Virgül 2 2 2 2 3 2 3 2 3 2 3 2 2" xfId="15256"/>
    <cellStyle name="Virgül 2 2 2 2 3 2 3 2 3 2 3 2 2 2" xfId="23671"/>
    <cellStyle name="Virgül 2 2 2 2 3 2 3 2 3 2 3 2 2 2 2" xfId="48916"/>
    <cellStyle name="Virgül 2 2 2 2 3 2 3 2 3 2 3 2 2 3" xfId="40501"/>
    <cellStyle name="Virgül 2 2 2 2 3 2 3 2 3 2 3 2 3" xfId="32086"/>
    <cellStyle name="Virgül 2 2 2 2 3 2 3 2 3 2 3 3" xfId="12451"/>
    <cellStyle name="Virgül 2 2 2 2 3 2 3 2 3 2 3 3 2" xfId="20866"/>
    <cellStyle name="Virgül 2 2 2 2 3 2 3 2 3 2 3 3 2 2" xfId="46111"/>
    <cellStyle name="Virgül 2 2 2 2 3 2 3 2 3 2 3 3 3" xfId="37696"/>
    <cellStyle name="Virgül 2 2 2 2 3 2 3 2 3 2 3 4" xfId="29281"/>
    <cellStyle name="Virgül 2 2 2 2 3 2 3 2 3 2 4" xfId="9646"/>
    <cellStyle name="Virgül 2 2 2 2 3 2 3 2 3 2 4 2" xfId="18061"/>
    <cellStyle name="Virgül 2 2 2 2 3 2 3 2 3 2 4 2 2" xfId="43306"/>
    <cellStyle name="Virgül 2 2 2 2 3 2 3 2 3 2 4 3" xfId="34891"/>
    <cellStyle name="Virgül 2 2 2 2 3 2 3 2 3 2 5" xfId="26476"/>
    <cellStyle name="Virgül 2 2 2 2 3 2 3 2 3 3" xfId="1911"/>
    <cellStyle name="Virgül 2 2 2 2 3 2 3 2 3 3 2" xfId="4716"/>
    <cellStyle name="Virgül 2 2 2 2 3 2 3 2 3 3 2 2" xfId="7521"/>
    <cellStyle name="Virgül 2 2 2 2 3 2 3 2 3 3 2 2 2" xfId="15936"/>
    <cellStyle name="Virgül 2 2 2 2 3 2 3 2 3 3 2 2 2 2" xfId="24351"/>
    <cellStyle name="Virgül 2 2 2 2 3 2 3 2 3 3 2 2 2 2 2" xfId="49596"/>
    <cellStyle name="Virgül 2 2 2 2 3 2 3 2 3 3 2 2 2 3" xfId="41181"/>
    <cellStyle name="Virgül 2 2 2 2 3 2 3 2 3 3 2 2 3" xfId="32766"/>
    <cellStyle name="Virgül 2 2 2 2 3 2 3 2 3 3 2 3" xfId="13131"/>
    <cellStyle name="Virgül 2 2 2 2 3 2 3 2 3 3 2 3 2" xfId="21546"/>
    <cellStyle name="Virgül 2 2 2 2 3 2 3 2 3 3 2 3 2 2" xfId="46791"/>
    <cellStyle name="Virgül 2 2 2 2 3 2 3 2 3 3 2 3 3" xfId="38376"/>
    <cellStyle name="Virgül 2 2 2 2 3 2 3 2 3 3 2 4" xfId="29961"/>
    <cellStyle name="Virgül 2 2 2 2 3 2 3 2 3 3 3" xfId="10326"/>
    <cellStyle name="Virgül 2 2 2 2 3 2 3 2 3 3 3 2" xfId="18741"/>
    <cellStyle name="Virgül 2 2 2 2 3 2 3 2 3 3 3 2 2" xfId="43986"/>
    <cellStyle name="Virgül 2 2 2 2 3 2 3 2 3 3 3 3" xfId="35571"/>
    <cellStyle name="Virgül 2 2 2 2 3 2 3 2 3 3 4" xfId="27156"/>
    <cellStyle name="Virgül 2 2 2 2 3 2 3 2 3 4" xfId="3356"/>
    <cellStyle name="Virgül 2 2 2 2 3 2 3 2 3 4 2" xfId="6161"/>
    <cellStyle name="Virgül 2 2 2 2 3 2 3 2 3 4 2 2" xfId="14576"/>
    <cellStyle name="Virgül 2 2 2 2 3 2 3 2 3 4 2 2 2" xfId="22991"/>
    <cellStyle name="Virgül 2 2 2 2 3 2 3 2 3 4 2 2 2 2" xfId="48236"/>
    <cellStyle name="Virgül 2 2 2 2 3 2 3 2 3 4 2 2 3" xfId="39821"/>
    <cellStyle name="Virgül 2 2 2 2 3 2 3 2 3 4 2 3" xfId="31406"/>
    <cellStyle name="Virgül 2 2 2 2 3 2 3 2 3 4 3" xfId="11771"/>
    <cellStyle name="Virgül 2 2 2 2 3 2 3 2 3 4 3 2" xfId="20186"/>
    <cellStyle name="Virgül 2 2 2 2 3 2 3 2 3 4 3 2 2" xfId="45431"/>
    <cellStyle name="Virgül 2 2 2 2 3 2 3 2 3 4 3 3" xfId="37016"/>
    <cellStyle name="Virgül 2 2 2 2 3 2 3 2 3 4 4" xfId="28601"/>
    <cellStyle name="Virgül 2 2 2 2 3 2 3 2 3 5" xfId="8966"/>
    <cellStyle name="Virgül 2 2 2 2 3 2 3 2 3 5 2" xfId="17381"/>
    <cellStyle name="Virgül 2 2 2 2 3 2 3 2 3 5 2 2" xfId="42626"/>
    <cellStyle name="Virgül 2 2 2 2 3 2 3 2 3 5 3" xfId="34211"/>
    <cellStyle name="Virgül 2 2 2 2 3 2 3 2 3 6" xfId="25796"/>
    <cellStyle name="Virgül 2 2 2 2 3 2 3 2 4" xfId="891"/>
    <cellStyle name="Virgül 2 2 2 2 3 2 3 2 4 2" xfId="2251"/>
    <cellStyle name="Virgül 2 2 2 2 3 2 3 2 4 2 2" xfId="5056"/>
    <cellStyle name="Virgül 2 2 2 2 3 2 3 2 4 2 2 2" xfId="7861"/>
    <cellStyle name="Virgül 2 2 2 2 3 2 3 2 4 2 2 2 2" xfId="16276"/>
    <cellStyle name="Virgül 2 2 2 2 3 2 3 2 4 2 2 2 2 2" xfId="24691"/>
    <cellStyle name="Virgül 2 2 2 2 3 2 3 2 4 2 2 2 2 2 2" xfId="49936"/>
    <cellStyle name="Virgül 2 2 2 2 3 2 3 2 4 2 2 2 2 3" xfId="41521"/>
    <cellStyle name="Virgül 2 2 2 2 3 2 3 2 4 2 2 2 3" xfId="33106"/>
    <cellStyle name="Virgül 2 2 2 2 3 2 3 2 4 2 2 3" xfId="13471"/>
    <cellStyle name="Virgül 2 2 2 2 3 2 3 2 4 2 2 3 2" xfId="21886"/>
    <cellStyle name="Virgül 2 2 2 2 3 2 3 2 4 2 2 3 2 2" xfId="47131"/>
    <cellStyle name="Virgül 2 2 2 2 3 2 3 2 4 2 2 3 3" xfId="38716"/>
    <cellStyle name="Virgül 2 2 2 2 3 2 3 2 4 2 2 4" xfId="30301"/>
    <cellStyle name="Virgül 2 2 2 2 3 2 3 2 4 2 3" xfId="10666"/>
    <cellStyle name="Virgül 2 2 2 2 3 2 3 2 4 2 3 2" xfId="19081"/>
    <cellStyle name="Virgül 2 2 2 2 3 2 3 2 4 2 3 2 2" xfId="44326"/>
    <cellStyle name="Virgül 2 2 2 2 3 2 3 2 4 2 3 3" xfId="35911"/>
    <cellStyle name="Virgül 2 2 2 2 3 2 3 2 4 2 4" xfId="27496"/>
    <cellStyle name="Virgül 2 2 2 2 3 2 3 2 4 3" xfId="3696"/>
    <cellStyle name="Virgül 2 2 2 2 3 2 3 2 4 3 2" xfId="6501"/>
    <cellStyle name="Virgül 2 2 2 2 3 2 3 2 4 3 2 2" xfId="14916"/>
    <cellStyle name="Virgül 2 2 2 2 3 2 3 2 4 3 2 2 2" xfId="23331"/>
    <cellStyle name="Virgül 2 2 2 2 3 2 3 2 4 3 2 2 2 2" xfId="48576"/>
    <cellStyle name="Virgül 2 2 2 2 3 2 3 2 4 3 2 2 3" xfId="40161"/>
    <cellStyle name="Virgül 2 2 2 2 3 2 3 2 4 3 2 3" xfId="31746"/>
    <cellStyle name="Virgül 2 2 2 2 3 2 3 2 4 3 3" xfId="12111"/>
    <cellStyle name="Virgül 2 2 2 2 3 2 3 2 4 3 3 2" xfId="20526"/>
    <cellStyle name="Virgül 2 2 2 2 3 2 3 2 4 3 3 2 2" xfId="45771"/>
    <cellStyle name="Virgül 2 2 2 2 3 2 3 2 4 3 3 3" xfId="37356"/>
    <cellStyle name="Virgül 2 2 2 2 3 2 3 2 4 3 4" xfId="28941"/>
    <cellStyle name="Virgül 2 2 2 2 3 2 3 2 4 4" xfId="9306"/>
    <cellStyle name="Virgül 2 2 2 2 3 2 3 2 4 4 2" xfId="17721"/>
    <cellStyle name="Virgül 2 2 2 2 3 2 3 2 4 4 2 2" xfId="42966"/>
    <cellStyle name="Virgül 2 2 2 2 3 2 3 2 4 4 3" xfId="34551"/>
    <cellStyle name="Virgül 2 2 2 2 3 2 3 2 4 5" xfId="26136"/>
    <cellStyle name="Virgül 2 2 2 2 3 2 3 2 5" xfId="1571"/>
    <cellStyle name="Virgül 2 2 2 2 3 2 3 2 5 2" xfId="4376"/>
    <cellStyle name="Virgül 2 2 2 2 3 2 3 2 5 2 2" xfId="7181"/>
    <cellStyle name="Virgül 2 2 2 2 3 2 3 2 5 2 2 2" xfId="15596"/>
    <cellStyle name="Virgül 2 2 2 2 3 2 3 2 5 2 2 2 2" xfId="24011"/>
    <cellStyle name="Virgül 2 2 2 2 3 2 3 2 5 2 2 2 2 2" xfId="49256"/>
    <cellStyle name="Virgül 2 2 2 2 3 2 3 2 5 2 2 2 3" xfId="40841"/>
    <cellStyle name="Virgül 2 2 2 2 3 2 3 2 5 2 2 3" xfId="32426"/>
    <cellStyle name="Virgül 2 2 2 2 3 2 3 2 5 2 3" xfId="12791"/>
    <cellStyle name="Virgül 2 2 2 2 3 2 3 2 5 2 3 2" xfId="21206"/>
    <cellStyle name="Virgül 2 2 2 2 3 2 3 2 5 2 3 2 2" xfId="46451"/>
    <cellStyle name="Virgül 2 2 2 2 3 2 3 2 5 2 3 3" xfId="38036"/>
    <cellStyle name="Virgül 2 2 2 2 3 2 3 2 5 2 4" xfId="29621"/>
    <cellStyle name="Virgül 2 2 2 2 3 2 3 2 5 3" xfId="9986"/>
    <cellStyle name="Virgül 2 2 2 2 3 2 3 2 5 3 2" xfId="18401"/>
    <cellStyle name="Virgül 2 2 2 2 3 2 3 2 5 3 2 2" xfId="43646"/>
    <cellStyle name="Virgül 2 2 2 2 3 2 3 2 5 3 3" xfId="35231"/>
    <cellStyle name="Virgül 2 2 2 2 3 2 3 2 5 4" xfId="26816"/>
    <cellStyle name="Virgül 2 2 2 2 3 2 3 2 6" xfId="3016"/>
    <cellStyle name="Virgül 2 2 2 2 3 2 3 2 6 2" xfId="5821"/>
    <cellStyle name="Virgül 2 2 2 2 3 2 3 2 6 2 2" xfId="14236"/>
    <cellStyle name="Virgül 2 2 2 2 3 2 3 2 6 2 2 2" xfId="22651"/>
    <cellStyle name="Virgül 2 2 2 2 3 2 3 2 6 2 2 2 2" xfId="47896"/>
    <cellStyle name="Virgül 2 2 2 2 3 2 3 2 6 2 2 3" xfId="39481"/>
    <cellStyle name="Virgül 2 2 2 2 3 2 3 2 6 2 3" xfId="31066"/>
    <cellStyle name="Virgül 2 2 2 2 3 2 3 2 6 3" xfId="11431"/>
    <cellStyle name="Virgül 2 2 2 2 3 2 3 2 6 3 2" xfId="19846"/>
    <cellStyle name="Virgül 2 2 2 2 3 2 3 2 6 3 2 2" xfId="45091"/>
    <cellStyle name="Virgül 2 2 2 2 3 2 3 2 6 3 3" xfId="36676"/>
    <cellStyle name="Virgül 2 2 2 2 3 2 3 2 6 4" xfId="28261"/>
    <cellStyle name="Virgül 2 2 2 2 3 2 3 2 7" xfId="8626"/>
    <cellStyle name="Virgül 2 2 2 2 3 2 3 2 7 2" xfId="17041"/>
    <cellStyle name="Virgül 2 2 2 2 3 2 3 2 7 2 2" xfId="42286"/>
    <cellStyle name="Virgül 2 2 2 2 3 2 3 2 7 3" xfId="33871"/>
    <cellStyle name="Virgül 2 2 2 2 3 2 3 2 8" xfId="25456"/>
    <cellStyle name="Virgül 2 2 2 2 3 2 3 3" xfId="296"/>
    <cellStyle name="Virgül 2 2 2 2 3 2 3 3 2" xfId="636"/>
    <cellStyle name="Virgül 2 2 2 2 3 2 3 3 2 2" xfId="1316"/>
    <cellStyle name="Virgül 2 2 2 2 3 2 3 3 2 2 2" xfId="2676"/>
    <cellStyle name="Virgül 2 2 2 2 3 2 3 3 2 2 2 2" xfId="5481"/>
    <cellStyle name="Virgül 2 2 2 2 3 2 3 3 2 2 2 2 2" xfId="8286"/>
    <cellStyle name="Virgül 2 2 2 2 3 2 3 3 2 2 2 2 2 2" xfId="16701"/>
    <cellStyle name="Virgül 2 2 2 2 3 2 3 3 2 2 2 2 2 2 2" xfId="25116"/>
    <cellStyle name="Virgül 2 2 2 2 3 2 3 3 2 2 2 2 2 2 2 2" xfId="50361"/>
    <cellStyle name="Virgül 2 2 2 2 3 2 3 3 2 2 2 2 2 2 3" xfId="41946"/>
    <cellStyle name="Virgül 2 2 2 2 3 2 3 3 2 2 2 2 2 3" xfId="33531"/>
    <cellStyle name="Virgül 2 2 2 2 3 2 3 3 2 2 2 2 3" xfId="13896"/>
    <cellStyle name="Virgül 2 2 2 2 3 2 3 3 2 2 2 2 3 2" xfId="22311"/>
    <cellStyle name="Virgül 2 2 2 2 3 2 3 3 2 2 2 2 3 2 2" xfId="47556"/>
    <cellStyle name="Virgül 2 2 2 2 3 2 3 3 2 2 2 2 3 3" xfId="39141"/>
    <cellStyle name="Virgül 2 2 2 2 3 2 3 3 2 2 2 2 4" xfId="30726"/>
    <cellStyle name="Virgül 2 2 2 2 3 2 3 3 2 2 2 3" xfId="11091"/>
    <cellStyle name="Virgül 2 2 2 2 3 2 3 3 2 2 2 3 2" xfId="19506"/>
    <cellStyle name="Virgül 2 2 2 2 3 2 3 3 2 2 2 3 2 2" xfId="44751"/>
    <cellStyle name="Virgül 2 2 2 2 3 2 3 3 2 2 2 3 3" xfId="36336"/>
    <cellStyle name="Virgül 2 2 2 2 3 2 3 3 2 2 2 4" xfId="27921"/>
    <cellStyle name="Virgül 2 2 2 2 3 2 3 3 2 2 3" xfId="4121"/>
    <cellStyle name="Virgül 2 2 2 2 3 2 3 3 2 2 3 2" xfId="6926"/>
    <cellStyle name="Virgül 2 2 2 2 3 2 3 3 2 2 3 2 2" xfId="15341"/>
    <cellStyle name="Virgül 2 2 2 2 3 2 3 3 2 2 3 2 2 2" xfId="23756"/>
    <cellStyle name="Virgül 2 2 2 2 3 2 3 3 2 2 3 2 2 2 2" xfId="49001"/>
    <cellStyle name="Virgül 2 2 2 2 3 2 3 3 2 2 3 2 2 3" xfId="40586"/>
    <cellStyle name="Virgül 2 2 2 2 3 2 3 3 2 2 3 2 3" xfId="32171"/>
    <cellStyle name="Virgül 2 2 2 2 3 2 3 3 2 2 3 3" xfId="12536"/>
    <cellStyle name="Virgül 2 2 2 2 3 2 3 3 2 2 3 3 2" xfId="20951"/>
    <cellStyle name="Virgül 2 2 2 2 3 2 3 3 2 2 3 3 2 2" xfId="46196"/>
    <cellStyle name="Virgül 2 2 2 2 3 2 3 3 2 2 3 3 3" xfId="37781"/>
    <cellStyle name="Virgül 2 2 2 2 3 2 3 3 2 2 3 4" xfId="29366"/>
    <cellStyle name="Virgül 2 2 2 2 3 2 3 3 2 2 4" xfId="9731"/>
    <cellStyle name="Virgül 2 2 2 2 3 2 3 3 2 2 4 2" xfId="18146"/>
    <cellStyle name="Virgül 2 2 2 2 3 2 3 3 2 2 4 2 2" xfId="43391"/>
    <cellStyle name="Virgül 2 2 2 2 3 2 3 3 2 2 4 3" xfId="34976"/>
    <cellStyle name="Virgül 2 2 2 2 3 2 3 3 2 2 5" xfId="26561"/>
    <cellStyle name="Virgül 2 2 2 2 3 2 3 3 2 3" xfId="1996"/>
    <cellStyle name="Virgül 2 2 2 2 3 2 3 3 2 3 2" xfId="4801"/>
    <cellStyle name="Virgül 2 2 2 2 3 2 3 3 2 3 2 2" xfId="7606"/>
    <cellStyle name="Virgül 2 2 2 2 3 2 3 3 2 3 2 2 2" xfId="16021"/>
    <cellStyle name="Virgül 2 2 2 2 3 2 3 3 2 3 2 2 2 2" xfId="24436"/>
    <cellStyle name="Virgül 2 2 2 2 3 2 3 3 2 3 2 2 2 2 2" xfId="49681"/>
    <cellStyle name="Virgül 2 2 2 2 3 2 3 3 2 3 2 2 2 3" xfId="41266"/>
    <cellStyle name="Virgül 2 2 2 2 3 2 3 3 2 3 2 2 3" xfId="32851"/>
    <cellStyle name="Virgül 2 2 2 2 3 2 3 3 2 3 2 3" xfId="13216"/>
    <cellStyle name="Virgül 2 2 2 2 3 2 3 3 2 3 2 3 2" xfId="21631"/>
    <cellStyle name="Virgül 2 2 2 2 3 2 3 3 2 3 2 3 2 2" xfId="46876"/>
    <cellStyle name="Virgül 2 2 2 2 3 2 3 3 2 3 2 3 3" xfId="38461"/>
    <cellStyle name="Virgül 2 2 2 2 3 2 3 3 2 3 2 4" xfId="30046"/>
    <cellStyle name="Virgül 2 2 2 2 3 2 3 3 2 3 3" xfId="10411"/>
    <cellStyle name="Virgül 2 2 2 2 3 2 3 3 2 3 3 2" xfId="18826"/>
    <cellStyle name="Virgül 2 2 2 2 3 2 3 3 2 3 3 2 2" xfId="44071"/>
    <cellStyle name="Virgül 2 2 2 2 3 2 3 3 2 3 3 3" xfId="35656"/>
    <cellStyle name="Virgül 2 2 2 2 3 2 3 3 2 3 4" xfId="27241"/>
    <cellStyle name="Virgül 2 2 2 2 3 2 3 3 2 4" xfId="3441"/>
    <cellStyle name="Virgül 2 2 2 2 3 2 3 3 2 4 2" xfId="6246"/>
    <cellStyle name="Virgül 2 2 2 2 3 2 3 3 2 4 2 2" xfId="14661"/>
    <cellStyle name="Virgül 2 2 2 2 3 2 3 3 2 4 2 2 2" xfId="23076"/>
    <cellStyle name="Virgül 2 2 2 2 3 2 3 3 2 4 2 2 2 2" xfId="48321"/>
    <cellStyle name="Virgül 2 2 2 2 3 2 3 3 2 4 2 2 3" xfId="39906"/>
    <cellStyle name="Virgül 2 2 2 2 3 2 3 3 2 4 2 3" xfId="31491"/>
    <cellStyle name="Virgül 2 2 2 2 3 2 3 3 2 4 3" xfId="11856"/>
    <cellStyle name="Virgül 2 2 2 2 3 2 3 3 2 4 3 2" xfId="20271"/>
    <cellStyle name="Virgül 2 2 2 2 3 2 3 3 2 4 3 2 2" xfId="45516"/>
    <cellStyle name="Virgül 2 2 2 2 3 2 3 3 2 4 3 3" xfId="37101"/>
    <cellStyle name="Virgül 2 2 2 2 3 2 3 3 2 4 4" xfId="28686"/>
    <cellStyle name="Virgül 2 2 2 2 3 2 3 3 2 5" xfId="9051"/>
    <cellStyle name="Virgül 2 2 2 2 3 2 3 3 2 5 2" xfId="17466"/>
    <cellStyle name="Virgül 2 2 2 2 3 2 3 3 2 5 2 2" xfId="42711"/>
    <cellStyle name="Virgül 2 2 2 2 3 2 3 3 2 5 3" xfId="34296"/>
    <cellStyle name="Virgül 2 2 2 2 3 2 3 3 2 6" xfId="25881"/>
    <cellStyle name="Virgül 2 2 2 2 3 2 3 3 3" xfId="976"/>
    <cellStyle name="Virgül 2 2 2 2 3 2 3 3 3 2" xfId="2336"/>
    <cellStyle name="Virgül 2 2 2 2 3 2 3 3 3 2 2" xfId="5141"/>
    <cellStyle name="Virgül 2 2 2 2 3 2 3 3 3 2 2 2" xfId="7946"/>
    <cellStyle name="Virgül 2 2 2 2 3 2 3 3 3 2 2 2 2" xfId="16361"/>
    <cellStyle name="Virgül 2 2 2 2 3 2 3 3 3 2 2 2 2 2" xfId="24776"/>
    <cellStyle name="Virgül 2 2 2 2 3 2 3 3 3 2 2 2 2 2 2" xfId="50021"/>
    <cellStyle name="Virgül 2 2 2 2 3 2 3 3 3 2 2 2 2 3" xfId="41606"/>
    <cellStyle name="Virgül 2 2 2 2 3 2 3 3 3 2 2 2 3" xfId="33191"/>
    <cellStyle name="Virgül 2 2 2 2 3 2 3 3 3 2 2 3" xfId="13556"/>
    <cellStyle name="Virgül 2 2 2 2 3 2 3 3 3 2 2 3 2" xfId="21971"/>
    <cellStyle name="Virgül 2 2 2 2 3 2 3 3 3 2 2 3 2 2" xfId="47216"/>
    <cellStyle name="Virgül 2 2 2 2 3 2 3 3 3 2 2 3 3" xfId="38801"/>
    <cellStyle name="Virgül 2 2 2 2 3 2 3 3 3 2 2 4" xfId="30386"/>
    <cellStyle name="Virgül 2 2 2 2 3 2 3 3 3 2 3" xfId="10751"/>
    <cellStyle name="Virgül 2 2 2 2 3 2 3 3 3 2 3 2" xfId="19166"/>
    <cellStyle name="Virgül 2 2 2 2 3 2 3 3 3 2 3 2 2" xfId="44411"/>
    <cellStyle name="Virgül 2 2 2 2 3 2 3 3 3 2 3 3" xfId="35996"/>
    <cellStyle name="Virgül 2 2 2 2 3 2 3 3 3 2 4" xfId="27581"/>
    <cellStyle name="Virgül 2 2 2 2 3 2 3 3 3 3" xfId="3781"/>
    <cellStyle name="Virgül 2 2 2 2 3 2 3 3 3 3 2" xfId="6586"/>
    <cellStyle name="Virgül 2 2 2 2 3 2 3 3 3 3 2 2" xfId="15001"/>
    <cellStyle name="Virgül 2 2 2 2 3 2 3 3 3 3 2 2 2" xfId="23416"/>
    <cellStyle name="Virgül 2 2 2 2 3 2 3 3 3 3 2 2 2 2" xfId="48661"/>
    <cellStyle name="Virgül 2 2 2 2 3 2 3 3 3 3 2 2 3" xfId="40246"/>
    <cellStyle name="Virgül 2 2 2 2 3 2 3 3 3 3 2 3" xfId="31831"/>
    <cellStyle name="Virgül 2 2 2 2 3 2 3 3 3 3 3" xfId="12196"/>
    <cellStyle name="Virgül 2 2 2 2 3 2 3 3 3 3 3 2" xfId="20611"/>
    <cellStyle name="Virgül 2 2 2 2 3 2 3 3 3 3 3 2 2" xfId="45856"/>
    <cellStyle name="Virgül 2 2 2 2 3 2 3 3 3 3 3 3" xfId="37441"/>
    <cellStyle name="Virgül 2 2 2 2 3 2 3 3 3 3 4" xfId="29026"/>
    <cellStyle name="Virgül 2 2 2 2 3 2 3 3 3 4" xfId="9391"/>
    <cellStyle name="Virgül 2 2 2 2 3 2 3 3 3 4 2" xfId="17806"/>
    <cellStyle name="Virgül 2 2 2 2 3 2 3 3 3 4 2 2" xfId="43051"/>
    <cellStyle name="Virgül 2 2 2 2 3 2 3 3 3 4 3" xfId="34636"/>
    <cellStyle name="Virgül 2 2 2 2 3 2 3 3 3 5" xfId="26221"/>
    <cellStyle name="Virgül 2 2 2 2 3 2 3 3 4" xfId="1656"/>
    <cellStyle name="Virgül 2 2 2 2 3 2 3 3 4 2" xfId="4461"/>
    <cellStyle name="Virgül 2 2 2 2 3 2 3 3 4 2 2" xfId="7266"/>
    <cellStyle name="Virgül 2 2 2 2 3 2 3 3 4 2 2 2" xfId="15681"/>
    <cellStyle name="Virgül 2 2 2 2 3 2 3 3 4 2 2 2 2" xfId="24096"/>
    <cellStyle name="Virgül 2 2 2 2 3 2 3 3 4 2 2 2 2 2" xfId="49341"/>
    <cellStyle name="Virgül 2 2 2 2 3 2 3 3 4 2 2 2 3" xfId="40926"/>
    <cellStyle name="Virgül 2 2 2 2 3 2 3 3 4 2 2 3" xfId="32511"/>
    <cellStyle name="Virgül 2 2 2 2 3 2 3 3 4 2 3" xfId="12876"/>
    <cellStyle name="Virgül 2 2 2 2 3 2 3 3 4 2 3 2" xfId="21291"/>
    <cellStyle name="Virgül 2 2 2 2 3 2 3 3 4 2 3 2 2" xfId="46536"/>
    <cellStyle name="Virgül 2 2 2 2 3 2 3 3 4 2 3 3" xfId="38121"/>
    <cellStyle name="Virgül 2 2 2 2 3 2 3 3 4 2 4" xfId="29706"/>
    <cellStyle name="Virgül 2 2 2 2 3 2 3 3 4 3" xfId="10071"/>
    <cellStyle name="Virgül 2 2 2 2 3 2 3 3 4 3 2" xfId="18486"/>
    <cellStyle name="Virgül 2 2 2 2 3 2 3 3 4 3 2 2" xfId="43731"/>
    <cellStyle name="Virgül 2 2 2 2 3 2 3 3 4 3 3" xfId="35316"/>
    <cellStyle name="Virgül 2 2 2 2 3 2 3 3 4 4" xfId="26901"/>
    <cellStyle name="Virgül 2 2 2 2 3 2 3 3 5" xfId="3101"/>
    <cellStyle name="Virgül 2 2 2 2 3 2 3 3 5 2" xfId="5906"/>
    <cellStyle name="Virgül 2 2 2 2 3 2 3 3 5 2 2" xfId="14321"/>
    <cellStyle name="Virgül 2 2 2 2 3 2 3 3 5 2 2 2" xfId="22736"/>
    <cellStyle name="Virgül 2 2 2 2 3 2 3 3 5 2 2 2 2" xfId="47981"/>
    <cellStyle name="Virgül 2 2 2 2 3 2 3 3 5 2 2 3" xfId="39566"/>
    <cellStyle name="Virgül 2 2 2 2 3 2 3 3 5 2 3" xfId="31151"/>
    <cellStyle name="Virgül 2 2 2 2 3 2 3 3 5 3" xfId="11516"/>
    <cellStyle name="Virgül 2 2 2 2 3 2 3 3 5 3 2" xfId="19931"/>
    <cellStyle name="Virgül 2 2 2 2 3 2 3 3 5 3 2 2" xfId="45176"/>
    <cellStyle name="Virgül 2 2 2 2 3 2 3 3 5 3 3" xfId="36761"/>
    <cellStyle name="Virgül 2 2 2 2 3 2 3 3 5 4" xfId="28346"/>
    <cellStyle name="Virgül 2 2 2 2 3 2 3 3 6" xfId="8711"/>
    <cellStyle name="Virgül 2 2 2 2 3 2 3 3 6 2" xfId="17126"/>
    <cellStyle name="Virgül 2 2 2 2 3 2 3 3 6 2 2" xfId="42371"/>
    <cellStyle name="Virgül 2 2 2 2 3 2 3 3 6 3" xfId="33956"/>
    <cellStyle name="Virgül 2 2 2 2 3 2 3 3 7" xfId="25541"/>
    <cellStyle name="Virgül 2 2 2 2 3 2 3 4" xfId="466"/>
    <cellStyle name="Virgül 2 2 2 2 3 2 3 4 2" xfId="1146"/>
    <cellStyle name="Virgül 2 2 2 2 3 2 3 4 2 2" xfId="2506"/>
    <cellStyle name="Virgül 2 2 2 2 3 2 3 4 2 2 2" xfId="5311"/>
    <cellStyle name="Virgül 2 2 2 2 3 2 3 4 2 2 2 2" xfId="8116"/>
    <cellStyle name="Virgül 2 2 2 2 3 2 3 4 2 2 2 2 2" xfId="16531"/>
    <cellStyle name="Virgül 2 2 2 2 3 2 3 4 2 2 2 2 2 2" xfId="24946"/>
    <cellStyle name="Virgül 2 2 2 2 3 2 3 4 2 2 2 2 2 2 2" xfId="50191"/>
    <cellStyle name="Virgül 2 2 2 2 3 2 3 4 2 2 2 2 2 3" xfId="41776"/>
    <cellStyle name="Virgül 2 2 2 2 3 2 3 4 2 2 2 2 3" xfId="33361"/>
    <cellStyle name="Virgül 2 2 2 2 3 2 3 4 2 2 2 3" xfId="13726"/>
    <cellStyle name="Virgül 2 2 2 2 3 2 3 4 2 2 2 3 2" xfId="22141"/>
    <cellStyle name="Virgül 2 2 2 2 3 2 3 4 2 2 2 3 2 2" xfId="47386"/>
    <cellStyle name="Virgül 2 2 2 2 3 2 3 4 2 2 2 3 3" xfId="38971"/>
    <cellStyle name="Virgül 2 2 2 2 3 2 3 4 2 2 2 4" xfId="30556"/>
    <cellStyle name="Virgül 2 2 2 2 3 2 3 4 2 2 3" xfId="10921"/>
    <cellStyle name="Virgül 2 2 2 2 3 2 3 4 2 2 3 2" xfId="19336"/>
    <cellStyle name="Virgül 2 2 2 2 3 2 3 4 2 2 3 2 2" xfId="44581"/>
    <cellStyle name="Virgül 2 2 2 2 3 2 3 4 2 2 3 3" xfId="36166"/>
    <cellStyle name="Virgül 2 2 2 2 3 2 3 4 2 2 4" xfId="27751"/>
    <cellStyle name="Virgül 2 2 2 2 3 2 3 4 2 3" xfId="3951"/>
    <cellStyle name="Virgül 2 2 2 2 3 2 3 4 2 3 2" xfId="6756"/>
    <cellStyle name="Virgül 2 2 2 2 3 2 3 4 2 3 2 2" xfId="15171"/>
    <cellStyle name="Virgül 2 2 2 2 3 2 3 4 2 3 2 2 2" xfId="23586"/>
    <cellStyle name="Virgül 2 2 2 2 3 2 3 4 2 3 2 2 2 2" xfId="48831"/>
    <cellStyle name="Virgül 2 2 2 2 3 2 3 4 2 3 2 2 3" xfId="40416"/>
    <cellStyle name="Virgül 2 2 2 2 3 2 3 4 2 3 2 3" xfId="32001"/>
    <cellStyle name="Virgül 2 2 2 2 3 2 3 4 2 3 3" xfId="12366"/>
    <cellStyle name="Virgül 2 2 2 2 3 2 3 4 2 3 3 2" xfId="20781"/>
    <cellStyle name="Virgül 2 2 2 2 3 2 3 4 2 3 3 2 2" xfId="46026"/>
    <cellStyle name="Virgül 2 2 2 2 3 2 3 4 2 3 3 3" xfId="37611"/>
    <cellStyle name="Virgül 2 2 2 2 3 2 3 4 2 3 4" xfId="29196"/>
    <cellStyle name="Virgül 2 2 2 2 3 2 3 4 2 4" xfId="9561"/>
    <cellStyle name="Virgül 2 2 2 2 3 2 3 4 2 4 2" xfId="17976"/>
    <cellStyle name="Virgül 2 2 2 2 3 2 3 4 2 4 2 2" xfId="43221"/>
    <cellStyle name="Virgül 2 2 2 2 3 2 3 4 2 4 3" xfId="34806"/>
    <cellStyle name="Virgül 2 2 2 2 3 2 3 4 2 5" xfId="26391"/>
    <cellStyle name="Virgül 2 2 2 2 3 2 3 4 3" xfId="1826"/>
    <cellStyle name="Virgül 2 2 2 2 3 2 3 4 3 2" xfId="4631"/>
    <cellStyle name="Virgül 2 2 2 2 3 2 3 4 3 2 2" xfId="7436"/>
    <cellStyle name="Virgül 2 2 2 2 3 2 3 4 3 2 2 2" xfId="15851"/>
    <cellStyle name="Virgül 2 2 2 2 3 2 3 4 3 2 2 2 2" xfId="24266"/>
    <cellStyle name="Virgül 2 2 2 2 3 2 3 4 3 2 2 2 2 2" xfId="49511"/>
    <cellStyle name="Virgül 2 2 2 2 3 2 3 4 3 2 2 2 3" xfId="41096"/>
    <cellStyle name="Virgül 2 2 2 2 3 2 3 4 3 2 2 3" xfId="32681"/>
    <cellStyle name="Virgül 2 2 2 2 3 2 3 4 3 2 3" xfId="13046"/>
    <cellStyle name="Virgül 2 2 2 2 3 2 3 4 3 2 3 2" xfId="21461"/>
    <cellStyle name="Virgül 2 2 2 2 3 2 3 4 3 2 3 2 2" xfId="46706"/>
    <cellStyle name="Virgül 2 2 2 2 3 2 3 4 3 2 3 3" xfId="38291"/>
    <cellStyle name="Virgül 2 2 2 2 3 2 3 4 3 2 4" xfId="29876"/>
    <cellStyle name="Virgül 2 2 2 2 3 2 3 4 3 3" xfId="10241"/>
    <cellStyle name="Virgül 2 2 2 2 3 2 3 4 3 3 2" xfId="18656"/>
    <cellStyle name="Virgül 2 2 2 2 3 2 3 4 3 3 2 2" xfId="43901"/>
    <cellStyle name="Virgül 2 2 2 2 3 2 3 4 3 3 3" xfId="35486"/>
    <cellStyle name="Virgül 2 2 2 2 3 2 3 4 3 4" xfId="27071"/>
    <cellStyle name="Virgül 2 2 2 2 3 2 3 4 4" xfId="3271"/>
    <cellStyle name="Virgül 2 2 2 2 3 2 3 4 4 2" xfId="6076"/>
    <cellStyle name="Virgül 2 2 2 2 3 2 3 4 4 2 2" xfId="14491"/>
    <cellStyle name="Virgül 2 2 2 2 3 2 3 4 4 2 2 2" xfId="22906"/>
    <cellStyle name="Virgül 2 2 2 2 3 2 3 4 4 2 2 2 2" xfId="48151"/>
    <cellStyle name="Virgül 2 2 2 2 3 2 3 4 4 2 2 3" xfId="39736"/>
    <cellStyle name="Virgül 2 2 2 2 3 2 3 4 4 2 3" xfId="31321"/>
    <cellStyle name="Virgül 2 2 2 2 3 2 3 4 4 3" xfId="11686"/>
    <cellStyle name="Virgül 2 2 2 2 3 2 3 4 4 3 2" xfId="20101"/>
    <cellStyle name="Virgül 2 2 2 2 3 2 3 4 4 3 2 2" xfId="45346"/>
    <cellStyle name="Virgül 2 2 2 2 3 2 3 4 4 3 3" xfId="36931"/>
    <cellStyle name="Virgül 2 2 2 2 3 2 3 4 4 4" xfId="28516"/>
    <cellStyle name="Virgül 2 2 2 2 3 2 3 4 5" xfId="8881"/>
    <cellStyle name="Virgül 2 2 2 2 3 2 3 4 5 2" xfId="17296"/>
    <cellStyle name="Virgül 2 2 2 2 3 2 3 4 5 2 2" xfId="42541"/>
    <cellStyle name="Virgül 2 2 2 2 3 2 3 4 5 3" xfId="34126"/>
    <cellStyle name="Virgül 2 2 2 2 3 2 3 4 6" xfId="25711"/>
    <cellStyle name="Virgül 2 2 2 2 3 2 3 5" xfId="806"/>
    <cellStyle name="Virgül 2 2 2 2 3 2 3 5 2" xfId="2166"/>
    <cellStyle name="Virgül 2 2 2 2 3 2 3 5 2 2" xfId="4971"/>
    <cellStyle name="Virgül 2 2 2 2 3 2 3 5 2 2 2" xfId="7776"/>
    <cellStyle name="Virgül 2 2 2 2 3 2 3 5 2 2 2 2" xfId="16191"/>
    <cellStyle name="Virgül 2 2 2 2 3 2 3 5 2 2 2 2 2" xfId="24606"/>
    <cellStyle name="Virgül 2 2 2 2 3 2 3 5 2 2 2 2 2 2" xfId="49851"/>
    <cellStyle name="Virgül 2 2 2 2 3 2 3 5 2 2 2 2 3" xfId="41436"/>
    <cellStyle name="Virgül 2 2 2 2 3 2 3 5 2 2 2 3" xfId="33021"/>
    <cellStyle name="Virgül 2 2 2 2 3 2 3 5 2 2 3" xfId="13386"/>
    <cellStyle name="Virgül 2 2 2 2 3 2 3 5 2 2 3 2" xfId="21801"/>
    <cellStyle name="Virgül 2 2 2 2 3 2 3 5 2 2 3 2 2" xfId="47046"/>
    <cellStyle name="Virgül 2 2 2 2 3 2 3 5 2 2 3 3" xfId="38631"/>
    <cellStyle name="Virgül 2 2 2 2 3 2 3 5 2 2 4" xfId="30216"/>
    <cellStyle name="Virgül 2 2 2 2 3 2 3 5 2 3" xfId="10581"/>
    <cellStyle name="Virgül 2 2 2 2 3 2 3 5 2 3 2" xfId="18996"/>
    <cellStyle name="Virgül 2 2 2 2 3 2 3 5 2 3 2 2" xfId="44241"/>
    <cellStyle name="Virgül 2 2 2 2 3 2 3 5 2 3 3" xfId="35826"/>
    <cellStyle name="Virgül 2 2 2 2 3 2 3 5 2 4" xfId="27411"/>
    <cellStyle name="Virgül 2 2 2 2 3 2 3 5 3" xfId="3611"/>
    <cellStyle name="Virgül 2 2 2 2 3 2 3 5 3 2" xfId="6416"/>
    <cellStyle name="Virgül 2 2 2 2 3 2 3 5 3 2 2" xfId="14831"/>
    <cellStyle name="Virgül 2 2 2 2 3 2 3 5 3 2 2 2" xfId="23246"/>
    <cellStyle name="Virgül 2 2 2 2 3 2 3 5 3 2 2 2 2" xfId="48491"/>
    <cellStyle name="Virgül 2 2 2 2 3 2 3 5 3 2 2 3" xfId="40076"/>
    <cellStyle name="Virgül 2 2 2 2 3 2 3 5 3 2 3" xfId="31661"/>
    <cellStyle name="Virgül 2 2 2 2 3 2 3 5 3 3" xfId="12026"/>
    <cellStyle name="Virgül 2 2 2 2 3 2 3 5 3 3 2" xfId="20441"/>
    <cellStyle name="Virgül 2 2 2 2 3 2 3 5 3 3 2 2" xfId="45686"/>
    <cellStyle name="Virgül 2 2 2 2 3 2 3 5 3 3 3" xfId="37271"/>
    <cellStyle name="Virgül 2 2 2 2 3 2 3 5 3 4" xfId="28856"/>
    <cellStyle name="Virgül 2 2 2 2 3 2 3 5 4" xfId="9221"/>
    <cellStyle name="Virgül 2 2 2 2 3 2 3 5 4 2" xfId="17636"/>
    <cellStyle name="Virgül 2 2 2 2 3 2 3 5 4 2 2" xfId="42881"/>
    <cellStyle name="Virgül 2 2 2 2 3 2 3 5 4 3" xfId="34466"/>
    <cellStyle name="Virgül 2 2 2 2 3 2 3 5 5" xfId="26051"/>
    <cellStyle name="Virgül 2 2 2 2 3 2 3 6" xfId="1486"/>
    <cellStyle name="Virgül 2 2 2 2 3 2 3 6 2" xfId="4291"/>
    <cellStyle name="Virgül 2 2 2 2 3 2 3 6 2 2" xfId="7096"/>
    <cellStyle name="Virgül 2 2 2 2 3 2 3 6 2 2 2" xfId="15511"/>
    <cellStyle name="Virgül 2 2 2 2 3 2 3 6 2 2 2 2" xfId="23926"/>
    <cellStyle name="Virgül 2 2 2 2 3 2 3 6 2 2 2 2 2" xfId="49171"/>
    <cellStyle name="Virgül 2 2 2 2 3 2 3 6 2 2 2 3" xfId="40756"/>
    <cellStyle name="Virgül 2 2 2 2 3 2 3 6 2 2 3" xfId="32341"/>
    <cellStyle name="Virgül 2 2 2 2 3 2 3 6 2 3" xfId="12706"/>
    <cellStyle name="Virgül 2 2 2 2 3 2 3 6 2 3 2" xfId="21121"/>
    <cellStyle name="Virgül 2 2 2 2 3 2 3 6 2 3 2 2" xfId="46366"/>
    <cellStyle name="Virgül 2 2 2 2 3 2 3 6 2 3 3" xfId="37951"/>
    <cellStyle name="Virgül 2 2 2 2 3 2 3 6 2 4" xfId="29536"/>
    <cellStyle name="Virgül 2 2 2 2 3 2 3 6 3" xfId="9901"/>
    <cellStyle name="Virgül 2 2 2 2 3 2 3 6 3 2" xfId="18316"/>
    <cellStyle name="Virgül 2 2 2 2 3 2 3 6 3 2 2" xfId="43561"/>
    <cellStyle name="Virgül 2 2 2 2 3 2 3 6 3 3" xfId="35146"/>
    <cellStyle name="Virgül 2 2 2 2 3 2 3 6 4" xfId="26731"/>
    <cellStyle name="Virgül 2 2 2 2 3 2 3 7" xfId="2931"/>
    <cellStyle name="Virgül 2 2 2 2 3 2 3 7 2" xfId="5736"/>
    <cellStyle name="Virgül 2 2 2 2 3 2 3 7 2 2" xfId="14151"/>
    <cellStyle name="Virgül 2 2 2 2 3 2 3 7 2 2 2" xfId="22566"/>
    <cellStyle name="Virgül 2 2 2 2 3 2 3 7 2 2 2 2" xfId="47811"/>
    <cellStyle name="Virgül 2 2 2 2 3 2 3 7 2 2 3" xfId="39396"/>
    <cellStyle name="Virgül 2 2 2 2 3 2 3 7 2 3" xfId="30981"/>
    <cellStyle name="Virgül 2 2 2 2 3 2 3 7 3" xfId="11346"/>
    <cellStyle name="Virgül 2 2 2 2 3 2 3 7 3 2" xfId="19761"/>
    <cellStyle name="Virgül 2 2 2 2 3 2 3 7 3 2 2" xfId="45006"/>
    <cellStyle name="Virgül 2 2 2 2 3 2 3 7 3 3" xfId="36591"/>
    <cellStyle name="Virgül 2 2 2 2 3 2 3 7 4" xfId="28176"/>
    <cellStyle name="Virgül 2 2 2 2 3 2 3 8" xfId="8541"/>
    <cellStyle name="Virgül 2 2 2 2 3 2 3 8 2" xfId="16956"/>
    <cellStyle name="Virgül 2 2 2 2 3 2 3 8 2 2" xfId="42201"/>
    <cellStyle name="Virgül 2 2 2 2 3 2 3 8 3" xfId="33786"/>
    <cellStyle name="Virgül 2 2 2 2 3 2 3 9" xfId="25371"/>
    <cellStyle name="Virgül 2 2 2 2 3 2 4" xfId="2846"/>
    <cellStyle name="Virgül 2 2 2 2 3 2 4 2" xfId="5651"/>
    <cellStyle name="Virgül 2 2 2 2 3 2 4 2 2" xfId="14066"/>
    <cellStyle name="Virgül 2 2 2 2 3 2 4 2 2 2" xfId="22481"/>
    <cellStyle name="Virgül 2 2 2 2 3 2 4 2 2 2 2" xfId="47726"/>
    <cellStyle name="Virgül 2 2 2 2 3 2 4 2 2 3" xfId="39311"/>
    <cellStyle name="Virgül 2 2 2 2 3 2 4 2 3" xfId="30896"/>
    <cellStyle name="Virgül 2 2 2 2 3 2 4 3" xfId="11261"/>
    <cellStyle name="Virgül 2 2 2 2 3 2 4 3 2" xfId="19676"/>
    <cellStyle name="Virgül 2 2 2 2 3 2 4 3 2 2" xfId="44921"/>
    <cellStyle name="Virgül 2 2 2 2 3 2 4 3 3" xfId="36506"/>
    <cellStyle name="Virgül 2 2 2 2 3 2 4 4" xfId="28091"/>
    <cellStyle name="Virgül 2 2 2 2 3 2 5" xfId="8456"/>
    <cellStyle name="Virgül 2 2 2 2 3 2 5 2" xfId="16871"/>
    <cellStyle name="Virgül 2 2 2 2 3 2 5 2 2" xfId="42116"/>
    <cellStyle name="Virgül 2 2 2 2 3 2 5 3" xfId="33701"/>
    <cellStyle name="Virgül 2 2 2 2 3 2 6" xfId="25286"/>
    <cellStyle name="Virgül 2 2 2 2 3 3" xfId="61"/>
    <cellStyle name="Virgül 2 2 2 2 3 3 2" xfId="146"/>
    <cellStyle name="Virgül 2 2 2 2 3 3 2 2" xfId="231"/>
    <cellStyle name="Virgül 2 2 2 2 3 3 2 2 2" xfId="401"/>
    <cellStyle name="Virgül 2 2 2 2 3 3 2 2 2 2" xfId="741"/>
    <cellStyle name="Virgül 2 2 2 2 3 3 2 2 2 2 2" xfId="1421"/>
    <cellStyle name="Virgül 2 2 2 2 3 3 2 2 2 2 2 2" xfId="2781"/>
    <cellStyle name="Virgül 2 2 2 2 3 3 2 2 2 2 2 2 2" xfId="5586"/>
    <cellStyle name="Virgül 2 2 2 2 3 3 2 2 2 2 2 2 2 2" xfId="8391"/>
    <cellStyle name="Virgül 2 2 2 2 3 3 2 2 2 2 2 2 2 2 2" xfId="16806"/>
    <cellStyle name="Virgül 2 2 2 2 3 3 2 2 2 2 2 2 2 2 2 2" xfId="25221"/>
    <cellStyle name="Virgül 2 2 2 2 3 3 2 2 2 2 2 2 2 2 2 2 2" xfId="50466"/>
    <cellStyle name="Virgül 2 2 2 2 3 3 2 2 2 2 2 2 2 2 2 3" xfId="42051"/>
    <cellStyle name="Virgül 2 2 2 2 3 3 2 2 2 2 2 2 2 2 3" xfId="33636"/>
    <cellStyle name="Virgül 2 2 2 2 3 3 2 2 2 2 2 2 2 3" xfId="14001"/>
    <cellStyle name="Virgül 2 2 2 2 3 3 2 2 2 2 2 2 2 3 2" xfId="22416"/>
    <cellStyle name="Virgül 2 2 2 2 3 3 2 2 2 2 2 2 2 3 2 2" xfId="47661"/>
    <cellStyle name="Virgül 2 2 2 2 3 3 2 2 2 2 2 2 2 3 3" xfId="39246"/>
    <cellStyle name="Virgül 2 2 2 2 3 3 2 2 2 2 2 2 2 4" xfId="30831"/>
    <cellStyle name="Virgül 2 2 2 2 3 3 2 2 2 2 2 2 3" xfId="11196"/>
    <cellStyle name="Virgül 2 2 2 2 3 3 2 2 2 2 2 2 3 2" xfId="19611"/>
    <cellStyle name="Virgül 2 2 2 2 3 3 2 2 2 2 2 2 3 2 2" xfId="44856"/>
    <cellStyle name="Virgül 2 2 2 2 3 3 2 2 2 2 2 2 3 3" xfId="36441"/>
    <cellStyle name="Virgül 2 2 2 2 3 3 2 2 2 2 2 2 4" xfId="28026"/>
    <cellStyle name="Virgül 2 2 2 2 3 3 2 2 2 2 2 3" xfId="4226"/>
    <cellStyle name="Virgül 2 2 2 2 3 3 2 2 2 2 2 3 2" xfId="7031"/>
    <cellStyle name="Virgül 2 2 2 2 3 3 2 2 2 2 2 3 2 2" xfId="15446"/>
    <cellStyle name="Virgül 2 2 2 2 3 3 2 2 2 2 2 3 2 2 2" xfId="23861"/>
    <cellStyle name="Virgül 2 2 2 2 3 3 2 2 2 2 2 3 2 2 2 2" xfId="49106"/>
    <cellStyle name="Virgül 2 2 2 2 3 3 2 2 2 2 2 3 2 2 3" xfId="40691"/>
    <cellStyle name="Virgül 2 2 2 2 3 3 2 2 2 2 2 3 2 3" xfId="32276"/>
    <cellStyle name="Virgül 2 2 2 2 3 3 2 2 2 2 2 3 3" xfId="12641"/>
    <cellStyle name="Virgül 2 2 2 2 3 3 2 2 2 2 2 3 3 2" xfId="21056"/>
    <cellStyle name="Virgül 2 2 2 2 3 3 2 2 2 2 2 3 3 2 2" xfId="46301"/>
    <cellStyle name="Virgül 2 2 2 2 3 3 2 2 2 2 2 3 3 3" xfId="37886"/>
    <cellStyle name="Virgül 2 2 2 2 3 3 2 2 2 2 2 3 4" xfId="29471"/>
    <cellStyle name="Virgül 2 2 2 2 3 3 2 2 2 2 2 4" xfId="9836"/>
    <cellStyle name="Virgül 2 2 2 2 3 3 2 2 2 2 2 4 2" xfId="18251"/>
    <cellStyle name="Virgül 2 2 2 2 3 3 2 2 2 2 2 4 2 2" xfId="43496"/>
    <cellStyle name="Virgül 2 2 2 2 3 3 2 2 2 2 2 4 3" xfId="35081"/>
    <cellStyle name="Virgül 2 2 2 2 3 3 2 2 2 2 2 5" xfId="26666"/>
    <cellStyle name="Virgül 2 2 2 2 3 3 2 2 2 2 3" xfId="2101"/>
    <cellStyle name="Virgül 2 2 2 2 3 3 2 2 2 2 3 2" xfId="4906"/>
    <cellStyle name="Virgül 2 2 2 2 3 3 2 2 2 2 3 2 2" xfId="7711"/>
    <cellStyle name="Virgül 2 2 2 2 3 3 2 2 2 2 3 2 2 2" xfId="16126"/>
    <cellStyle name="Virgül 2 2 2 2 3 3 2 2 2 2 3 2 2 2 2" xfId="24541"/>
    <cellStyle name="Virgül 2 2 2 2 3 3 2 2 2 2 3 2 2 2 2 2" xfId="49786"/>
    <cellStyle name="Virgül 2 2 2 2 3 3 2 2 2 2 3 2 2 2 3" xfId="41371"/>
    <cellStyle name="Virgül 2 2 2 2 3 3 2 2 2 2 3 2 2 3" xfId="32956"/>
    <cellStyle name="Virgül 2 2 2 2 3 3 2 2 2 2 3 2 3" xfId="13321"/>
    <cellStyle name="Virgül 2 2 2 2 3 3 2 2 2 2 3 2 3 2" xfId="21736"/>
    <cellStyle name="Virgül 2 2 2 2 3 3 2 2 2 2 3 2 3 2 2" xfId="46981"/>
    <cellStyle name="Virgül 2 2 2 2 3 3 2 2 2 2 3 2 3 3" xfId="38566"/>
    <cellStyle name="Virgül 2 2 2 2 3 3 2 2 2 2 3 2 4" xfId="30151"/>
    <cellStyle name="Virgül 2 2 2 2 3 3 2 2 2 2 3 3" xfId="10516"/>
    <cellStyle name="Virgül 2 2 2 2 3 3 2 2 2 2 3 3 2" xfId="18931"/>
    <cellStyle name="Virgül 2 2 2 2 3 3 2 2 2 2 3 3 2 2" xfId="44176"/>
    <cellStyle name="Virgül 2 2 2 2 3 3 2 2 2 2 3 3 3" xfId="35761"/>
    <cellStyle name="Virgül 2 2 2 2 3 3 2 2 2 2 3 4" xfId="27346"/>
    <cellStyle name="Virgül 2 2 2 2 3 3 2 2 2 2 4" xfId="3546"/>
    <cellStyle name="Virgül 2 2 2 2 3 3 2 2 2 2 4 2" xfId="6351"/>
    <cellStyle name="Virgül 2 2 2 2 3 3 2 2 2 2 4 2 2" xfId="14766"/>
    <cellStyle name="Virgül 2 2 2 2 3 3 2 2 2 2 4 2 2 2" xfId="23181"/>
    <cellStyle name="Virgül 2 2 2 2 3 3 2 2 2 2 4 2 2 2 2" xfId="48426"/>
    <cellStyle name="Virgül 2 2 2 2 3 3 2 2 2 2 4 2 2 3" xfId="40011"/>
    <cellStyle name="Virgül 2 2 2 2 3 3 2 2 2 2 4 2 3" xfId="31596"/>
    <cellStyle name="Virgül 2 2 2 2 3 3 2 2 2 2 4 3" xfId="11961"/>
    <cellStyle name="Virgül 2 2 2 2 3 3 2 2 2 2 4 3 2" xfId="20376"/>
    <cellStyle name="Virgül 2 2 2 2 3 3 2 2 2 2 4 3 2 2" xfId="45621"/>
    <cellStyle name="Virgül 2 2 2 2 3 3 2 2 2 2 4 3 3" xfId="37206"/>
    <cellStyle name="Virgül 2 2 2 2 3 3 2 2 2 2 4 4" xfId="28791"/>
    <cellStyle name="Virgül 2 2 2 2 3 3 2 2 2 2 5" xfId="9156"/>
    <cellStyle name="Virgül 2 2 2 2 3 3 2 2 2 2 5 2" xfId="17571"/>
    <cellStyle name="Virgül 2 2 2 2 3 3 2 2 2 2 5 2 2" xfId="42816"/>
    <cellStyle name="Virgül 2 2 2 2 3 3 2 2 2 2 5 3" xfId="34401"/>
    <cellStyle name="Virgül 2 2 2 2 3 3 2 2 2 2 6" xfId="25986"/>
    <cellStyle name="Virgül 2 2 2 2 3 3 2 2 2 3" xfId="1081"/>
    <cellStyle name="Virgül 2 2 2 2 3 3 2 2 2 3 2" xfId="2441"/>
    <cellStyle name="Virgül 2 2 2 2 3 3 2 2 2 3 2 2" xfId="5246"/>
    <cellStyle name="Virgül 2 2 2 2 3 3 2 2 2 3 2 2 2" xfId="8051"/>
    <cellStyle name="Virgül 2 2 2 2 3 3 2 2 2 3 2 2 2 2" xfId="16466"/>
    <cellStyle name="Virgül 2 2 2 2 3 3 2 2 2 3 2 2 2 2 2" xfId="24881"/>
    <cellStyle name="Virgül 2 2 2 2 3 3 2 2 2 3 2 2 2 2 2 2" xfId="50126"/>
    <cellStyle name="Virgül 2 2 2 2 3 3 2 2 2 3 2 2 2 2 3" xfId="41711"/>
    <cellStyle name="Virgül 2 2 2 2 3 3 2 2 2 3 2 2 2 3" xfId="33296"/>
    <cellStyle name="Virgül 2 2 2 2 3 3 2 2 2 3 2 2 3" xfId="13661"/>
    <cellStyle name="Virgül 2 2 2 2 3 3 2 2 2 3 2 2 3 2" xfId="22076"/>
    <cellStyle name="Virgül 2 2 2 2 3 3 2 2 2 3 2 2 3 2 2" xfId="47321"/>
    <cellStyle name="Virgül 2 2 2 2 3 3 2 2 2 3 2 2 3 3" xfId="38906"/>
    <cellStyle name="Virgül 2 2 2 2 3 3 2 2 2 3 2 2 4" xfId="30491"/>
    <cellStyle name="Virgül 2 2 2 2 3 3 2 2 2 3 2 3" xfId="10856"/>
    <cellStyle name="Virgül 2 2 2 2 3 3 2 2 2 3 2 3 2" xfId="19271"/>
    <cellStyle name="Virgül 2 2 2 2 3 3 2 2 2 3 2 3 2 2" xfId="44516"/>
    <cellStyle name="Virgül 2 2 2 2 3 3 2 2 2 3 2 3 3" xfId="36101"/>
    <cellStyle name="Virgül 2 2 2 2 3 3 2 2 2 3 2 4" xfId="27686"/>
    <cellStyle name="Virgül 2 2 2 2 3 3 2 2 2 3 3" xfId="3886"/>
    <cellStyle name="Virgül 2 2 2 2 3 3 2 2 2 3 3 2" xfId="6691"/>
    <cellStyle name="Virgül 2 2 2 2 3 3 2 2 2 3 3 2 2" xfId="15106"/>
    <cellStyle name="Virgül 2 2 2 2 3 3 2 2 2 3 3 2 2 2" xfId="23521"/>
    <cellStyle name="Virgül 2 2 2 2 3 3 2 2 2 3 3 2 2 2 2" xfId="48766"/>
    <cellStyle name="Virgül 2 2 2 2 3 3 2 2 2 3 3 2 2 3" xfId="40351"/>
    <cellStyle name="Virgül 2 2 2 2 3 3 2 2 2 3 3 2 3" xfId="31936"/>
    <cellStyle name="Virgül 2 2 2 2 3 3 2 2 2 3 3 3" xfId="12301"/>
    <cellStyle name="Virgül 2 2 2 2 3 3 2 2 2 3 3 3 2" xfId="20716"/>
    <cellStyle name="Virgül 2 2 2 2 3 3 2 2 2 3 3 3 2 2" xfId="45961"/>
    <cellStyle name="Virgül 2 2 2 2 3 3 2 2 2 3 3 3 3" xfId="37546"/>
    <cellStyle name="Virgül 2 2 2 2 3 3 2 2 2 3 3 4" xfId="29131"/>
    <cellStyle name="Virgül 2 2 2 2 3 3 2 2 2 3 4" xfId="9496"/>
    <cellStyle name="Virgül 2 2 2 2 3 3 2 2 2 3 4 2" xfId="17911"/>
    <cellStyle name="Virgül 2 2 2 2 3 3 2 2 2 3 4 2 2" xfId="43156"/>
    <cellStyle name="Virgül 2 2 2 2 3 3 2 2 2 3 4 3" xfId="34741"/>
    <cellStyle name="Virgül 2 2 2 2 3 3 2 2 2 3 5" xfId="26326"/>
    <cellStyle name="Virgül 2 2 2 2 3 3 2 2 2 4" xfId="1761"/>
    <cellStyle name="Virgül 2 2 2 2 3 3 2 2 2 4 2" xfId="4566"/>
    <cellStyle name="Virgül 2 2 2 2 3 3 2 2 2 4 2 2" xfId="7371"/>
    <cellStyle name="Virgül 2 2 2 2 3 3 2 2 2 4 2 2 2" xfId="15786"/>
    <cellStyle name="Virgül 2 2 2 2 3 3 2 2 2 4 2 2 2 2" xfId="24201"/>
    <cellStyle name="Virgül 2 2 2 2 3 3 2 2 2 4 2 2 2 2 2" xfId="49446"/>
    <cellStyle name="Virgül 2 2 2 2 3 3 2 2 2 4 2 2 2 3" xfId="41031"/>
    <cellStyle name="Virgül 2 2 2 2 3 3 2 2 2 4 2 2 3" xfId="32616"/>
    <cellStyle name="Virgül 2 2 2 2 3 3 2 2 2 4 2 3" xfId="12981"/>
    <cellStyle name="Virgül 2 2 2 2 3 3 2 2 2 4 2 3 2" xfId="21396"/>
    <cellStyle name="Virgül 2 2 2 2 3 3 2 2 2 4 2 3 2 2" xfId="46641"/>
    <cellStyle name="Virgül 2 2 2 2 3 3 2 2 2 4 2 3 3" xfId="38226"/>
    <cellStyle name="Virgül 2 2 2 2 3 3 2 2 2 4 2 4" xfId="29811"/>
    <cellStyle name="Virgül 2 2 2 2 3 3 2 2 2 4 3" xfId="10176"/>
    <cellStyle name="Virgül 2 2 2 2 3 3 2 2 2 4 3 2" xfId="18591"/>
    <cellStyle name="Virgül 2 2 2 2 3 3 2 2 2 4 3 2 2" xfId="43836"/>
    <cellStyle name="Virgül 2 2 2 2 3 3 2 2 2 4 3 3" xfId="35421"/>
    <cellStyle name="Virgül 2 2 2 2 3 3 2 2 2 4 4" xfId="27006"/>
    <cellStyle name="Virgül 2 2 2 2 3 3 2 2 2 5" xfId="3206"/>
    <cellStyle name="Virgül 2 2 2 2 3 3 2 2 2 5 2" xfId="6011"/>
    <cellStyle name="Virgül 2 2 2 2 3 3 2 2 2 5 2 2" xfId="14426"/>
    <cellStyle name="Virgül 2 2 2 2 3 3 2 2 2 5 2 2 2" xfId="22841"/>
    <cellStyle name="Virgül 2 2 2 2 3 3 2 2 2 5 2 2 2 2" xfId="48086"/>
    <cellStyle name="Virgül 2 2 2 2 3 3 2 2 2 5 2 2 3" xfId="39671"/>
    <cellStyle name="Virgül 2 2 2 2 3 3 2 2 2 5 2 3" xfId="31256"/>
    <cellStyle name="Virgül 2 2 2 2 3 3 2 2 2 5 3" xfId="11621"/>
    <cellStyle name="Virgül 2 2 2 2 3 3 2 2 2 5 3 2" xfId="20036"/>
    <cellStyle name="Virgül 2 2 2 2 3 3 2 2 2 5 3 2 2" xfId="45281"/>
    <cellStyle name="Virgül 2 2 2 2 3 3 2 2 2 5 3 3" xfId="36866"/>
    <cellStyle name="Virgül 2 2 2 2 3 3 2 2 2 5 4" xfId="28451"/>
    <cellStyle name="Virgül 2 2 2 2 3 3 2 2 2 6" xfId="8816"/>
    <cellStyle name="Virgül 2 2 2 2 3 3 2 2 2 6 2" xfId="17231"/>
    <cellStyle name="Virgül 2 2 2 2 3 3 2 2 2 6 2 2" xfId="42476"/>
    <cellStyle name="Virgül 2 2 2 2 3 3 2 2 2 6 3" xfId="34061"/>
    <cellStyle name="Virgül 2 2 2 2 3 3 2 2 2 7" xfId="25646"/>
    <cellStyle name="Virgül 2 2 2 2 3 3 2 2 3" xfId="571"/>
    <cellStyle name="Virgül 2 2 2 2 3 3 2 2 3 2" xfId="1251"/>
    <cellStyle name="Virgül 2 2 2 2 3 3 2 2 3 2 2" xfId="2611"/>
    <cellStyle name="Virgül 2 2 2 2 3 3 2 2 3 2 2 2" xfId="5416"/>
    <cellStyle name="Virgül 2 2 2 2 3 3 2 2 3 2 2 2 2" xfId="8221"/>
    <cellStyle name="Virgül 2 2 2 2 3 3 2 2 3 2 2 2 2 2" xfId="16636"/>
    <cellStyle name="Virgül 2 2 2 2 3 3 2 2 3 2 2 2 2 2 2" xfId="25051"/>
    <cellStyle name="Virgül 2 2 2 2 3 3 2 2 3 2 2 2 2 2 2 2" xfId="50296"/>
    <cellStyle name="Virgül 2 2 2 2 3 3 2 2 3 2 2 2 2 2 3" xfId="41881"/>
    <cellStyle name="Virgül 2 2 2 2 3 3 2 2 3 2 2 2 2 3" xfId="33466"/>
    <cellStyle name="Virgül 2 2 2 2 3 3 2 2 3 2 2 2 3" xfId="13831"/>
    <cellStyle name="Virgül 2 2 2 2 3 3 2 2 3 2 2 2 3 2" xfId="22246"/>
    <cellStyle name="Virgül 2 2 2 2 3 3 2 2 3 2 2 2 3 2 2" xfId="47491"/>
    <cellStyle name="Virgül 2 2 2 2 3 3 2 2 3 2 2 2 3 3" xfId="39076"/>
    <cellStyle name="Virgül 2 2 2 2 3 3 2 2 3 2 2 2 4" xfId="30661"/>
    <cellStyle name="Virgül 2 2 2 2 3 3 2 2 3 2 2 3" xfId="11026"/>
    <cellStyle name="Virgül 2 2 2 2 3 3 2 2 3 2 2 3 2" xfId="19441"/>
    <cellStyle name="Virgül 2 2 2 2 3 3 2 2 3 2 2 3 2 2" xfId="44686"/>
    <cellStyle name="Virgül 2 2 2 2 3 3 2 2 3 2 2 3 3" xfId="36271"/>
    <cellStyle name="Virgül 2 2 2 2 3 3 2 2 3 2 2 4" xfId="27856"/>
    <cellStyle name="Virgül 2 2 2 2 3 3 2 2 3 2 3" xfId="4056"/>
    <cellStyle name="Virgül 2 2 2 2 3 3 2 2 3 2 3 2" xfId="6861"/>
    <cellStyle name="Virgül 2 2 2 2 3 3 2 2 3 2 3 2 2" xfId="15276"/>
    <cellStyle name="Virgül 2 2 2 2 3 3 2 2 3 2 3 2 2 2" xfId="23691"/>
    <cellStyle name="Virgül 2 2 2 2 3 3 2 2 3 2 3 2 2 2 2" xfId="48936"/>
    <cellStyle name="Virgül 2 2 2 2 3 3 2 2 3 2 3 2 2 3" xfId="40521"/>
    <cellStyle name="Virgül 2 2 2 2 3 3 2 2 3 2 3 2 3" xfId="32106"/>
    <cellStyle name="Virgül 2 2 2 2 3 3 2 2 3 2 3 3" xfId="12471"/>
    <cellStyle name="Virgül 2 2 2 2 3 3 2 2 3 2 3 3 2" xfId="20886"/>
    <cellStyle name="Virgül 2 2 2 2 3 3 2 2 3 2 3 3 2 2" xfId="46131"/>
    <cellStyle name="Virgül 2 2 2 2 3 3 2 2 3 2 3 3 3" xfId="37716"/>
    <cellStyle name="Virgül 2 2 2 2 3 3 2 2 3 2 3 4" xfId="29301"/>
    <cellStyle name="Virgül 2 2 2 2 3 3 2 2 3 2 4" xfId="9666"/>
    <cellStyle name="Virgül 2 2 2 2 3 3 2 2 3 2 4 2" xfId="18081"/>
    <cellStyle name="Virgül 2 2 2 2 3 3 2 2 3 2 4 2 2" xfId="43326"/>
    <cellStyle name="Virgül 2 2 2 2 3 3 2 2 3 2 4 3" xfId="34911"/>
    <cellStyle name="Virgül 2 2 2 2 3 3 2 2 3 2 5" xfId="26496"/>
    <cellStyle name="Virgül 2 2 2 2 3 3 2 2 3 3" xfId="1931"/>
    <cellStyle name="Virgül 2 2 2 2 3 3 2 2 3 3 2" xfId="4736"/>
    <cellStyle name="Virgül 2 2 2 2 3 3 2 2 3 3 2 2" xfId="7541"/>
    <cellStyle name="Virgül 2 2 2 2 3 3 2 2 3 3 2 2 2" xfId="15956"/>
    <cellStyle name="Virgül 2 2 2 2 3 3 2 2 3 3 2 2 2 2" xfId="24371"/>
    <cellStyle name="Virgül 2 2 2 2 3 3 2 2 3 3 2 2 2 2 2" xfId="49616"/>
    <cellStyle name="Virgül 2 2 2 2 3 3 2 2 3 3 2 2 2 3" xfId="41201"/>
    <cellStyle name="Virgül 2 2 2 2 3 3 2 2 3 3 2 2 3" xfId="32786"/>
    <cellStyle name="Virgül 2 2 2 2 3 3 2 2 3 3 2 3" xfId="13151"/>
    <cellStyle name="Virgül 2 2 2 2 3 3 2 2 3 3 2 3 2" xfId="21566"/>
    <cellStyle name="Virgül 2 2 2 2 3 3 2 2 3 3 2 3 2 2" xfId="46811"/>
    <cellStyle name="Virgül 2 2 2 2 3 3 2 2 3 3 2 3 3" xfId="38396"/>
    <cellStyle name="Virgül 2 2 2 2 3 3 2 2 3 3 2 4" xfId="29981"/>
    <cellStyle name="Virgül 2 2 2 2 3 3 2 2 3 3 3" xfId="10346"/>
    <cellStyle name="Virgül 2 2 2 2 3 3 2 2 3 3 3 2" xfId="18761"/>
    <cellStyle name="Virgül 2 2 2 2 3 3 2 2 3 3 3 2 2" xfId="44006"/>
    <cellStyle name="Virgül 2 2 2 2 3 3 2 2 3 3 3 3" xfId="35591"/>
    <cellStyle name="Virgül 2 2 2 2 3 3 2 2 3 3 4" xfId="27176"/>
    <cellStyle name="Virgül 2 2 2 2 3 3 2 2 3 4" xfId="3376"/>
    <cellStyle name="Virgül 2 2 2 2 3 3 2 2 3 4 2" xfId="6181"/>
    <cellStyle name="Virgül 2 2 2 2 3 3 2 2 3 4 2 2" xfId="14596"/>
    <cellStyle name="Virgül 2 2 2 2 3 3 2 2 3 4 2 2 2" xfId="23011"/>
    <cellStyle name="Virgül 2 2 2 2 3 3 2 2 3 4 2 2 2 2" xfId="48256"/>
    <cellStyle name="Virgül 2 2 2 2 3 3 2 2 3 4 2 2 3" xfId="39841"/>
    <cellStyle name="Virgül 2 2 2 2 3 3 2 2 3 4 2 3" xfId="31426"/>
    <cellStyle name="Virgül 2 2 2 2 3 3 2 2 3 4 3" xfId="11791"/>
    <cellStyle name="Virgül 2 2 2 2 3 3 2 2 3 4 3 2" xfId="20206"/>
    <cellStyle name="Virgül 2 2 2 2 3 3 2 2 3 4 3 2 2" xfId="45451"/>
    <cellStyle name="Virgül 2 2 2 2 3 3 2 2 3 4 3 3" xfId="37036"/>
    <cellStyle name="Virgül 2 2 2 2 3 3 2 2 3 4 4" xfId="28621"/>
    <cellStyle name="Virgül 2 2 2 2 3 3 2 2 3 5" xfId="8986"/>
    <cellStyle name="Virgül 2 2 2 2 3 3 2 2 3 5 2" xfId="17401"/>
    <cellStyle name="Virgül 2 2 2 2 3 3 2 2 3 5 2 2" xfId="42646"/>
    <cellStyle name="Virgül 2 2 2 2 3 3 2 2 3 5 3" xfId="34231"/>
    <cellStyle name="Virgül 2 2 2 2 3 3 2 2 3 6" xfId="25816"/>
    <cellStyle name="Virgül 2 2 2 2 3 3 2 2 4" xfId="911"/>
    <cellStyle name="Virgül 2 2 2 2 3 3 2 2 4 2" xfId="2271"/>
    <cellStyle name="Virgül 2 2 2 2 3 3 2 2 4 2 2" xfId="5076"/>
    <cellStyle name="Virgül 2 2 2 2 3 3 2 2 4 2 2 2" xfId="7881"/>
    <cellStyle name="Virgül 2 2 2 2 3 3 2 2 4 2 2 2 2" xfId="16296"/>
    <cellStyle name="Virgül 2 2 2 2 3 3 2 2 4 2 2 2 2 2" xfId="24711"/>
    <cellStyle name="Virgül 2 2 2 2 3 3 2 2 4 2 2 2 2 2 2" xfId="49956"/>
    <cellStyle name="Virgül 2 2 2 2 3 3 2 2 4 2 2 2 2 3" xfId="41541"/>
    <cellStyle name="Virgül 2 2 2 2 3 3 2 2 4 2 2 2 3" xfId="33126"/>
    <cellStyle name="Virgül 2 2 2 2 3 3 2 2 4 2 2 3" xfId="13491"/>
    <cellStyle name="Virgül 2 2 2 2 3 3 2 2 4 2 2 3 2" xfId="21906"/>
    <cellStyle name="Virgül 2 2 2 2 3 3 2 2 4 2 2 3 2 2" xfId="47151"/>
    <cellStyle name="Virgül 2 2 2 2 3 3 2 2 4 2 2 3 3" xfId="38736"/>
    <cellStyle name="Virgül 2 2 2 2 3 3 2 2 4 2 2 4" xfId="30321"/>
    <cellStyle name="Virgül 2 2 2 2 3 3 2 2 4 2 3" xfId="10686"/>
    <cellStyle name="Virgül 2 2 2 2 3 3 2 2 4 2 3 2" xfId="19101"/>
    <cellStyle name="Virgül 2 2 2 2 3 3 2 2 4 2 3 2 2" xfId="44346"/>
    <cellStyle name="Virgül 2 2 2 2 3 3 2 2 4 2 3 3" xfId="35931"/>
    <cellStyle name="Virgül 2 2 2 2 3 3 2 2 4 2 4" xfId="27516"/>
    <cellStyle name="Virgül 2 2 2 2 3 3 2 2 4 3" xfId="3716"/>
    <cellStyle name="Virgül 2 2 2 2 3 3 2 2 4 3 2" xfId="6521"/>
    <cellStyle name="Virgül 2 2 2 2 3 3 2 2 4 3 2 2" xfId="14936"/>
    <cellStyle name="Virgül 2 2 2 2 3 3 2 2 4 3 2 2 2" xfId="23351"/>
    <cellStyle name="Virgül 2 2 2 2 3 3 2 2 4 3 2 2 2 2" xfId="48596"/>
    <cellStyle name="Virgül 2 2 2 2 3 3 2 2 4 3 2 2 3" xfId="40181"/>
    <cellStyle name="Virgül 2 2 2 2 3 3 2 2 4 3 2 3" xfId="31766"/>
    <cellStyle name="Virgül 2 2 2 2 3 3 2 2 4 3 3" xfId="12131"/>
    <cellStyle name="Virgül 2 2 2 2 3 3 2 2 4 3 3 2" xfId="20546"/>
    <cellStyle name="Virgül 2 2 2 2 3 3 2 2 4 3 3 2 2" xfId="45791"/>
    <cellStyle name="Virgül 2 2 2 2 3 3 2 2 4 3 3 3" xfId="37376"/>
    <cellStyle name="Virgül 2 2 2 2 3 3 2 2 4 3 4" xfId="28961"/>
    <cellStyle name="Virgül 2 2 2 2 3 3 2 2 4 4" xfId="9326"/>
    <cellStyle name="Virgül 2 2 2 2 3 3 2 2 4 4 2" xfId="17741"/>
    <cellStyle name="Virgül 2 2 2 2 3 3 2 2 4 4 2 2" xfId="42986"/>
    <cellStyle name="Virgül 2 2 2 2 3 3 2 2 4 4 3" xfId="34571"/>
    <cellStyle name="Virgül 2 2 2 2 3 3 2 2 4 5" xfId="26156"/>
    <cellStyle name="Virgül 2 2 2 2 3 3 2 2 5" xfId="1591"/>
    <cellStyle name="Virgül 2 2 2 2 3 3 2 2 5 2" xfId="4396"/>
    <cellStyle name="Virgül 2 2 2 2 3 3 2 2 5 2 2" xfId="7201"/>
    <cellStyle name="Virgül 2 2 2 2 3 3 2 2 5 2 2 2" xfId="15616"/>
    <cellStyle name="Virgül 2 2 2 2 3 3 2 2 5 2 2 2 2" xfId="24031"/>
    <cellStyle name="Virgül 2 2 2 2 3 3 2 2 5 2 2 2 2 2" xfId="49276"/>
    <cellStyle name="Virgül 2 2 2 2 3 3 2 2 5 2 2 2 3" xfId="40861"/>
    <cellStyle name="Virgül 2 2 2 2 3 3 2 2 5 2 2 3" xfId="32446"/>
    <cellStyle name="Virgül 2 2 2 2 3 3 2 2 5 2 3" xfId="12811"/>
    <cellStyle name="Virgül 2 2 2 2 3 3 2 2 5 2 3 2" xfId="21226"/>
    <cellStyle name="Virgül 2 2 2 2 3 3 2 2 5 2 3 2 2" xfId="46471"/>
    <cellStyle name="Virgül 2 2 2 2 3 3 2 2 5 2 3 3" xfId="38056"/>
    <cellStyle name="Virgül 2 2 2 2 3 3 2 2 5 2 4" xfId="29641"/>
    <cellStyle name="Virgül 2 2 2 2 3 3 2 2 5 3" xfId="10006"/>
    <cellStyle name="Virgül 2 2 2 2 3 3 2 2 5 3 2" xfId="18421"/>
    <cellStyle name="Virgül 2 2 2 2 3 3 2 2 5 3 2 2" xfId="43666"/>
    <cellStyle name="Virgül 2 2 2 2 3 3 2 2 5 3 3" xfId="35251"/>
    <cellStyle name="Virgül 2 2 2 2 3 3 2 2 5 4" xfId="26836"/>
    <cellStyle name="Virgül 2 2 2 2 3 3 2 2 6" xfId="3036"/>
    <cellStyle name="Virgül 2 2 2 2 3 3 2 2 6 2" xfId="5841"/>
    <cellStyle name="Virgül 2 2 2 2 3 3 2 2 6 2 2" xfId="14256"/>
    <cellStyle name="Virgül 2 2 2 2 3 3 2 2 6 2 2 2" xfId="22671"/>
    <cellStyle name="Virgül 2 2 2 2 3 3 2 2 6 2 2 2 2" xfId="47916"/>
    <cellStyle name="Virgül 2 2 2 2 3 3 2 2 6 2 2 3" xfId="39501"/>
    <cellStyle name="Virgül 2 2 2 2 3 3 2 2 6 2 3" xfId="31086"/>
    <cellStyle name="Virgül 2 2 2 2 3 3 2 2 6 3" xfId="11451"/>
    <cellStyle name="Virgül 2 2 2 2 3 3 2 2 6 3 2" xfId="19866"/>
    <cellStyle name="Virgül 2 2 2 2 3 3 2 2 6 3 2 2" xfId="45111"/>
    <cellStyle name="Virgül 2 2 2 2 3 3 2 2 6 3 3" xfId="36696"/>
    <cellStyle name="Virgül 2 2 2 2 3 3 2 2 6 4" xfId="28281"/>
    <cellStyle name="Virgül 2 2 2 2 3 3 2 2 7" xfId="8646"/>
    <cellStyle name="Virgül 2 2 2 2 3 3 2 2 7 2" xfId="17061"/>
    <cellStyle name="Virgül 2 2 2 2 3 3 2 2 7 2 2" xfId="42306"/>
    <cellStyle name="Virgül 2 2 2 2 3 3 2 2 7 3" xfId="33891"/>
    <cellStyle name="Virgül 2 2 2 2 3 3 2 2 8" xfId="25476"/>
    <cellStyle name="Virgül 2 2 2 2 3 3 2 3" xfId="316"/>
    <cellStyle name="Virgül 2 2 2 2 3 3 2 3 2" xfId="656"/>
    <cellStyle name="Virgül 2 2 2 2 3 3 2 3 2 2" xfId="1336"/>
    <cellStyle name="Virgül 2 2 2 2 3 3 2 3 2 2 2" xfId="2696"/>
    <cellStyle name="Virgül 2 2 2 2 3 3 2 3 2 2 2 2" xfId="5501"/>
    <cellStyle name="Virgül 2 2 2 2 3 3 2 3 2 2 2 2 2" xfId="8306"/>
    <cellStyle name="Virgül 2 2 2 2 3 3 2 3 2 2 2 2 2 2" xfId="16721"/>
    <cellStyle name="Virgül 2 2 2 2 3 3 2 3 2 2 2 2 2 2 2" xfId="25136"/>
    <cellStyle name="Virgül 2 2 2 2 3 3 2 3 2 2 2 2 2 2 2 2" xfId="50381"/>
    <cellStyle name="Virgül 2 2 2 2 3 3 2 3 2 2 2 2 2 2 3" xfId="41966"/>
    <cellStyle name="Virgül 2 2 2 2 3 3 2 3 2 2 2 2 2 3" xfId="33551"/>
    <cellStyle name="Virgül 2 2 2 2 3 3 2 3 2 2 2 2 3" xfId="13916"/>
    <cellStyle name="Virgül 2 2 2 2 3 3 2 3 2 2 2 2 3 2" xfId="22331"/>
    <cellStyle name="Virgül 2 2 2 2 3 3 2 3 2 2 2 2 3 2 2" xfId="47576"/>
    <cellStyle name="Virgül 2 2 2 2 3 3 2 3 2 2 2 2 3 3" xfId="39161"/>
    <cellStyle name="Virgül 2 2 2 2 3 3 2 3 2 2 2 2 4" xfId="30746"/>
    <cellStyle name="Virgül 2 2 2 2 3 3 2 3 2 2 2 3" xfId="11111"/>
    <cellStyle name="Virgül 2 2 2 2 3 3 2 3 2 2 2 3 2" xfId="19526"/>
    <cellStyle name="Virgül 2 2 2 2 3 3 2 3 2 2 2 3 2 2" xfId="44771"/>
    <cellStyle name="Virgül 2 2 2 2 3 3 2 3 2 2 2 3 3" xfId="36356"/>
    <cellStyle name="Virgül 2 2 2 2 3 3 2 3 2 2 2 4" xfId="27941"/>
    <cellStyle name="Virgül 2 2 2 2 3 3 2 3 2 2 3" xfId="4141"/>
    <cellStyle name="Virgül 2 2 2 2 3 3 2 3 2 2 3 2" xfId="6946"/>
    <cellStyle name="Virgül 2 2 2 2 3 3 2 3 2 2 3 2 2" xfId="15361"/>
    <cellStyle name="Virgül 2 2 2 2 3 3 2 3 2 2 3 2 2 2" xfId="23776"/>
    <cellStyle name="Virgül 2 2 2 2 3 3 2 3 2 2 3 2 2 2 2" xfId="49021"/>
    <cellStyle name="Virgül 2 2 2 2 3 3 2 3 2 2 3 2 2 3" xfId="40606"/>
    <cellStyle name="Virgül 2 2 2 2 3 3 2 3 2 2 3 2 3" xfId="32191"/>
    <cellStyle name="Virgül 2 2 2 2 3 3 2 3 2 2 3 3" xfId="12556"/>
    <cellStyle name="Virgül 2 2 2 2 3 3 2 3 2 2 3 3 2" xfId="20971"/>
    <cellStyle name="Virgül 2 2 2 2 3 3 2 3 2 2 3 3 2 2" xfId="46216"/>
    <cellStyle name="Virgül 2 2 2 2 3 3 2 3 2 2 3 3 3" xfId="37801"/>
    <cellStyle name="Virgül 2 2 2 2 3 3 2 3 2 2 3 4" xfId="29386"/>
    <cellStyle name="Virgül 2 2 2 2 3 3 2 3 2 2 4" xfId="9751"/>
    <cellStyle name="Virgül 2 2 2 2 3 3 2 3 2 2 4 2" xfId="18166"/>
    <cellStyle name="Virgül 2 2 2 2 3 3 2 3 2 2 4 2 2" xfId="43411"/>
    <cellStyle name="Virgül 2 2 2 2 3 3 2 3 2 2 4 3" xfId="34996"/>
    <cellStyle name="Virgül 2 2 2 2 3 3 2 3 2 2 5" xfId="26581"/>
    <cellStyle name="Virgül 2 2 2 2 3 3 2 3 2 3" xfId="2016"/>
    <cellStyle name="Virgül 2 2 2 2 3 3 2 3 2 3 2" xfId="4821"/>
    <cellStyle name="Virgül 2 2 2 2 3 3 2 3 2 3 2 2" xfId="7626"/>
    <cellStyle name="Virgül 2 2 2 2 3 3 2 3 2 3 2 2 2" xfId="16041"/>
    <cellStyle name="Virgül 2 2 2 2 3 3 2 3 2 3 2 2 2 2" xfId="24456"/>
    <cellStyle name="Virgül 2 2 2 2 3 3 2 3 2 3 2 2 2 2 2" xfId="49701"/>
    <cellStyle name="Virgül 2 2 2 2 3 3 2 3 2 3 2 2 2 3" xfId="41286"/>
    <cellStyle name="Virgül 2 2 2 2 3 3 2 3 2 3 2 2 3" xfId="32871"/>
    <cellStyle name="Virgül 2 2 2 2 3 3 2 3 2 3 2 3" xfId="13236"/>
    <cellStyle name="Virgül 2 2 2 2 3 3 2 3 2 3 2 3 2" xfId="21651"/>
    <cellStyle name="Virgül 2 2 2 2 3 3 2 3 2 3 2 3 2 2" xfId="46896"/>
    <cellStyle name="Virgül 2 2 2 2 3 3 2 3 2 3 2 3 3" xfId="38481"/>
    <cellStyle name="Virgül 2 2 2 2 3 3 2 3 2 3 2 4" xfId="30066"/>
    <cellStyle name="Virgül 2 2 2 2 3 3 2 3 2 3 3" xfId="10431"/>
    <cellStyle name="Virgül 2 2 2 2 3 3 2 3 2 3 3 2" xfId="18846"/>
    <cellStyle name="Virgül 2 2 2 2 3 3 2 3 2 3 3 2 2" xfId="44091"/>
    <cellStyle name="Virgül 2 2 2 2 3 3 2 3 2 3 3 3" xfId="35676"/>
    <cellStyle name="Virgül 2 2 2 2 3 3 2 3 2 3 4" xfId="27261"/>
    <cellStyle name="Virgül 2 2 2 2 3 3 2 3 2 4" xfId="3461"/>
    <cellStyle name="Virgül 2 2 2 2 3 3 2 3 2 4 2" xfId="6266"/>
    <cellStyle name="Virgül 2 2 2 2 3 3 2 3 2 4 2 2" xfId="14681"/>
    <cellStyle name="Virgül 2 2 2 2 3 3 2 3 2 4 2 2 2" xfId="23096"/>
    <cellStyle name="Virgül 2 2 2 2 3 3 2 3 2 4 2 2 2 2" xfId="48341"/>
    <cellStyle name="Virgül 2 2 2 2 3 3 2 3 2 4 2 2 3" xfId="39926"/>
    <cellStyle name="Virgül 2 2 2 2 3 3 2 3 2 4 2 3" xfId="31511"/>
    <cellStyle name="Virgül 2 2 2 2 3 3 2 3 2 4 3" xfId="11876"/>
    <cellStyle name="Virgül 2 2 2 2 3 3 2 3 2 4 3 2" xfId="20291"/>
    <cellStyle name="Virgül 2 2 2 2 3 3 2 3 2 4 3 2 2" xfId="45536"/>
    <cellStyle name="Virgül 2 2 2 2 3 3 2 3 2 4 3 3" xfId="37121"/>
    <cellStyle name="Virgül 2 2 2 2 3 3 2 3 2 4 4" xfId="28706"/>
    <cellStyle name="Virgül 2 2 2 2 3 3 2 3 2 5" xfId="9071"/>
    <cellStyle name="Virgül 2 2 2 2 3 3 2 3 2 5 2" xfId="17486"/>
    <cellStyle name="Virgül 2 2 2 2 3 3 2 3 2 5 2 2" xfId="42731"/>
    <cellStyle name="Virgül 2 2 2 2 3 3 2 3 2 5 3" xfId="34316"/>
    <cellStyle name="Virgül 2 2 2 2 3 3 2 3 2 6" xfId="25901"/>
    <cellStyle name="Virgül 2 2 2 2 3 3 2 3 3" xfId="996"/>
    <cellStyle name="Virgül 2 2 2 2 3 3 2 3 3 2" xfId="2356"/>
    <cellStyle name="Virgül 2 2 2 2 3 3 2 3 3 2 2" xfId="5161"/>
    <cellStyle name="Virgül 2 2 2 2 3 3 2 3 3 2 2 2" xfId="7966"/>
    <cellStyle name="Virgül 2 2 2 2 3 3 2 3 3 2 2 2 2" xfId="16381"/>
    <cellStyle name="Virgül 2 2 2 2 3 3 2 3 3 2 2 2 2 2" xfId="24796"/>
    <cellStyle name="Virgül 2 2 2 2 3 3 2 3 3 2 2 2 2 2 2" xfId="50041"/>
    <cellStyle name="Virgül 2 2 2 2 3 3 2 3 3 2 2 2 2 3" xfId="41626"/>
    <cellStyle name="Virgül 2 2 2 2 3 3 2 3 3 2 2 2 3" xfId="33211"/>
    <cellStyle name="Virgül 2 2 2 2 3 3 2 3 3 2 2 3" xfId="13576"/>
    <cellStyle name="Virgül 2 2 2 2 3 3 2 3 3 2 2 3 2" xfId="21991"/>
    <cellStyle name="Virgül 2 2 2 2 3 3 2 3 3 2 2 3 2 2" xfId="47236"/>
    <cellStyle name="Virgül 2 2 2 2 3 3 2 3 3 2 2 3 3" xfId="38821"/>
    <cellStyle name="Virgül 2 2 2 2 3 3 2 3 3 2 2 4" xfId="30406"/>
    <cellStyle name="Virgül 2 2 2 2 3 3 2 3 3 2 3" xfId="10771"/>
    <cellStyle name="Virgül 2 2 2 2 3 3 2 3 3 2 3 2" xfId="19186"/>
    <cellStyle name="Virgül 2 2 2 2 3 3 2 3 3 2 3 2 2" xfId="44431"/>
    <cellStyle name="Virgül 2 2 2 2 3 3 2 3 3 2 3 3" xfId="36016"/>
    <cellStyle name="Virgül 2 2 2 2 3 3 2 3 3 2 4" xfId="27601"/>
    <cellStyle name="Virgül 2 2 2 2 3 3 2 3 3 3" xfId="3801"/>
    <cellStyle name="Virgül 2 2 2 2 3 3 2 3 3 3 2" xfId="6606"/>
    <cellStyle name="Virgül 2 2 2 2 3 3 2 3 3 3 2 2" xfId="15021"/>
    <cellStyle name="Virgül 2 2 2 2 3 3 2 3 3 3 2 2 2" xfId="23436"/>
    <cellStyle name="Virgül 2 2 2 2 3 3 2 3 3 3 2 2 2 2" xfId="48681"/>
    <cellStyle name="Virgül 2 2 2 2 3 3 2 3 3 3 2 2 3" xfId="40266"/>
    <cellStyle name="Virgül 2 2 2 2 3 3 2 3 3 3 2 3" xfId="31851"/>
    <cellStyle name="Virgül 2 2 2 2 3 3 2 3 3 3 3" xfId="12216"/>
    <cellStyle name="Virgül 2 2 2 2 3 3 2 3 3 3 3 2" xfId="20631"/>
    <cellStyle name="Virgül 2 2 2 2 3 3 2 3 3 3 3 2 2" xfId="45876"/>
    <cellStyle name="Virgül 2 2 2 2 3 3 2 3 3 3 3 3" xfId="37461"/>
    <cellStyle name="Virgül 2 2 2 2 3 3 2 3 3 3 4" xfId="29046"/>
    <cellStyle name="Virgül 2 2 2 2 3 3 2 3 3 4" xfId="9411"/>
    <cellStyle name="Virgül 2 2 2 2 3 3 2 3 3 4 2" xfId="17826"/>
    <cellStyle name="Virgül 2 2 2 2 3 3 2 3 3 4 2 2" xfId="43071"/>
    <cellStyle name="Virgül 2 2 2 2 3 3 2 3 3 4 3" xfId="34656"/>
    <cellStyle name="Virgül 2 2 2 2 3 3 2 3 3 5" xfId="26241"/>
    <cellStyle name="Virgül 2 2 2 2 3 3 2 3 4" xfId="1676"/>
    <cellStyle name="Virgül 2 2 2 2 3 3 2 3 4 2" xfId="4481"/>
    <cellStyle name="Virgül 2 2 2 2 3 3 2 3 4 2 2" xfId="7286"/>
    <cellStyle name="Virgül 2 2 2 2 3 3 2 3 4 2 2 2" xfId="15701"/>
    <cellStyle name="Virgül 2 2 2 2 3 3 2 3 4 2 2 2 2" xfId="24116"/>
    <cellStyle name="Virgül 2 2 2 2 3 3 2 3 4 2 2 2 2 2" xfId="49361"/>
    <cellStyle name="Virgül 2 2 2 2 3 3 2 3 4 2 2 2 3" xfId="40946"/>
    <cellStyle name="Virgül 2 2 2 2 3 3 2 3 4 2 2 3" xfId="32531"/>
    <cellStyle name="Virgül 2 2 2 2 3 3 2 3 4 2 3" xfId="12896"/>
    <cellStyle name="Virgül 2 2 2 2 3 3 2 3 4 2 3 2" xfId="21311"/>
    <cellStyle name="Virgül 2 2 2 2 3 3 2 3 4 2 3 2 2" xfId="46556"/>
    <cellStyle name="Virgül 2 2 2 2 3 3 2 3 4 2 3 3" xfId="38141"/>
    <cellStyle name="Virgül 2 2 2 2 3 3 2 3 4 2 4" xfId="29726"/>
    <cellStyle name="Virgül 2 2 2 2 3 3 2 3 4 3" xfId="10091"/>
    <cellStyle name="Virgül 2 2 2 2 3 3 2 3 4 3 2" xfId="18506"/>
    <cellStyle name="Virgül 2 2 2 2 3 3 2 3 4 3 2 2" xfId="43751"/>
    <cellStyle name="Virgül 2 2 2 2 3 3 2 3 4 3 3" xfId="35336"/>
    <cellStyle name="Virgül 2 2 2 2 3 3 2 3 4 4" xfId="26921"/>
    <cellStyle name="Virgül 2 2 2 2 3 3 2 3 5" xfId="3121"/>
    <cellStyle name="Virgül 2 2 2 2 3 3 2 3 5 2" xfId="5926"/>
    <cellStyle name="Virgül 2 2 2 2 3 3 2 3 5 2 2" xfId="14341"/>
    <cellStyle name="Virgül 2 2 2 2 3 3 2 3 5 2 2 2" xfId="22756"/>
    <cellStyle name="Virgül 2 2 2 2 3 3 2 3 5 2 2 2 2" xfId="48001"/>
    <cellStyle name="Virgül 2 2 2 2 3 3 2 3 5 2 2 3" xfId="39586"/>
    <cellStyle name="Virgül 2 2 2 2 3 3 2 3 5 2 3" xfId="31171"/>
    <cellStyle name="Virgül 2 2 2 2 3 3 2 3 5 3" xfId="11536"/>
    <cellStyle name="Virgül 2 2 2 2 3 3 2 3 5 3 2" xfId="19951"/>
    <cellStyle name="Virgül 2 2 2 2 3 3 2 3 5 3 2 2" xfId="45196"/>
    <cellStyle name="Virgül 2 2 2 2 3 3 2 3 5 3 3" xfId="36781"/>
    <cellStyle name="Virgül 2 2 2 2 3 3 2 3 5 4" xfId="28366"/>
    <cellStyle name="Virgül 2 2 2 2 3 3 2 3 6" xfId="8731"/>
    <cellStyle name="Virgül 2 2 2 2 3 3 2 3 6 2" xfId="17146"/>
    <cellStyle name="Virgül 2 2 2 2 3 3 2 3 6 2 2" xfId="42391"/>
    <cellStyle name="Virgül 2 2 2 2 3 3 2 3 6 3" xfId="33976"/>
    <cellStyle name="Virgül 2 2 2 2 3 3 2 3 7" xfId="25561"/>
    <cellStyle name="Virgül 2 2 2 2 3 3 2 4" xfId="486"/>
    <cellStyle name="Virgül 2 2 2 2 3 3 2 4 2" xfId="1166"/>
    <cellStyle name="Virgül 2 2 2 2 3 3 2 4 2 2" xfId="2526"/>
    <cellStyle name="Virgül 2 2 2 2 3 3 2 4 2 2 2" xfId="5331"/>
    <cellStyle name="Virgül 2 2 2 2 3 3 2 4 2 2 2 2" xfId="8136"/>
    <cellStyle name="Virgül 2 2 2 2 3 3 2 4 2 2 2 2 2" xfId="16551"/>
    <cellStyle name="Virgül 2 2 2 2 3 3 2 4 2 2 2 2 2 2" xfId="24966"/>
    <cellStyle name="Virgül 2 2 2 2 3 3 2 4 2 2 2 2 2 2 2" xfId="50211"/>
    <cellStyle name="Virgül 2 2 2 2 3 3 2 4 2 2 2 2 2 3" xfId="41796"/>
    <cellStyle name="Virgül 2 2 2 2 3 3 2 4 2 2 2 2 3" xfId="33381"/>
    <cellStyle name="Virgül 2 2 2 2 3 3 2 4 2 2 2 3" xfId="13746"/>
    <cellStyle name="Virgül 2 2 2 2 3 3 2 4 2 2 2 3 2" xfId="22161"/>
    <cellStyle name="Virgül 2 2 2 2 3 3 2 4 2 2 2 3 2 2" xfId="47406"/>
    <cellStyle name="Virgül 2 2 2 2 3 3 2 4 2 2 2 3 3" xfId="38991"/>
    <cellStyle name="Virgül 2 2 2 2 3 3 2 4 2 2 2 4" xfId="30576"/>
    <cellStyle name="Virgül 2 2 2 2 3 3 2 4 2 2 3" xfId="10941"/>
    <cellStyle name="Virgül 2 2 2 2 3 3 2 4 2 2 3 2" xfId="19356"/>
    <cellStyle name="Virgül 2 2 2 2 3 3 2 4 2 2 3 2 2" xfId="44601"/>
    <cellStyle name="Virgül 2 2 2 2 3 3 2 4 2 2 3 3" xfId="36186"/>
    <cellStyle name="Virgül 2 2 2 2 3 3 2 4 2 2 4" xfId="27771"/>
    <cellStyle name="Virgül 2 2 2 2 3 3 2 4 2 3" xfId="3971"/>
    <cellStyle name="Virgül 2 2 2 2 3 3 2 4 2 3 2" xfId="6776"/>
    <cellStyle name="Virgül 2 2 2 2 3 3 2 4 2 3 2 2" xfId="15191"/>
    <cellStyle name="Virgül 2 2 2 2 3 3 2 4 2 3 2 2 2" xfId="23606"/>
    <cellStyle name="Virgül 2 2 2 2 3 3 2 4 2 3 2 2 2 2" xfId="48851"/>
    <cellStyle name="Virgül 2 2 2 2 3 3 2 4 2 3 2 2 3" xfId="40436"/>
    <cellStyle name="Virgül 2 2 2 2 3 3 2 4 2 3 2 3" xfId="32021"/>
    <cellStyle name="Virgül 2 2 2 2 3 3 2 4 2 3 3" xfId="12386"/>
    <cellStyle name="Virgül 2 2 2 2 3 3 2 4 2 3 3 2" xfId="20801"/>
    <cellStyle name="Virgül 2 2 2 2 3 3 2 4 2 3 3 2 2" xfId="46046"/>
    <cellStyle name="Virgül 2 2 2 2 3 3 2 4 2 3 3 3" xfId="37631"/>
    <cellStyle name="Virgül 2 2 2 2 3 3 2 4 2 3 4" xfId="29216"/>
    <cellStyle name="Virgül 2 2 2 2 3 3 2 4 2 4" xfId="9581"/>
    <cellStyle name="Virgül 2 2 2 2 3 3 2 4 2 4 2" xfId="17996"/>
    <cellStyle name="Virgül 2 2 2 2 3 3 2 4 2 4 2 2" xfId="43241"/>
    <cellStyle name="Virgül 2 2 2 2 3 3 2 4 2 4 3" xfId="34826"/>
    <cellStyle name="Virgül 2 2 2 2 3 3 2 4 2 5" xfId="26411"/>
    <cellStyle name="Virgül 2 2 2 2 3 3 2 4 3" xfId="1846"/>
    <cellStyle name="Virgül 2 2 2 2 3 3 2 4 3 2" xfId="4651"/>
    <cellStyle name="Virgül 2 2 2 2 3 3 2 4 3 2 2" xfId="7456"/>
    <cellStyle name="Virgül 2 2 2 2 3 3 2 4 3 2 2 2" xfId="15871"/>
    <cellStyle name="Virgül 2 2 2 2 3 3 2 4 3 2 2 2 2" xfId="24286"/>
    <cellStyle name="Virgül 2 2 2 2 3 3 2 4 3 2 2 2 2 2" xfId="49531"/>
    <cellStyle name="Virgül 2 2 2 2 3 3 2 4 3 2 2 2 3" xfId="41116"/>
    <cellStyle name="Virgül 2 2 2 2 3 3 2 4 3 2 2 3" xfId="32701"/>
    <cellStyle name="Virgül 2 2 2 2 3 3 2 4 3 2 3" xfId="13066"/>
    <cellStyle name="Virgül 2 2 2 2 3 3 2 4 3 2 3 2" xfId="21481"/>
    <cellStyle name="Virgül 2 2 2 2 3 3 2 4 3 2 3 2 2" xfId="46726"/>
    <cellStyle name="Virgül 2 2 2 2 3 3 2 4 3 2 3 3" xfId="38311"/>
    <cellStyle name="Virgül 2 2 2 2 3 3 2 4 3 2 4" xfId="29896"/>
    <cellStyle name="Virgül 2 2 2 2 3 3 2 4 3 3" xfId="10261"/>
    <cellStyle name="Virgül 2 2 2 2 3 3 2 4 3 3 2" xfId="18676"/>
    <cellStyle name="Virgül 2 2 2 2 3 3 2 4 3 3 2 2" xfId="43921"/>
    <cellStyle name="Virgül 2 2 2 2 3 3 2 4 3 3 3" xfId="35506"/>
    <cellStyle name="Virgül 2 2 2 2 3 3 2 4 3 4" xfId="27091"/>
    <cellStyle name="Virgül 2 2 2 2 3 3 2 4 4" xfId="3291"/>
    <cellStyle name="Virgül 2 2 2 2 3 3 2 4 4 2" xfId="6096"/>
    <cellStyle name="Virgül 2 2 2 2 3 3 2 4 4 2 2" xfId="14511"/>
    <cellStyle name="Virgül 2 2 2 2 3 3 2 4 4 2 2 2" xfId="22926"/>
    <cellStyle name="Virgül 2 2 2 2 3 3 2 4 4 2 2 2 2" xfId="48171"/>
    <cellStyle name="Virgül 2 2 2 2 3 3 2 4 4 2 2 3" xfId="39756"/>
    <cellStyle name="Virgül 2 2 2 2 3 3 2 4 4 2 3" xfId="31341"/>
    <cellStyle name="Virgül 2 2 2 2 3 3 2 4 4 3" xfId="11706"/>
    <cellStyle name="Virgül 2 2 2 2 3 3 2 4 4 3 2" xfId="20121"/>
    <cellStyle name="Virgül 2 2 2 2 3 3 2 4 4 3 2 2" xfId="45366"/>
    <cellStyle name="Virgül 2 2 2 2 3 3 2 4 4 3 3" xfId="36951"/>
    <cellStyle name="Virgül 2 2 2 2 3 3 2 4 4 4" xfId="28536"/>
    <cellStyle name="Virgül 2 2 2 2 3 3 2 4 5" xfId="8901"/>
    <cellStyle name="Virgül 2 2 2 2 3 3 2 4 5 2" xfId="17316"/>
    <cellStyle name="Virgül 2 2 2 2 3 3 2 4 5 2 2" xfId="42561"/>
    <cellStyle name="Virgül 2 2 2 2 3 3 2 4 5 3" xfId="34146"/>
    <cellStyle name="Virgül 2 2 2 2 3 3 2 4 6" xfId="25731"/>
    <cellStyle name="Virgül 2 2 2 2 3 3 2 5" xfId="826"/>
    <cellStyle name="Virgül 2 2 2 2 3 3 2 5 2" xfId="2186"/>
    <cellStyle name="Virgül 2 2 2 2 3 3 2 5 2 2" xfId="4991"/>
    <cellStyle name="Virgül 2 2 2 2 3 3 2 5 2 2 2" xfId="7796"/>
    <cellStyle name="Virgül 2 2 2 2 3 3 2 5 2 2 2 2" xfId="16211"/>
    <cellStyle name="Virgül 2 2 2 2 3 3 2 5 2 2 2 2 2" xfId="24626"/>
    <cellStyle name="Virgül 2 2 2 2 3 3 2 5 2 2 2 2 2 2" xfId="49871"/>
    <cellStyle name="Virgül 2 2 2 2 3 3 2 5 2 2 2 2 3" xfId="41456"/>
    <cellStyle name="Virgül 2 2 2 2 3 3 2 5 2 2 2 3" xfId="33041"/>
    <cellStyle name="Virgül 2 2 2 2 3 3 2 5 2 2 3" xfId="13406"/>
    <cellStyle name="Virgül 2 2 2 2 3 3 2 5 2 2 3 2" xfId="21821"/>
    <cellStyle name="Virgül 2 2 2 2 3 3 2 5 2 2 3 2 2" xfId="47066"/>
    <cellStyle name="Virgül 2 2 2 2 3 3 2 5 2 2 3 3" xfId="38651"/>
    <cellStyle name="Virgül 2 2 2 2 3 3 2 5 2 2 4" xfId="30236"/>
    <cellStyle name="Virgül 2 2 2 2 3 3 2 5 2 3" xfId="10601"/>
    <cellStyle name="Virgül 2 2 2 2 3 3 2 5 2 3 2" xfId="19016"/>
    <cellStyle name="Virgül 2 2 2 2 3 3 2 5 2 3 2 2" xfId="44261"/>
    <cellStyle name="Virgül 2 2 2 2 3 3 2 5 2 3 3" xfId="35846"/>
    <cellStyle name="Virgül 2 2 2 2 3 3 2 5 2 4" xfId="27431"/>
    <cellStyle name="Virgül 2 2 2 2 3 3 2 5 3" xfId="3631"/>
    <cellStyle name="Virgül 2 2 2 2 3 3 2 5 3 2" xfId="6436"/>
    <cellStyle name="Virgül 2 2 2 2 3 3 2 5 3 2 2" xfId="14851"/>
    <cellStyle name="Virgül 2 2 2 2 3 3 2 5 3 2 2 2" xfId="23266"/>
    <cellStyle name="Virgül 2 2 2 2 3 3 2 5 3 2 2 2 2" xfId="48511"/>
    <cellStyle name="Virgül 2 2 2 2 3 3 2 5 3 2 2 3" xfId="40096"/>
    <cellStyle name="Virgül 2 2 2 2 3 3 2 5 3 2 3" xfId="31681"/>
    <cellStyle name="Virgül 2 2 2 2 3 3 2 5 3 3" xfId="12046"/>
    <cellStyle name="Virgül 2 2 2 2 3 3 2 5 3 3 2" xfId="20461"/>
    <cellStyle name="Virgül 2 2 2 2 3 3 2 5 3 3 2 2" xfId="45706"/>
    <cellStyle name="Virgül 2 2 2 2 3 3 2 5 3 3 3" xfId="37291"/>
    <cellStyle name="Virgül 2 2 2 2 3 3 2 5 3 4" xfId="28876"/>
    <cellStyle name="Virgül 2 2 2 2 3 3 2 5 4" xfId="9241"/>
    <cellStyle name="Virgül 2 2 2 2 3 3 2 5 4 2" xfId="17656"/>
    <cellStyle name="Virgül 2 2 2 2 3 3 2 5 4 2 2" xfId="42901"/>
    <cellStyle name="Virgül 2 2 2 2 3 3 2 5 4 3" xfId="34486"/>
    <cellStyle name="Virgül 2 2 2 2 3 3 2 5 5" xfId="26071"/>
    <cellStyle name="Virgül 2 2 2 2 3 3 2 6" xfId="1506"/>
    <cellStyle name="Virgül 2 2 2 2 3 3 2 6 2" xfId="4311"/>
    <cellStyle name="Virgül 2 2 2 2 3 3 2 6 2 2" xfId="7116"/>
    <cellStyle name="Virgül 2 2 2 2 3 3 2 6 2 2 2" xfId="15531"/>
    <cellStyle name="Virgül 2 2 2 2 3 3 2 6 2 2 2 2" xfId="23946"/>
    <cellStyle name="Virgül 2 2 2 2 3 3 2 6 2 2 2 2 2" xfId="49191"/>
    <cellStyle name="Virgül 2 2 2 2 3 3 2 6 2 2 2 3" xfId="40776"/>
    <cellStyle name="Virgül 2 2 2 2 3 3 2 6 2 2 3" xfId="32361"/>
    <cellStyle name="Virgül 2 2 2 2 3 3 2 6 2 3" xfId="12726"/>
    <cellStyle name="Virgül 2 2 2 2 3 3 2 6 2 3 2" xfId="21141"/>
    <cellStyle name="Virgül 2 2 2 2 3 3 2 6 2 3 2 2" xfId="46386"/>
    <cellStyle name="Virgül 2 2 2 2 3 3 2 6 2 3 3" xfId="37971"/>
    <cellStyle name="Virgül 2 2 2 2 3 3 2 6 2 4" xfId="29556"/>
    <cellStyle name="Virgül 2 2 2 2 3 3 2 6 3" xfId="9921"/>
    <cellStyle name="Virgül 2 2 2 2 3 3 2 6 3 2" xfId="18336"/>
    <cellStyle name="Virgül 2 2 2 2 3 3 2 6 3 2 2" xfId="43581"/>
    <cellStyle name="Virgül 2 2 2 2 3 3 2 6 3 3" xfId="35166"/>
    <cellStyle name="Virgül 2 2 2 2 3 3 2 6 4" xfId="26751"/>
    <cellStyle name="Virgül 2 2 2 2 3 3 2 7" xfId="2951"/>
    <cellStyle name="Virgül 2 2 2 2 3 3 2 7 2" xfId="5756"/>
    <cellStyle name="Virgül 2 2 2 2 3 3 2 7 2 2" xfId="14171"/>
    <cellStyle name="Virgül 2 2 2 2 3 3 2 7 2 2 2" xfId="22586"/>
    <cellStyle name="Virgül 2 2 2 2 3 3 2 7 2 2 2 2" xfId="47831"/>
    <cellStyle name="Virgül 2 2 2 2 3 3 2 7 2 2 3" xfId="39416"/>
    <cellStyle name="Virgül 2 2 2 2 3 3 2 7 2 3" xfId="31001"/>
    <cellStyle name="Virgül 2 2 2 2 3 3 2 7 3" xfId="11366"/>
    <cellStyle name="Virgül 2 2 2 2 3 3 2 7 3 2" xfId="19781"/>
    <cellStyle name="Virgül 2 2 2 2 3 3 2 7 3 2 2" xfId="45026"/>
    <cellStyle name="Virgül 2 2 2 2 3 3 2 7 3 3" xfId="36611"/>
    <cellStyle name="Virgül 2 2 2 2 3 3 2 7 4" xfId="28196"/>
    <cellStyle name="Virgül 2 2 2 2 3 3 2 8" xfId="8561"/>
    <cellStyle name="Virgül 2 2 2 2 3 3 2 8 2" xfId="16976"/>
    <cellStyle name="Virgül 2 2 2 2 3 3 2 8 2 2" xfId="42221"/>
    <cellStyle name="Virgül 2 2 2 2 3 3 2 8 3" xfId="33806"/>
    <cellStyle name="Virgül 2 2 2 2 3 3 2 9" xfId="25391"/>
    <cellStyle name="Virgül 2 2 2 2 3 3 3" xfId="2866"/>
    <cellStyle name="Virgül 2 2 2 2 3 3 3 2" xfId="5671"/>
    <cellStyle name="Virgül 2 2 2 2 3 3 3 2 2" xfId="14086"/>
    <cellStyle name="Virgül 2 2 2 2 3 3 3 2 2 2" xfId="22501"/>
    <cellStyle name="Virgül 2 2 2 2 3 3 3 2 2 2 2" xfId="47746"/>
    <cellStyle name="Virgül 2 2 2 2 3 3 3 2 2 3" xfId="39331"/>
    <cellStyle name="Virgül 2 2 2 2 3 3 3 2 3" xfId="30916"/>
    <cellStyle name="Virgül 2 2 2 2 3 3 3 3" xfId="11281"/>
    <cellStyle name="Virgül 2 2 2 2 3 3 3 3 2" xfId="19696"/>
    <cellStyle name="Virgül 2 2 2 2 3 3 3 3 2 2" xfId="44941"/>
    <cellStyle name="Virgül 2 2 2 2 3 3 3 3 3" xfId="36526"/>
    <cellStyle name="Virgül 2 2 2 2 3 3 3 4" xfId="28111"/>
    <cellStyle name="Virgül 2 2 2 2 3 3 4" xfId="8476"/>
    <cellStyle name="Virgül 2 2 2 2 3 3 4 2" xfId="16891"/>
    <cellStyle name="Virgül 2 2 2 2 3 3 4 2 2" xfId="42136"/>
    <cellStyle name="Virgül 2 2 2 2 3 3 4 3" xfId="33721"/>
    <cellStyle name="Virgül 2 2 2 2 3 3 5" xfId="25306"/>
    <cellStyle name="Virgül 2 2 2 2 3 4" xfId="106"/>
    <cellStyle name="Virgül 2 2 2 2 3 4 2" xfId="191"/>
    <cellStyle name="Virgül 2 2 2 2 3 4 2 2" xfId="361"/>
    <cellStyle name="Virgül 2 2 2 2 3 4 2 2 2" xfId="701"/>
    <cellStyle name="Virgül 2 2 2 2 3 4 2 2 2 2" xfId="1381"/>
    <cellStyle name="Virgül 2 2 2 2 3 4 2 2 2 2 2" xfId="2741"/>
    <cellStyle name="Virgül 2 2 2 2 3 4 2 2 2 2 2 2" xfId="5546"/>
    <cellStyle name="Virgül 2 2 2 2 3 4 2 2 2 2 2 2 2" xfId="8351"/>
    <cellStyle name="Virgül 2 2 2 2 3 4 2 2 2 2 2 2 2 2" xfId="16766"/>
    <cellStyle name="Virgül 2 2 2 2 3 4 2 2 2 2 2 2 2 2 2" xfId="25181"/>
    <cellStyle name="Virgül 2 2 2 2 3 4 2 2 2 2 2 2 2 2 2 2" xfId="50426"/>
    <cellStyle name="Virgül 2 2 2 2 3 4 2 2 2 2 2 2 2 2 3" xfId="42011"/>
    <cellStyle name="Virgül 2 2 2 2 3 4 2 2 2 2 2 2 2 3" xfId="33596"/>
    <cellStyle name="Virgül 2 2 2 2 3 4 2 2 2 2 2 2 3" xfId="13961"/>
    <cellStyle name="Virgül 2 2 2 2 3 4 2 2 2 2 2 2 3 2" xfId="22376"/>
    <cellStyle name="Virgül 2 2 2 2 3 4 2 2 2 2 2 2 3 2 2" xfId="47621"/>
    <cellStyle name="Virgül 2 2 2 2 3 4 2 2 2 2 2 2 3 3" xfId="39206"/>
    <cellStyle name="Virgül 2 2 2 2 3 4 2 2 2 2 2 2 4" xfId="30791"/>
    <cellStyle name="Virgül 2 2 2 2 3 4 2 2 2 2 2 3" xfId="11156"/>
    <cellStyle name="Virgül 2 2 2 2 3 4 2 2 2 2 2 3 2" xfId="19571"/>
    <cellStyle name="Virgül 2 2 2 2 3 4 2 2 2 2 2 3 2 2" xfId="44816"/>
    <cellStyle name="Virgül 2 2 2 2 3 4 2 2 2 2 2 3 3" xfId="36401"/>
    <cellStyle name="Virgül 2 2 2 2 3 4 2 2 2 2 2 4" xfId="27986"/>
    <cellStyle name="Virgül 2 2 2 2 3 4 2 2 2 2 3" xfId="4186"/>
    <cellStyle name="Virgül 2 2 2 2 3 4 2 2 2 2 3 2" xfId="6991"/>
    <cellStyle name="Virgül 2 2 2 2 3 4 2 2 2 2 3 2 2" xfId="15406"/>
    <cellStyle name="Virgül 2 2 2 2 3 4 2 2 2 2 3 2 2 2" xfId="23821"/>
    <cellStyle name="Virgül 2 2 2 2 3 4 2 2 2 2 3 2 2 2 2" xfId="49066"/>
    <cellStyle name="Virgül 2 2 2 2 3 4 2 2 2 2 3 2 2 3" xfId="40651"/>
    <cellStyle name="Virgül 2 2 2 2 3 4 2 2 2 2 3 2 3" xfId="32236"/>
    <cellStyle name="Virgül 2 2 2 2 3 4 2 2 2 2 3 3" xfId="12601"/>
    <cellStyle name="Virgül 2 2 2 2 3 4 2 2 2 2 3 3 2" xfId="21016"/>
    <cellStyle name="Virgül 2 2 2 2 3 4 2 2 2 2 3 3 2 2" xfId="46261"/>
    <cellStyle name="Virgül 2 2 2 2 3 4 2 2 2 2 3 3 3" xfId="37846"/>
    <cellStyle name="Virgül 2 2 2 2 3 4 2 2 2 2 3 4" xfId="29431"/>
    <cellStyle name="Virgül 2 2 2 2 3 4 2 2 2 2 4" xfId="9796"/>
    <cellStyle name="Virgül 2 2 2 2 3 4 2 2 2 2 4 2" xfId="18211"/>
    <cellStyle name="Virgül 2 2 2 2 3 4 2 2 2 2 4 2 2" xfId="43456"/>
    <cellStyle name="Virgül 2 2 2 2 3 4 2 2 2 2 4 3" xfId="35041"/>
    <cellStyle name="Virgül 2 2 2 2 3 4 2 2 2 2 5" xfId="26626"/>
    <cellStyle name="Virgül 2 2 2 2 3 4 2 2 2 3" xfId="2061"/>
    <cellStyle name="Virgül 2 2 2 2 3 4 2 2 2 3 2" xfId="4866"/>
    <cellStyle name="Virgül 2 2 2 2 3 4 2 2 2 3 2 2" xfId="7671"/>
    <cellStyle name="Virgül 2 2 2 2 3 4 2 2 2 3 2 2 2" xfId="16086"/>
    <cellStyle name="Virgül 2 2 2 2 3 4 2 2 2 3 2 2 2 2" xfId="24501"/>
    <cellStyle name="Virgül 2 2 2 2 3 4 2 2 2 3 2 2 2 2 2" xfId="49746"/>
    <cellStyle name="Virgül 2 2 2 2 3 4 2 2 2 3 2 2 2 3" xfId="41331"/>
    <cellStyle name="Virgül 2 2 2 2 3 4 2 2 2 3 2 2 3" xfId="32916"/>
    <cellStyle name="Virgül 2 2 2 2 3 4 2 2 2 3 2 3" xfId="13281"/>
    <cellStyle name="Virgül 2 2 2 2 3 4 2 2 2 3 2 3 2" xfId="21696"/>
    <cellStyle name="Virgül 2 2 2 2 3 4 2 2 2 3 2 3 2 2" xfId="46941"/>
    <cellStyle name="Virgül 2 2 2 2 3 4 2 2 2 3 2 3 3" xfId="38526"/>
    <cellStyle name="Virgül 2 2 2 2 3 4 2 2 2 3 2 4" xfId="30111"/>
    <cellStyle name="Virgül 2 2 2 2 3 4 2 2 2 3 3" xfId="10476"/>
    <cellStyle name="Virgül 2 2 2 2 3 4 2 2 2 3 3 2" xfId="18891"/>
    <cellStyle name="Virgül 2 2 2 2 3 4 2 2 2 3 3 2 2" xfId="44136"/>
    <cellStyle name="Virgül 2 2 2 2 3 4 2 2 2 3 3 3" xfId="35721"/>
    <cellStyle name="Virgül 2 2 2 2 3 4 2 2 2 3 4" xfId="27306"/>
    <cellStyle name="Virgül 2 2 2 2 3 4 2 2 2 4" xfId="3506"/>
    <cellStyle name="Virgül 2 2 2 2 3 4 2 2 2 4 2" xfId="6311"/>
    <cellStyle name="Virgül 2 2 2 2 3 4 2 2 2 4 2 2" xfId="14726"/>
    <cellStyle name="Virgül 2 2 2 2 3 4 2 2 2 4 2 2 2" xfId="23141"/>
    <cellStyle name="Virgül 2 2 2 2 3 4 2 2 2 4 2 2 2 2" xfId="48386"/>
    <cellStyle name="Virgül 2 2 2 2 3 4 2 2 2 4 2 2 3" xfId="39971"/>
    <cellStyle name="Virgül 2 2 2 2 3 4 2 2 2 4 2 3" xfId="31556"/>
    <cellStyle name="Virgül 2 2 2 2 3 4 2 2 2 4 3" xfId="11921"/>
    <cellStyle name="Virgül 2 2 2 2 3 4 2 2 2 4 3 2" xfId="20336"/>
    <cellStyle name="Virgül 2 2 2 2 3 4 2 2 2 4 3 2 2" xfId="45581"/>
    <cellStyle name="Virgül 2 2 2 2 3 4 2 2 2 4 3 3" xfId="37166"/>
    <cellStyle name="Virgül 2 2 2 2 3 4 2 2 2 4 4" xfId="28751"/>
    <cellStyle name="Virgül 2 2 2 2 3 4 2 2 2 5" xfId="9116"/>
    <cellStyle name="Virgül 2 2 2 2 3 4 2 2 2 5 2" xfId="17531"/>
    <cellStyle name="Virgül 2 2 2 2 3 4 2 2 2 5 2 2" xfId="42776"/>
    <cellStyle name="Virgül 2 2 2 2 3 4 2 2 2 5 3" xfId="34361"/>
    <cellStyle name="Virgül 2 2 2 2 3 4 2 2 2 6" xfId="25946"/>
    <cellStyle name="Virgül 2 2 2 2 3 4 2 2 3" xfId="1041"/>
    <cellStyle name="Virgül 2 2 2 2 3 4 2 2 3 2" xfId="2401"/>
    <cellStyle name="Virgül 2 2 2 2 3 4 2 2 3 2 2" xfId="5206"/>
    <cellStyle name="Virgül 2 2 2 2 3 4 2 2 3 2 2 2" xfId="8011"/>
    <cellStyle name="Virgül 2 2 2 2 3 4 2 2 3 2 2 2 2" xfId="16426"/>
    <cellStyle name="Virgül 2 2 2 2 3 4 2 2 3 2 2 2 2 2" xfId="24841"/>
    <cellStyle name="Virgül 2 2 2 2 3 4 2 2 3 2 2 2 2 2 2" xfId="50086"/>
    <cellStyle name="Virgül 2 2 2 2 3 4 2 2 3 2 2 2 2 3" xfId="41671"/>
    <cellStyle name="Virgül 2 2 2 2 3 4 2 2 3 2 2 2 3" xfId="33256"/>
    <cellStyle name="Virgül 2 2 2 2 3 4 2 2 3 2 2 3" xfId="13621"/>
    <cellStyle name="Virgül 2 2 2 2 3 4 2 2 3 2 2 3 2" xfId="22036"/>
    <cellStyle name="Virgül 2 2 2 2 3 4 2 2 3 2 2 3 2 2" xfId="47281"/>
    <cellStyle name="Virgül 2 2 2 2 3 4 2 2 3 2 2 3 3" xfId="38866"/>
    <cellStyle name="Virgül 2 2 2 2 3 4 2 2 3 2 2 4" xfId="30451"/>
    <cellStyle name="Virgül 2 2 2 2 3 4 2 2 3 2 3" xfId="10816"/>
    <cellStyle name="Virgül 2 2 2 2 3 4 2 2 3 2 3 2" xfId="19231"/>
    <cellStyle name="Virgül 2 2 2 2 3 4 2 2 3 2 3 2 2" xfId="44476"/>
    <cellStyle name="Virgül 2 2 2 2 3 4 2 2 3 2 3 3" xfId="36061"/>
    <cellStyle name="Virgül 2 2 2 2 3 4 2 2 3 2 4" xfId="27646"/>
    <cellStyle name="Virgül 2 2 2 2 3 4 2 2 3 3" xfId="3846"/>
    <cellStyle name="Virgül 2 2 2 2 3 4 2 2 3 3 2" xfId="6651"/>
    <cellStyle name="Virgül 2 2 2 2 3 4 2 2 3 3 2 2" xfId="15066"/>
    <cellStyle name="Virgül 2 2 2 2 3 4 2 2 3 3 2 2 2" xfId="23481"/>
    <cellStyle name="Virgül 2 2 2 2 3 4 2 2 3 3 2 2 2 2" xfId="48726"/>
    <cellStyle name="Virgül 2 2 2 2 3 4 2 2 3 3 2 2 3" xfId="40311"/>
    <cellStyle name="Virgül 2 2 2 2 3 4 2 2 3 3 2 3" xfId="31896"/>
    <cellStyle name="Virgül 2 2 2 2 3 4 2 2 3 3 3" xfId="12261"/>
    <cellStyle name="Virgül 2 2 2 2 3 4 2 2 3 3 3 2" xfId="20676"/>
    <cellStyle name="Virgül 2 2 2 2 3 4 2 2 3 3 3 2 2" xfId="45921"/>
    <cellStyle name="Virgül 2 2 2 2 3 4 2 2 3 3 3 3" xfId="37506"/>
    <cellStyle name="Virgül 2 2 2 2 3 4 2 2 3 3 4" xfId="29091"/>
    <cellStyle name="Virgül 2 2 2 2 3 4 2 2 3 4" xfId="9456"/>
    <cellStyle name="Virgül 2 2 2 2 3 4 2 2 3 4 2" xfId="17871"/>
    <cellStyle name="Virgül 2 2 2 2 3 4 2 2 3 4 2 2" xfId="43116"/>
    <cellStyle name="Virgül 2 2 2 2 3 4 2 2 3 4 3" xfId="34701"/>
    <cellStyle name="Virgül 2 2 2 2 3 4 2 2 3 5" xfId="26286"/>
    <cellStyle name="Virgül 2 2 2 2 3 4 2 2 4" xfId="1721"/>
    <cellStyle name="Virgül 2 2 2 2 3 4 2 2 4 2" xfId="4526"/>
    <cellStyle name="Virgül 2 2 2 2 3 4 2 2 4 2 2" xfId="7331"/>
    <cellStyle name="Virgül 2 2 2 2 3 4 2 2 4 2 2 2" xfId="15746"/>
    <cellStyle name="Virgül 2 2 2 2 3 4 2 2 4 2 2 2 2" xfId="24161"/>
    <cellStyle name="Virgül 2 2 2 2 3 4 2 2 4 2 2 2 2 2" xfId="49406"/>
    <cellStyle name="Virgül 2 2 2 2 3 4 2 2 4 2 2 2 3" xfId="40991"/>
    <cellStyle name="Virgül 2 2 2 2 3 4 2 2 4 2 2 3" xfId="32576"/>
    <cellStyle name="Virgül 2 2 2 2 3 4 2 2 4 2 3" xfId="12941"/>
    <cellStyle name="Virgül 2 2 2 2 3 4 2 2 4 2 3 2" xfId="21356"/>
    <cellStyle name="Virgül 2 2 2 2 3 4 2 2 4 2 3 2 2" xfId="46601"/>
    <cellStyle name="Virgül 2 2 2 2 3 4 2 2 4 2 3 3" xfId="38186"/>
    <cellStyle name="Virgül 2 2 2 2 3 4 2 2 4 2 4" xfId="29771"/>
    <cellStyle name="Virgül 2 2 2 2 3 4 2 2 4 3" xfId="10136"/>
    <cellStyle name="Virgül 2 2 2 2 3 4 2 2 4 3 2" xfId="18551"/>
    <cellStyle name="Virgül 2 2 2 2 3 4 2 2 4 3 2 2" xfId="43796"/>
    <cellStyle name="Virgül 2 2 2 2 3 4 2 2 4 3 3" xfId="35381"/>
    <cellStyle name="Virgül 2 2 2 2 3 4 2 2 4 4" xfId="26966"/>
    <cellStyle name="Virgül 2 2 2 2 3 4 2 2 5" xfId="3166"/>
    <cellStyle name="Virgül 2 2 2 2 3 4 2 2 5 2" xfId="5971"/>
    <cellStyle name="Virgül 2 2 2 2 3 4 2 2 5 2 2" xfId="14386"/>
    <cellStyle name="Virgül 2 2 2 2 3 4 2 2 5 2 2 2" xfId="22801"/>
    <cellStyle name="Virgül 2 2 2 2 3 4 2 2 5 2 2 2 2" xfId="48046"/>
    <cellStyle name="Virgül 2 2 2 2 3 4 2 2 5 2 2 3" xfId="39631"/>
    <cellStyle name="Virgül 2 2 2 2 3 4 2 2 5 2 3" xfId="31216"/>
    <cellStyle name="Virgül 2 2 2 2 3 4 2 2 5 3" xfId="11581"/>
    <cellStyle name="Virgül 2 2 2 2 3 4 2 2 5 3 2" xfId="19996"/>
    <cellStyle name="Virgül 2 2 2 2 3 4 2 2 5 3 2 2" xfId="45241"/>
    <cellStyle name="Virgül 2 2 2 2 3 4 2 2 5 3 3" xfId="36826"/>
    <cellStyle name="Virgül 2 2 2 2 3 4 2 2 5 4" xfId="28411"/>
    <cellStyle name="Virgül 2 2 2 2 3 4 2 2 6" xfId="8776"/>
    <cellStyle name="Virgül 2 2 2 2 3 4 2 2 6 2" xfId="17191"/>
    <cellStyle name="Virgül 2 2 2 2 3 4 2 2 6 2 2" xfId="42436"/>
    <cellStyle name="Virgül 2 2 2 2 3 4 2 2 6 3" xfId="34021"/>
    <cellStyle name="Virgül 2 2 2 2 3 4 2 2 7" xfId="25606"/>
    <cellStyle name="Virgül 2 2 2 2 3 4 2 3" xfId="531"/>
    <cellStyle name="Virgül 2 2 2 2 3 4 2 3 2" xfId="1211"/>
    <cellStyle name="Virgül 2 2 2 2 3 4 2 3 2 2" xfId="2571"/>
    <cellStyle name="Virgül 2 2 2 2 3 4 2 3 2 2 2" xfId="5376"/>
    <cellStyle name="Virgül 2 2 2 2 3 4 2 3 2 2 2 2" xfId="8181"/>
    <cellStyle name="Virgül 2 2 2 2 3 4 2 3 2 2 2 2 2" xfId="16596"/>
    <cellStyle name="Virgül 2 2 2 2 3 4 2 3 2 2 2 2 2 2" xfId="25011"/>
    <cellStyle name="Virgül 2 2 2 2 3 4 2 3 2 2 2 2 2 2 2" xfId="50256"/>
    <cellStyle name="Virgül 2 2 2 2 3 4 2 3 2 2 2 2 2 3" xfId="41841"/>
    <cellStyle name="Virgül 2 2 2 2 3 4 2 3 2 2 2 2 3" xfId="33426"/>
    <cellStyle name="Virgül 2 2 2 2 3 4 2 3 2 2 2 3" xfId="13791"/>
    <cellStyle name="Virgül 2 2 2 2 3 4 2 3 2 2 2 3 2" xfId="22206"/>
    <cellStyle name="Virgül 2 2 2 2 3 4 2 3 2 2 2 3 2 2" xfId="47451"/>
    <cellStyle name="Virgül 2 2 2 2 3 4 2 3 2 2 2 3 3" xfId="39036"/>
    <cellStyle name="Virgül 2 2 2 2 3 4 2 3 2 2 2 4" xfId="30621"/>
    <cellStyle name="Virgül 2 2 2 2 3 4 2 3 2 2 3" xfId="10986"/>
    <cellStyle name="Virgül 2 2 2 2 3 4 2 3 2 2 3 2" xfId="19401"/>
    <cellStyle name="Virgül 2 2 2 2 3 4 2 3 2 2 3 2 2" xfId="44646"/>
    <cellStyle name="Virgül 2 2 2 2 3 4 2 3 2 2 3 3" xfId="36231"/>
    <cellStyle name="Virgül 2 2 2 2 3 4 2 3 2 2 4" xfId="27816"/>
    <cellStyle name="Virgül 2 2 2 2 3 4 2 3 2 3" xfId="4016"/>
    <cellStyle name="Virgül 2 2 2 2 3 4 2 3 2 3 2" xfId="6821"/>
    <cellStyle name="Virgül 2 2 2 2 3 4 2 3 2 3 2 2" xfId="15236"/>
    <cellStyle name="Virgül 2 2 2 2 3 4 2 3 2 3 2 2 2" xfId="23651"/>
    <cellStyle name="Virgül 2 2 2 2 3 4 2 3 2 3 2 2 2 2" xfId="48896"/>
    <cellStyle name="Virgül 2 2 2 2 3 4 2 3 2 3 2 2 3" xfId="40481"/>
    <cellStyle name="Virgül 2 2 2 2 3 4 2 3 2 3 2 3" xfId="32066"/>
    <cellStyle name="Virgül 2 2 2 2 3 4 2 3 2 3 3" xfId="12431"/>
    <cellStyle name="Virgül 2 2 2 2 3 4 2 3 2 3 3 2" xfId="20846"/>
    <cellStyle name="Virgül 2 2 2 2 3 4 2 3 2 3 3 2 2" xfId="46091"/>
    <cellStyle name="Virgül 2 2 2 2 3 4 2 3 2 3 3 3" xfId="37676"/>
    <cellStyle name="Virgül 2 2 2 2 3 4 2 3 2 3 4" xfId="29261"/>
    <cellStyle name="Virgül 2 2 2 2 3 4 2 3 2 4" xfId="9626"/>
    <cellStyle name="Virgül 2 2 2 2 3 4 2 3 2 4 2" xfId="18041"/>
    <cellStyle name="Virgül 2 2 2 2 3 4 2 3 2 4 2 2" xfId="43286"/>
    <cellStyle name="Virgül 2 2 2 2 3 4 2 3 2 4 3" xfId="34871"/>
    <cellStyle name="Virgül 2 2 2 2 3 4 2 3 2 5" xfId="26456"/>
    <cellStyle name="Virgül 2 2 2 2 3 4 2 3 3" xfId="1891"/>
    <cellStyle name="Virgül 2 2 2 2 3 4 2 3 3 2" xfId="4696"/>
    <cellStyle name="Virgül 2 2 2 2 3 4 2 3 3 2 2" xfId="7501"/>
    <cellStyle name="Virgül 2 2 2 2 3 4 2 3 3 2 2 2" xfId="15916"/>
    <cellStyle name="Virgül 2 2 2 2 3 4 2 3 3 2 2 2 2" xfId="24331"/>
    <cellStyle name="Virgül 2 2 2 2 3 4 2 3 3 2 2 2 2 2" xfId="49576"/>
    <cellStyle name="Virgül 2 2 2 2 3 4 2 3 3 2 2 2 3" xfId="41161"/>
    <cellStyle name="Virgül 2 2 2 2 3 4 2 3 3 2 2 3" xfId="32746"/>
    <cellStyle name="Virgül 2 2 2 2 3 4 2 3 3 2 3" xfId="13111"/>
    <cellStyle name="Virgül 2 2 2 2 3 4 2 3 3 2 3 2" xfId="21526"/>
    <cellStyle name="Virgül 2 2 2 2 3 4 2 3 3 2 3 2 2" xfId="46771"/>
    <cellStyle name="Virgül 2 2 2 2 3 4 2 3 3 2 3 3" xfId="38356"/>
    <cellStyle name="Virgül 2 2 2 2 3 4 2 3 3 2 4" xfId="29941"/>
    <cellStyle name="Virgül 2 2 2 2 3 4 2 3 3 3" xfId="10306"/>
    <cellStyle name="Virgül 2 2 2 2 3 4 2 3 3 3 2" xfId="18721"/>
    <cellStyle name="Virgül 2 2 2 2 3 4 2 3 3 3 2 2" xfId="43966"/>
    <cellStyle name="Virgül 2 2 2 2 3 4 2 3 3 3 3" xfId="35551"/>
    <cellStyle name="Virgül 2 2 2 2 3 4 2 3 3 4" xfId="27136"/>
    <cellStyle name="Virgül 2 2 2 2 3 4 2 3 4" xfId="3336"/>
    <cellStyle name="Virgül 2 2 2 2 3 4 2 3 4 2" xfId="6141"/>
    <cellStyle name="Virgül 2 2 2 2 3 4 2 3 4 2 2" xfId="14556"/>
    <cellStyle name="Virgül 2 2 2 2 3 4 2 3 4 2 2 2" xfId="22971"/>
    <cellStyle name="Virgül 2 2 2 2 3 4 2 3 4 2 2 2 2" xfId="48216"/>
    <cellStyle name="Virgül 2 2 2 2 3 4 2 3 4 2 2 3" xfId="39801"/>
    <cellStyle name="Virgül 2 2 2 2 3 4 2 3 4 2 3" xfId="31386"/>
    <cellStyle name="Virgül 2 2 2 2 3 4 2 3 4 3" xfId="11751"/>
    <cellStyle name="Virgül 2 2 2 2 3 4 2 3 4 3 2" xfId="20166"/>
    <cellStyle name="Virgül 2 2 2 2 3 4 2 3 4 3 2 2" xfId="45411"/>
    <cellStyle name="Virgül 2 2 2 2 3 4 2 3 4 3 3" xfId="36996"/>
    <cellStyle name="Virgül 2 2 2 2 3 4 2 3 4 4" xfId="28581"/>
    <cellStyle name="Virgül 2 2 2 2 3 4 2 3 5" xfId="8946"/>
    <cellStyle name="Virgül 2 2 2 2 3 4 2 3 5 2" xfId="17361"/>
    <cellStyle name="Virgül 2 2 2 2 3 4 2 3 5 2 2" xfId="42606"/>
    <cellStyle name="Virgül 2 2 2 2 3 4 2 3 5 3" xfId="34191"/>
    <cellStyle name="Virgül 2 2 2 2 3 4 2 3 6" xfId="25776"/>
    <cellStyle name="Virgül 2 2 2 2 3 4 2 4" xfId="871"/>
    <cellStyle name="Virgül 2 2 2 2 3 4 2 4 2" xfId="2231"/>
    <cellStyle name="Virgül 2 2 2 2 3 4 2 4 2 2" xfId="5036"/>
    <cellStyle name="Virgül 2 2 2 2 3 4 2 4 2 2 2" xfId="7841"/>
    <cellStyle name="Virgül 2 2 2 2 3 4 2 4 2 2 2 2" xfId="16256"/>
    <cellStyle name="Virgül 2 2 2 2 3 4 2 4 2 2 2 2 2" xfId="24671"/>
    <cellStyle name="Virgül 2 2 2 2 3 4 2 4 2 2 2 2 2 2" xfId="49916"/>
    <cellStyle name="Virgül 2 2 2 2 3 4 2 4 2 2 2 2 3" xfId="41501"/>
    <cellStyle name="Virgül 2 2 2 2 3 4 2 4 2 2 2 3" xfId="33086"/>
    <cellStyle name="Virgül 2 2 2 2 3 4 2 4 2 2 3" xfId="13451"/>
    <cellStyle name="Virgül 2 2 2 2 3 4 2 4 2 2 3 2" xfId="21866"/>
    <cellStyle name="Virgül 2 2 2 2 3 4 2 4 2 2 3 2 2" xfId="47111"/>
    <cellStyle name="Virgül 2 2 2 2 3 4 2 4 2 2 3 3" xfId="38696"/>
    <cellStyle name="Virgül 2 2 2 2 3 4 2 4 2 2 4" xfId="30281"/>
    <cellStyle name="Virgül 2 2 2 2 3 4 2 4 2 3" xfId="10646"/>
    <cellStyle name="Virgül 2 2 2 2 3 4 2 4 2 3 2" xfId="19061"/>
    <cellStyle name="Virgül 2 2 2 2 3 4 2 4 2 3 2 2" xfId="44306"/>
    <cellStyle name="Virgül 2 2 2 2 3 4 2 4 2 3 3" xfId="35891"/>
    <cellStyle name="Virgül 2 2 2 2 3 4 2 4 2 4" xfId="27476"/>
    <cellStyle name="Virgül 2 2 2 2 3 4 2 4 3" xfId="3676"/>
    <cellStyle name="Virgül 2 2 2 2 3 4 2 4 3 2" xfId="6481"/>
    <cellStyle name="Virgül 2 2 2 2 3 4 2 4 3 2 2" xfId="14896"/>
    <cellStyle name="Virgül 2 2 2 2 3 4 2 4 3 2 2 2" xfId="23311"/>
    <cellStyle name="Virgül 2 2 2 2 3 4 2 4 3 2 2 2 2" xfId="48556"/>
    <cellStyle name="Virgül 2 2 2 2 3 4 2 4 3 2 2 3" xfId="40141"/>
    <cellStyle name="Virgül 2 2 2 2 3 4 2 4 3 2 3" xfId="31726"/>
    <cellStyle name="Virgül 2 2 2 2 3 4 2 4 3 3" xfId="12091"/>
    <cellStyle name="Virgül 2 2 2 2 3 4 2 4 3 3 2" xfId="20506"/>
    <cellStyle name="Virgül 2 2 2 2 3 4 2 4 3 3 2 2" xfId="45751"/>
    <cellStyle name="Virgül 2 2 2 2 3 4 2 4 3 3 3" xfId="37336"/>
    <cellStyle name="Virgül 2 2 2 2 3 4 2 4 3 4" xfId="28921"/>
    <cellStyle name="Virgül 2 2 2 2 3 4 2 4 4" xfId="9286"/>
    <cellStyle name="Virgül 2 2 2 2 3 4 2 4 4 2" xfId="17701"/>
    <cellStyle name="Virgül 2 2 2 2 3 4 2 4 4 2 2" xfId="42946"/>
    <cellStyle name="Virgül 2 2 2 2 3 4 2 4 4 3" xfId="34531"/>
    <cellStyle name="Virgül 2 2 2 2 3 4 2 4 5" xfId="26116"/>
    <cellStyle name="Virgül 2 2 2 2 3 4 2 5" xfId="1551"/>
    <cellStyle name="Virgül 2 2 2 2 3 4 2 5 2" xfId="4356"/>
    <cellStyle name="Virgül 2 2 2 2 3 4 2 5 2 2" xfId="7161"/>
    <cellStyle name="Virgül 2 2 2 2 3 4 2 5 2 2 2" xfId="15576"/>
    <cellStyle name="Virgül 2 2 2 2 3 4 2 5 2 2 2 2" xfId="23991"/>
    <cellStyle name="Virgül 2 2 2 2 3 4 2 5 2 2 2 2 2" xfId="49236"/>
    <cellStyle name="Virgül 2 2 2 2 3 4 2 5 2 2 2 3" xfId="40821"/>
    <cellStyle name="Virgül 2 2 2 2 3 4 2 5 2 2 3" xfId="32406"/>
    <cellStyle name="Virgül 2 2 2 2 3 4 2 5 2 3" xfId="12771"/>
    <cellStyle name="Virgül 2 2 2 2 3 4 2 5 2 3 2" xfId="21186"/>
    <cellStyle name="Virgül 2 2 2 2 3 4 2 5 2 3 2 2" xfId="46431"/>
    <cellStyle name="Virgül 2 2 2 2 3 4 2 5 2 3 3" xfId="38016"/>
    <cellStyle name="Virgül 2 2 2 2 3 4 2 5 2 4" xfId="29601"/>
    <cellStyle name="Virgül 2 2 2 2 3 4 2 5 3" xfId="9966"/>
    <cellStyle name="Virgül 2 2 2 2 3 4 2 5 3 2" xfId="18381"/>
    <cellStyle name="Virgül 2 2 2 2 3 4 2 5 3 2 2" xfId="43626"/>
    <cellStyle name="Virgül 2 2 2 2 3 4 2 5 3 3" xfId="35211"/>
    <cellStyle name="Virgül 2 2 2 2 3 4 2 5 4" xfId="26796"/>
    <cellStyle name="Virgül 2 2 2 2 3 4 2 6" xfId="2996"/>
    <cellStyle name="Virgül 2 2 2 2 3 4 2 6 2" xfId="5801"/>
    <cellStyle name="Virgül 2 2 2 2 3 4 2 6 2 2" xfId="14216"/>
    <cellStyle name="Virgül 2 2 2 2 3 4 2 6 2 2 2" xfId="22631"/>
    <cellStyle name="Virgül 2 2 2 2 3 4 2 6 2 2 2 2" xfId="47876"/>
    <cellStyle name="Virgül 2 2 2 2 3 4 2 6 2 2 3" xfId="39461"/>
    <cellStyle name="Virgül 2 2 2 2 3 4 2 6 2 3" xfId="31046"/>
    <cellStyle name="Virgül 2 2 2 2 3 4 2 6 3" xfId="11411"/>
    <cellStyle name="Virgül 2 2 2 2 3 4 2 6 3 2" xfId="19826"/>
    <cellStyle name="Virgül 2 2 2 2 3 4 2 6 3 2 2" xfId="45071"/>
    <cellStyle name="Virgül 2 2 2 2 3 4 2 6 3 3" xfId="36656"/>
    <cellStyle name="Virgül 2 2 2 2 3 4 2 6 4" xfId="28241"/>
    <cellStyle name="Virgül 2 2 2 2 3 4 2 7" xfId="8606"/>
    <cellStyle name="Virgül 2 2 2 2 3 4 2 7 2" xfId="17021"/>
    <cellStyle name="Virgül 2 2 2 2 3 4 2 7 2 2" xfId="42266"/>
    <cellStyle name="Virgül 2 2 2 2 3 4 2 7 3" xfId="33851"/>
    <cellStyle name="Virgül 2 2 2 2 3 4 2 8" xfId="25436"/>
    <cellStyle name="Virgül 2 2 2 2 3 4 3" xfId="276"/>
    <cellStyle name="Virgül 2 2 2 2 3 4 3 2" xfId="616"/>
    <cellStyle name="Virgül 2 2 2 2 3 4 3 2 2" xfId="1296"/>
    <cellStyle name="Virgül 2 2 2 2 3 4 3 2 2 2" xfId="2656"/>
    <cellStyle name="Virgül 2 2 2 2 3 4 3 2 2 2 2" xfId="5461"/>
    <cellStyle name="Virgül 2 2 2 2 3 4 3 2 2 2 2 2" xfId="8266"/>
    <cellStyle name="Virgül 2 2 2 2 3 4 3 2 2 2 2 2 2" xfId="16681"/>
    <cellStyle name="Virgül 2 2 2 2 3 4 3 2 2 2 2 2 2 2" xfId="25096"/>
    <cellStyle name="Virgül 2 2 2 2 3 4 3 2 2 2 2 2 2 2 2" xfId="50341"/>
    <cellStyle name="Virgül 2 2 2 2 3 4 3 2 2 2 2 2 2 3" xfId="41926"/>
    <cellStyle name="Virgül 2 2 2 2 3 4 3 2 2 2 2 2 3" xfId="33511"/>
    <cellStyle name="Virgül 2 2 2 2 3 4 3 2 2 2 2 3" xfId="13876"/>
    <cellStyle name="Virgül 2 2 2 2 3 4 3 2 2 2 2 3 2" xfId="22291"/>
    <cellStyle name="Virgül 2 2 2 2 3 4 3 2 2 2 2 3 2 2" xfId="47536"/>
    <cellStyle name="Virgül 2 2 2 2 3 4 3 2 2 2 2 3 3" xfId="39121"/>
    <cellStyle name="Virgül 2 2 2 2 3 4 3 2 2 2 2 4" xfId="30706"/>
    <cellStyle name="Virgül 2 2 2 2 3 4 3 2 2 2 3" xfId="11071"/>
    <cellStyle name="Virgül 2 2 2 2 3 4 3 2 2 2 3 2" xfId="19486"/>
    <cellStyle name="Virgül 2 2 2 2 3 4 3 2 2 2 3 2 2" xfId="44731"/>
    <cellStyle name="Virgül 2 2 2 2 3 4 3 2 2 2 3 3" xfId="36316"/>
    <cellStyle name="Virgül 2 2 2 2 3 4 3 2 2 2 4" xfId="27901"/>
    <cellStyle name="Virgül 2 2 2 2 3 4 3 2 2 3" xfId="4101"/>
    <cellStyle name="Virgül 2 2 2 2 3 4 3 2 2 3 2" xfId="6906"/>
    <cellStyle name="Virgül 2 2 2 2 3 4 3 2 2 3 2 2" xfId="15321"/>
    <cellStyle name="Virgül 2 2 2 2 3 4 3 2 2 3 2 2 2" xfId="23736"/>
    <cellStyle name="Virgül 2 2 2 2 3 4 3 2 2 3 2 2 2 2" xfId="48981"/>
    <cellStyle name="Virgül 2 2 2 2 3 4 3 2 2 3 2 2 3" xfId="40566"/>
    <cellStyle name="Virgül 2 2 2 2 3 4 3 2 2 3 2 3" xfId="32151"/>
    <cellStyle name="Virgül 2 2 2 2 3 4 3 2 2 3 3" xfId="12516"/>
    <cellStyle name="Virgül 2 2 2 2 3 4 3 2 2 3 3 2" xfId="20931"/>
    <cellStyle name="Virgül 2 2 2 2 3 4 3 2 2 3 3 2 2" xfId="46176"/>
    <cellStyle name="Virgül 2 2 2 2 3 4 3 2 2 3 3 3" xfId="37761"/>
    <cellStyle name="Virgül 2 2 2 2 3 4 3 2 2 3 4" xfId="29346"/>
    <cellStyle name="Virgül 2 2 2 2 3 4 3 2 2 4" xfId="9711"/>
    <cellStyle name="Virgül 2 2 2 2 3 4 3 2 2 4 2" xfId="18126"/>
    <cellStyle name="Virgül 2 2 2 2 3 4 3 2 2 4 2 2" xfId="43371"/>
    <cellStyle name="Virgül 2 2 2 2 3 4 3 2 2 4 3" xfId="34956"/>
    <cellStyle name="Virgül 2 2 2 2 3 4 3 2 2 5" xfId="26541"/>
    <cellStyle name="Virgül 2 2 2 2 3 4 3 2 3" xfId="1976"/>
    <cellStyle name="Virgül 2 2 2 2 3 4 3 2 3 2" xfId="4781"/>
    <cellStyle name="Virgül 2 2 2 2 3 4 3 2 3 2 2" xfId="7586"/>
    <cellStyle name="Virgül 2 2 2 2 3 4 3 2 3 2 2 2" xfId="16001"/>
    <cellStyle name="Virgül 2 2 2 2 3 4 3 2 3 2 2 2 2" xfId="24416"/>
    <cellStyle name="Virgül 2 2 2 2 3 4 3 2 3 2 2 2 2 2" xfId="49661"/>
    <cellStyle name="Virgül 2 2 2 2 3 4 3 2 3 2 2 2 3" xfId="41246"/>
    <cellStyle name="Virgül 2 2 2 2 3 4 3 2 3 2 2 3" xfId="32831"/>
    <cellStyle name="Virgül 2 2 2 2 3 4 3 2 3 2 3" xfId="13196"/>
    <cellStyle name="Virgül 2 2 2 2 3 4 3 2 3 2 3 2" xfId="21611"/>
    <cellStyle name="Virgül 2 2 2 2 3 4 3 2 3 2 3 2 2" xfId="46856"/>
    <cellStyle name="Virgül 2 2 2 2 3 4 3 2 3 2 3 3" xfId="38441"/>
    <cellStyle name="Virgül 2 2 2 2 3 4 3 2 3 2 4" xfId="30026"/>
    <cellStyle name="Virgül 2 2 2 2 3 4 3 2 3 3" xfId="10391"/>
    <cellStyle name="Virgül 2 2 2 2 3 4 3 2 3 3 2" xfId="18806"/>
    <cellStyle name="Virgül 2 2 2 2 3 4 3 2 3 3 2 2" xfId="44051"/>
    <cellStyle name="Virgül 2 2 2 2 3 4 3 2 3 3 3" xfId="35636"/>
    <cellStyle name="Virgül 2 2 2 2 3 4 3 2 3 4" xfId="27221"/>
    <cellStyle name="Virgül 2 2 2 2 3 4 3 2 4" xfId="3421"/>
    <cellStyle name="Virgül 2 2 2 2 3 4 3 2 4 2" xfId="6226"/>
    <cellStyle name="Virgül 2 2 2 2 3 4 3 2 4 2 2" xfId="14641"/>
    <cellStyle name="Virgül 2 2 2 2 3 4 3 2 4 2 2 2" xfId="23056"/>
    <cellStyle name="Virgül 2 2 2 2 3 4 3 2 4 2 2 2 2" xfId="48301"/>
    <cellStyle name="Virgül 2 2 2 2 3 4 3 2 4 2 2 3" xfId="39886"/>
    <cellStyle name="Virgül 2 2 2 2 3 4 3 2 4 2 3" xfId="31471"/>
    <cellStyle name="Virgül 2 2 2 2 3 4 3 2 4 3" xfId="11836"/>
    <cellStyle name="Virgül 2 2 2 2 3 4 3 2 4 3 2" xfId="20251"/>
    <cellStyle name="Virgül 2 2 2 2 3 4 3 2 4 3 2 2" xfId="45496"/>
    <cellStyle name="Virgül 2 2 2 2 3 4 3 2 4 3 3" xfId="37081"/>
    <cellStyle name="Virgül 2 2 2 2 3 4 3 2 4 4" xfId="28666"/>
    <cellStyle name="Virgül 2 2 2 2 3 4 3 2 5" xfId="9031"/>
    <cellStyle name="Virgül 2 2 2 2 3 4 3 2 5 2" xfId="17446"/>
    <cellStyle name="Virgül 2 2 2 2 3 4 3 2 5 2 2" xfId="42691"/>
    <cellStyle name="Virgül 2 2 2 2 3 4 3 2 5 3" xfId="34276"/>
    <cellStyle name="Virgül 2 2 2 2 3 4 3 2 6" xfId="25861"/>
    <cellStyle name="Virgül 2 2 2 2 3 4 3 3" xfId="956"/>
    <cellStyle name="Virgül 2 2 2 2 3 4 3 3 2" xfId="2316"/>
    <cellStyle name="Virgül 2 2 2 2 3 4 3 3 2 2" xfId="5121"/>
    <cellStyle name="Virgül 2 2 2 2 3 4 3 3 2 2 2" xfId="7926"/>
    <cellStyle name="Virgül 2 2 2 2 3 4 3 3 2 2 2 2" xfId="16341"/>
    <cellStyle name="Virgül 2 2 2 2 3 4 3 3 2 2 2 2 2" xfId="24756"/>
    <cellStyle name="Virgül 2 2 2 2 3 4 3 3 2 2 2 2 2 2" xfId="50001"/>
    <cellStyle name="Virgül 2 2 2 2 3 4 3 3 2 2 2 2 3" xfId="41586"/>
    <cellStyle name="Virgül 2 2 2 2 3 4 3 3 2 2 2 3" xfId="33171"/>
    <cellStyle name="Virgül 2 2 2 2 3 4 3 3 2 2 3" xfId="13536"/>
    <cellStyle name="Virgül 2 2 2 2 3 4 3 3 2 2 3 2" xfId="21951"/>
    <cellStyle name="Virgül 2 2 2 2 3 4 3 3 2 2 3 2 2" xfId="47196"/>
    <cellStyle name="Virgül 2 2 2 2 3 4 3 3 2 2 3 3" xfId="38781"/>
    <cellStyle name="Virgül 2 2 2 2 3 4 3 3 2 2 4" xfId="30366"/>
    <cellStyle name="Virgül 2 2 2 2 3 4 3 3 2 3" xfId="10731"/>
    <cellStyle name="Virgül 2 2 2 2 3 4 3 3 2 3 2" xfId="19146"/>
    <cellStyle name="Virgül 2 2 2 2 3 4 3 3 2 3 2 2" xfId="44391"/>
    <cellStyle name="Virgül 2 2 2 2 3 4 3 3 2 3 3" xfId="35976"/>
    <cellStyle name="Virgül 2 2 2 2 3 4 3 3 2 4" xfId="27561"/>
    <cellStyle name="Virgül 2 2 2 2 3 4 3 3 3" xfId="3761"/>
    <cellStyle name="Virgül 2 2 2 2 3 4 3 3 3 2" xfId="6566"/>
    <cellStyle name="Virgül 2 2 2 2 3 4 3 3 3 2 2" xfId="14981"/>
    <cellStyle name="Virgül 2 2 2 2 3 4 3 3 3 2 2 2" xfId="23396"/>
    <cellStyle name="Virgül 2 2 2 2 3 4 3 3 3 2 2 2 2" xfId="48641"/>
    <cellStyle name="Virgül 2 2 2 2 3 4 3 3 3 2 2 3" xfId="40226"/>
    <cellStyle name="Virgül 2 2 2 2 3 4 3 3 3 2 3" xfId="31811"/>
    <cellStyle name="Virgül 2 2 2 2 3 4 3 3 3 3" xfId="12176"/>
    <cellStyle name="Virgül 2 2 2 2 3 4 3 3 3 3 2" xfId="20591"/>
    <cellStyle name="Virgül 2 2 2 2 3 4 3 3 3 3 2 2" xfId="45836"/>
    <cellStyle name="Virgül 2 2 2 2 3 4 3 3 3 3 3" xfId="37421"/>
    <cellStyle name="Virgül 2 2 2 2 3 4 3 3 3 4" xfId="29006"/>
    <cellStyle name="Virgül 2 2 2 2 3 4 3 3 4" xfId="9371"/>
    <cellStyle name="Virgül 2 2 2 2 3 4 3 3 4 2" xfId="17786"/>
    <cellStyle name="Virgül 2 2 2 2 3 4 3 3 4 2 2" xfId="43031"/>
    <cellStyle name="Virgül 2 2 2 2 3 4 3 3 4 3" xfId="34616"/>
    <cellStyle name="Virgül 2 2 2 2 3 4 3 3 5" xfId="26201"/>
    <cellStyle name="Virgül 2 2 2 2 3 4 3 4" xfId="1636"/>
    <cellStyle name="Virgül 2 2 2 2 3 4 3 4 2" xfId="4441"/>
    <cellStyle name="Virgül 2 2 2 2 3 4 3 4 2 2" xfId="7246"/>
    <cellStyle name="Virgül 2 2 2 2 3 4 3 4 2 2 2" xfId="15661"/>
    <cellStyle name="Virgül 2 2 2 2 3 4 3 4 2 2 2 2" xfId="24076"/>
    <cellStyle name="Virgül 2 2 2 2 3 4 3 4 2 2 2 2 2" xfId="49321"/>
    <cellStyle name="Virgül 2 2 2 2 3 4 3 4 2 2 2 3" xfId="40906"/>
    <cellStyle name="Virgül 2 2 2 2 3 4 3 4 2 2 3" xfId="32491"/>
    <cellStyle name="Virgül 2 2 2 2 3 4 3 4 2 3" xfId="12856"/>
    <cellStyle name="Virgül 2 2 2 2 3 4 3 4 2 3 2" xfId="21271"/>
    <cellStyle name="Virgül 2 2 2 2 3 4 3 4 2 3 2 2" xfId="46516"/>
    <cellStyle name="Virgül 2 2 2 2 3 4 3 4 2 3 3" xfId="38101"/>
    <cellStyle name="Virgül 2 2 2 2 3 4 3 4 2 4" xfId="29686"/>
    <cellStyle name="Virgül 2 2 2 2 3 4 3 4 3" xfId="10051"/>
    <cellStyle name="Virgül 2 2 2 2 3 4 3 4 3 2" xfId="18466"/>
    <cellStyle name="Virgül 2 2 2 2 3 4 3 4 3 2 2" xfId="43711"/>
    <cellStyle name="Virgül 2 2 2 2 3 4 3 4 3 3" xfId="35296"/>
    <cellStyle name="Virgül 2 2 2 2 3 4 3 4 4" xfId="26881"/>
    <cellStyle name="Virgül 2 2 2 2 3 4 3 5" xfId="3081"/>
    <cellStyle name="Virgül 2 2 2 2 3 4 3 5 2" xfId="5886"/>
    <cellStyle name="Virgül 2 2 2 2 3 4 3 5 2 2" xfId="14301"/>
    <cellStyle name="Virgül 2 2 2 2 3 4 3 5 2 2 2" xfId="22716"/>
    <cellStyle name="Virgül 2 2 2 2 3 4 3 5 2 2 2 2" xfId="47961"/>
    <cellStyle name="Virgül 2 2 2 2 3 4 3 5 2 2 3" xfId="39546"/>
    <cellStyle name="Virgül 2 2 2 2 3 4 3 5 2 3" xfId="31131"/>
    <cellStyle name="Virgül 2 2 2 2 3 4 3 5 3" xfId="11496"/>
    <cellStyle name="Virgül 2 2 2 2 3 4 3 5 3 2" xfId="19911"/>
    <cellStyle name="Virgül 2 2 2 2 3 4 3 5 3 2 2" xfId="45156"/>
    <cellStyle name="Virgül 2 2 2 2 3 4 3 5 3 3" xfId="36741"/>
    <cellStyle name="Virgül 2 2 2 2 3 4 3 5 4" xfId="28326"/>
    <cellStyle name="Virgül 2 2 2 2 3 4 3 6" xfId="8691"/>
    <cellStyle name="Virgül 2 2 2 2 3 4 3 6 2" xfId="17106"/>
    <cellStyle name="Virgül 2 2 2 2 3 4 3 6 2 2" xfId="42351"/>
    <cellStyle name="Virgül 2 2 2 2 3 4 3 6 3" xfId="33936"/>
    <cellStyle name="Virgül 2 2 2 2 3 4 3 7" xfId="25521"/>
    <cellStyle name="Virgül 2 2 2 2 3 4 4" xfId="446"/>
    <cellStyle name="Virgül 2 2 2 2 3 4 4 2" xfId="1126"/>
    <cellStyle name="Virgül 2 2 2 2 3 4 4 2 2" xfId="2486"/>
    <cellStyle name="Virgül 2 2 2 2 3 4 4 2 2 2" xfId="5291"/>
    <cellStyle name="Virgül 2 2 2 2 3 4 4 2 2 2 2" xfId="8096"/>
    <cellStyle name="Virgül 2 2 2 2 3 4 4 2 2 2 2 2" xfId="16511"/>
    <cellStyle name="Virgül 2 2 2 2 3 4 4 2 2 2 2 2 2" xfId="24926"/>
    <cellStyle name="Virgül 2 2 2 2 3 4 4 2 2 2 2 2 2 2" xfId="50171"/>
    <cellStyle name="Virgül 2 2 2 2 3 4 4 2 2 2 2 2 3" xfId="41756"/>
    <cellStyle name="Virgül 2 2 2 2 3 4 4 2 2 2 2 3" xfId="33341"/>
    <cellStyle name="Virgül 2 2 2 2 3 4 4 2 2 2 3" xfId="13706"/>
    <cellStyle name="Virgül 2 2 2 2 3 4 4 2 2 2 3 2" xfId="22121"/>
    <cellStyle name="Virgül 2 2 2 2 3 4 4 2 2 2 3 2 2" xfId="47366"/>
    <cellStyle name="Virgül 2 2 2 2 3 4 4 2 2 2 3 3" xfId="38951"/>
    <cellStyle name="Virgül 2 2 2 2 3 4 4 2 2 2 4" xfId="30536"/>
    <cellStyle name="Virgül 2 2 2 2 3 4 4 2 2 3" xfId="10901"/>
    <cellStyle name="Virgül 2 2 2 2 3 4 4 2 2 3 2" xfId="19316"/>
    <cellStyle name="Virgül 2 2 2 2 3 4 4 2 2 3 2 2" xfId="44561"/>
    <cellStyle name="Virgül 2 2 2 2 3 4 4 2 2 3 3" xfId="36146"/>
    <cellStyle name="Virgül 2 2 2 2 3 4 4 2 2 4" xfId="27731"/>
    <cellStyle name="Virgül 2 2 2 2 3 4 4 2 3" xfId="3931"/>
    <cellStyle name="Virgül 2 2 2 2 3 4 4 2 3 2" xfId="6736"/>
    <cellStyle name="Virgül 2 2 2 2 3 4 4 2 3 2 2" xfId="15151"/>
    <cellStyle name="Virgül 2 2 2 2 3 4 4 2 3 2 2 2" xfId="23566"/>
    <cellStyle name="Virgül 2 2 2 2 3 4 4 2 3 2 2 2 2" xfId="48811"/>
    <cellStyle name="Virgül 2 2 2 2 3 4 4 2 3 2 2 3" xfId="40396"/>
    <cellStyle name="Virgül 2 2 2 2 3 4 4 2 3 2 3" xfId="31981"/>
    <cellStyle name="Virgül 2 2 2 2 3 4 4 2 3 3" xfId="12346"/>
    <cellStyle name="Virgül 2 2 2 2 3 4 4 2 3 3 2" xfId="20761"/>
    <cellStyle name="Virgül 2 2 2 2 3 4 4 2 3 3 2 2" xfId="46006"/>
    <cellStyle name="Virgül 2 2 2 2 3 4 4 2 3 3 3" xfId="37591"/>
    <cellStyle name="Virgül 2 2 2 2 3 4 4 2 3 4" xfId="29176"/>
    <cellStyle name="Virgül 2 2 2 2 3 4 4 2 4" xfId="9541"/>
    <cellStyle name="Virgül 2 2 2 2 3 4 4 2 4 2" xfId="17956"/>
    <cellStyle name="Virgül 2 2 2 2 3 4 4 2 4 2 2" xfId="43201"/>
    <cellStyle name="Virgül 2 2 2 2 3 4 4 2 4 3" xfId="34786"/>
    <cellStyle name="Virgül 2 2 2 2 3 4 4 2 5" xfId="26371"/>
    <cellStyle name="Virgül 2 2 2 2 3 4 4 3" xfId="1806"/>
    <cellStyle name="Virgül 2 2 2 2 3 4 4 3 2" xfId="4611"/>
    <cellStyle name="Virgül 2 2 2 2 3 4 4 3 2 2" xfId="7416"/>
    <cellStyle name="Virgül 2 2 2 2 3 4 4 3 2 2 2" xfId="15831"/>
    <cellStyle name="Virgül 2 2 2 2 3 4 4 3 2 2 2 2" xfId="24246"/>
    <cellStyle name="Virgül 2 2 2 2 3 4 4 3 2 2 2 2 2" xfId="49491"/>
    <cellStyle name="Virgül 2 2 2 2 3 4 4 3 2 2 2 3" xfId="41076"/>
    <cellStyle name="Virgül 2 2 2 2 3 4 4 3 2 2 3" xfId="32661"/>
    <cellStyle name="Virgül 2 2 2 2 3 4 4 3 2 3" xfId="13026"/>
    <cellStyle name="Virgül 2 2 2 2 3 4 4 3 2 3 2" xfId="21441"/>
    <cellStyle name="Virgül 2 2 2 2 3 4 4 3 2 3 2 2" xfId="46686"/>
    <cellStyle name="Virgül 2 2 2 2 3 4 4 3 2 3 3" xfId="38271"/>
    <cellStyle name="Virgül 2 2 2 2 3 4 4 3 2 4" xfId="29856"/>
    <cellStyle name="Virgül 2 2 2 2 3 4 4 3 3" xfId="10221"/>
    <cellStyle name="Virgül 2 2 2 2 3 4 4 3 3 2" xfId="18636"/>
    <cellStyle name="Virgül 2 2 2 2 3 4 4 3 3 2 2" xfId="43881"/>
    <cellStyle name="Virgül 2 2 2 2 3 4 4 3 3 3" xfId="35466"/>
    <cellStyle name="Virgül 2 2 2 2 3 4 4 3 4" xfId="27051"/>
    <cellStyle name="Virgül 2 2 2 2 3 4 4 4" xfId="3251"/>
    <cellStyle name="Virgül 2 2 2 2 3 4 4 4 2" xfId="6056"/>
    <cellStyle name="Virgül 2 2 2 2 3 4 4 4 2 2" xfId="14471"/>
    <cellStyle name="Virgül 2 2 2 2 3 4 4 4 2 2 2" xfId="22886"/>
    <cellStyle name="Virgül 2 2 2 2 3 4 4 4 2 2 2 2" xfId="48131"/>
    <cellStyle name="Virgül 2 2 2 2 3 4 4 4 2 2 3" xfId="39716"/>
    <cellStyle name="Virgül 2 2 2 2 3 4 4 4 2 3" xfId="31301"/>
    <cellStyle name="Virgül 2 2 2 2 3 4 4 4 3" xfId="11666"/>
    <cellStyle name="Virgül 2 2 2 2 3 4 4 4 3 2" xfId="20081"/>
    <cellStyle name="Virgül 2 2 2 2 3 4 4 4 3 2 2" xfId="45326"/>
    <cellStyle name="Virgül 2 2 2 2 3 4 4 4 3 3" xfId="36911"/>
    <cellStyle name="Virgül 2 2 2 2 3 4 4 4 4" xfId="28496"/>
    <cellStyle name="Virgül 2 2 2 2 3 4 4 5" xfId="8861"/>
    <cellStyle name="Virgül 2 2 2 2 3 4 4 5 2" xfId="17276"/>
    <cellStyle name="Virgül 2 2 2 2 3 4 4 5 2 2" xfId="42521"/>
    <cellStyle name="Virgül 2 2 2 2 3 4 4 5 3" xfId="34106"/>
    <cellStyle name="Virgül 2 2 2 2 3 4 4 6" xfId="25691"/>
    <cellStyle name="Virgül 2 2 2 2 3 4 5" xfId="786"/>
    <cellStyle name="Virgül 2 2 2 2 3 4 5 2" xfId="2146"/>
    <cellStyle name="Virgül 2 2 2 2 3 4 5 2 2" xfId="4951"/>
    <cellStyle name="Virgül 2 2 2 2 3 4 5 2 2 2" xfId="7756"/>
    <cellStyle name="Virgül 2 2 2 2 3 4 5 2 2 2 2" xfId="16171"/>
    <cellStyle name="Virgül 2 2 2 2 3 4 5 2 2 2 2 2" xfId="24586"/>
    <cellStyle name="Virgül 2 2 2 2 3 4 5 2 2 2 2 2 2" xfId="49831"/>
    <cellStyle name="Virgül 2 2 2 2 3 4 5 2 2 2 2 3" xfId="41416"/>
    <cellStyle name="Virgül 2 2 2 2 3 4 5 2 2 2 3" xfId="33001"/>
    <cellStyle name="Virgül 2 2 2 2 3 4 5 2 2 3" xfId="13366"/>
    <cellStyle name="Virgül 2 2 2 2 3 4 5 2 2 3 2" xfId="21781"/>
    <cellStyle name="Virgül 2 2 2 2 3 4 5 2 2 3 2 2" xfId="47026"/>
    <cellStyle name="Virgül 2 2 2 2 3 4 5 2 2 3 3" xfId="38611"/>
    <cellStyle name="Virgül 2 2 2 2 3 4 5 2 2 4" xfId="30196"/>
    <cellStyle name="Virgül 2 2 2 2 3 4 5 2 3" xfId="10561"/>
    <cellStyle name="Virgül 2 2 2 2 3 4 5 2 3 2" xfId="18976"/>
    <cellStyle name="Virgül 2 2 2 2 3 4 5 2 3 2 2" xfId="44221"/>
    <cellStyle name="Virgül 2 2 2 2 3 4 5 2 3 3" xfId="35806"/>
    <cellStyle name="Virgül 2 2 2 2 3 4 5 2 4" xfId="27391"/>
    <cellStyle name="Virgül 2 2 2 2 3 4 5 3" xfId="3591"/>
    <cellStyle name="Virgül 2 2 2 2 3 4 5 3 2" xfId="6396"/>
    <cellStyle name="Virgül 2 2 2 2 3 4 5 3 2 2" xfId="14811"/>
    <cellStyle name="Virgül 2 2 2 2 3 4 5 3 2 2 2" xfId="23226"/>
    <cellStyle name="Virgül 2 2 2 2 3 4 5 3 2 2 2 2" xfId="48471"/>
    <cellStyle name="Virgül 2 2 2 2 3 4 5 3 2 2 3" xfId="40056"/>
    <cellStyle name="Virgül 2 2 2 2 3 4 5 3 2 3" xfId="31641"/>
    <cellStyle name="Virgül 2 2 2 2 3 4 5 3 3" xfId="12006"/>
    <cellStyle name="Virgül 2 2 2 2 3 4 5 3 3 2" xfId="20421"/>
    <cellStyle name="Virgül 2 2 2 2 3 4 5 3 3 2 2" xfId="45666"/>
    <cellStyle name="Virgül 2 2 2 2 3 4 5 3 3 3" xfId="37251"/>
    <cellStyle name="Virgül 2 2 2 2 3 4 5 3 4" xfId="28836"/>
    <cellStyle name="Virgül 2 2 2 2 3 4 5 4" xfId="9201"/>
    <cellStyle name="Virgül 2 2 2 2 3 4 5 4 2" xfId="17616"/>
    <cellStyle name="Virgül 2 2 2 2 3 4 5 4 2 2" xfId="42861"/>
    <cellStyle name="Virgül 2 2 2 2 3 4 5 4 3" xfId="34446"/>
    <cellStyle name="Virgül 2 2 2 2 3 4 5 5" xfId="26031"/>
    <cellStyle name="Virgül 2 2 2 2 3 4 6" xfId="1466"/>
    <cellStyle name="Virgül 2 2 2 2 3 4 6 2" xfId="4271"/>
    <cellStyle name="Virgül 2 2 2 2 3 4 6 2 2" xfId="7076"/>
    <cellStyle name="Virgül 2 2 2 2 3 4 6 2 2 2" xfId="15491"/>
    <cellStyle name="Virgül 2 2 2 2 3 4 6 2 2 2 2" xfId="23906"/>
    <cellStyle name="Virgül 2 2 2 2 3 4 6 2 2 2 2 2" xfId="49151"/>
    <cellStyle name="Virgül 2 2 2 2 3 4 6 2 2 2 3" xfId="40736"/>
    <cellStyle name="Virgül 2 2 2 2 3 4 6 2 2 3" xfId="32321"/>
    <cellStyle name="Virgül 2 2 2 2 3 4 6 2 3" xfId="12686"/>
    <cellStyle name="Virgül 2 2 2 2 3 4 6 2 3 2" xfId="21101"/>
    <cellStyle name="Virgül 2 2 2 2 3 4 6 2 3 2 2" xfId="46346"/>
    <cellStyle name="Virgül 2 2 2 2 3 4 6 2 3 3" xfId="37931"/>
    <cellStyle name="Virgül 2 2 2 2 3 4 6 2 4" xfId="29516"/>
    <cellStyle name="Virgül 2 2 2 2 3 4 6 3" xfId="9881"/>
    <cellStyle name="Virgül 2 2 2 2 3 4 6 3 2" xfId="18296"/>
    <cellStyle name="Virgül 2 2 2 2 3 4 6 3 2 2" xfId="43541"/>
    <cellStyle name="Virgül 2 2 2 2 3 4 6 3 3" xfId="35126"/>
    <cellStyle name="Virgül 2 2 2 2 3 4 6 4" xfId="26711"/>
    <cellStyle name="Virgül 2 2 2 2 3 4 7" xfId="2911"/>
    <cellStyle name="Virgül 2 2 2 2 3 4 7 2" xfId="5716"/>
    <cellStyle name="Virgül 2 2 2 2 3 4 7 2 2" xfId="14131"/>
    <cellStyle name="Virgül 2 2 2 2 3 4 7 2 2 2" xfId="22546"/>
    <cellStyle name="Virgül 2 2 2 2 3 4 7 2 2 2 2" xfId="47791"/>
    <cellStyle name="Virgül 2 2 2 2 3 4 7 2 2 3" xfId="39376"/>
    <cellStyle name="Virgül 2 2 2 2 3 4 7 2 3" xfId="30961"/>
    <cellStyle name="Virgül 2 2 2 2 3 4 7 3" xfId="11326"/>
    <cellStyle name="Virgül 2 2 2 2 3 4 7 3 2" xfId="19741"/>
    <cellStyle name="Virgül 2 2 2 2 3 4 7 3 2 2" xfId="44986"/>
    <cellStyle name="Virgül 2 2 2 2 3 4 7 3 3" xfId="36571"/>
    <cellStyle name="Virgül 2 2 2 2 3 4 7 4" xfId="28156"/>
    <cellStyle name="Virgül 2 2 2 2 3 4 8" xfId="8521"/>
    <cellStyle name="Virgül 2 2 2 2 3 4 8 2" xfId="16936"/>
    <cellStyle name="Virgül 2 2 2 2 3 4 8 2 2" xfId="42181"/>
    <cellStyle name="Virgül 2 2 2 2 3 4 8 3" xfId="33766"/>
    <cellStyle name="Virgül 2 2 2 2 3 4 9" xfId="25351"/>
    <cellStyle name="Virgül 2 2 2 2 3 5" xfId="2826"/>
    <cellStyle name="Virgül 2 2 2 2 3 5 2" xfId="5631"/>
    <cellStyle name="Virgül 2 2 2 2 3 5 2 2" xfId="14046"/>
    <cellStyle name="Virgül 2 2 2 2 3 5 2 2 2" xfId="22461"/>
    <cellStyle name="Virgül 2 2 2 2 3 5 2 2 2 2" xfId="47706"/>
    <cellStyle name="Virgül 2 2 2 2 3 5 2 2 3" xfId="39291"/>
    <cellStyle name="Virgül 2 2 2 2 3 5 2 3" xfId="30876"/>
    <cellStyle name="Virgül 2 2 2 2 3 5 3" xfId="11241"/>
    <cellStyle name="Virgül 2 2 2 2 3 5 3 2" xfId="19656"/>
    <cellStyle name="Virgül 2 2 2 2 3 5 3 2 2" xfId="44901"/>
    <cellStyle name="Virgül 2 2 2 2 3 5 3 3" xfId="36486"/>
    <cellStyle name="Virgül 2 2 2 2 3 5 4" xfId="28071"/>
    <cellStyle name="Virgül 2 2 2 2 3 6" xfId="8436"/>
    <cellStyle name="Virgül 2 2 2 2 3 6 2" xfId="16851"/>
    <cellStyle name="Virgül 2 2 2 2 3 6 2 2" xfId="42096"/>
    <cellStyle name="Virgül 2 2 2 2 3 6 3" xfId="33681"/>
    <cellStyle name="Virgül 2 2 2 2 3 7" xfId="25266"/>
    <cellStyle name="Virgül 2 2 2 2 4" xfId="31"/>
    <cellStyle name="Virgül 2 2 2 2 4 2" xfId="71"/>
    <cellStyle name="Virgül 2 2 2 2 4 2 2" xfId="156"/>
    <cellStyle name="Virgül 2 2 2 2 4 2 2 2" xfId="241"/>
    <cellStyle name="Virgül 2 2 2 2 4 2 2 2 2" xfId="411"/>
    <cellStyle name="Virgül 2 2 2 2 4 2 2 2 2 2" xfId="751"/>
    <cellStyle name="Virgül 2 2 2 2 4 2 2 2 2 2 2" xfId="1431"/>
    <cellStyle name="Virgül 2 2 2 2 4 2 2 2 2 2 2 2" xfId="2791"/>
    <cellStyle name="Virgül 2 2 2 2 4 2 2 2 2 2 2 2 2" xfId="5596"/>
    <cellStyle name="Virgül 2 2 2 2 4 2 2 2 2 2 2 2 2 2" xfId="8401"/>
    <cellStyle name="Virgül 2 2 2 2 4 2 2 2 2 2 2 2 2 2 2" xfId="16816"/>
    <cellStyle name="Virgül 2 2 2 2 4 2 2 2 2 2 2 2 2 2 2 2" xfId="25231"/>
    <cellStyle name="Virgül 2 2 2 2 4 2 2 2 2 2 2 2 2 2 2 2 2" xfId="50476"/>
    <cellStyle name="Virgül 2 2 2 2 4 2 2 2 2 2 2 2 2 2 2 3" xfId="42061"/>
    <cellStyle name="Virgül 2 2 2 2 4 2 2 2 2 2 2 2 2 2 3" xfId="33646"/>
    <cellStyle name="Virgül 2 2 2 2 4 2 2 2 2 2 2 2 2 3" xfId="14011"/>
    <cellStyle name="Virgül 2 2 2 2 4 2 2 2 2 2 2 2 2 3 2" xfId="22426"/>
    <cellStyle name="Virgül 2 2 2 2 4 2 2 2 2 2 2 2 2 3 2 2" xfId="47671"/>
    <cellStyle name="Virgül 2 2 2 2 4 2 2 2 2 2 2 2 2 3 3" xfId="39256"/>
    <cellStyle name="Virgül 2 2 2 2 4 2 2 2 2 2 2 2 2 4" xfId="30841"/>
    <cellStyle name="Virgül 2 2 2 2 4 2 2 2 2 2 2 2 3" xfId="11206"/>
    <cellStyle name="Virgül 2 2 2 2 4 2 2 2 2 2 2 2 3 2" xfId="19621"/>
    <cellStyle name="Virgül 2 2 2 2 4 2 2 2 2 2 2 2 3 2 2" xfId="44866"/>
    <cellStyle name="Virgül 2 2 2 2 4 2 2 2 2 2 2 2 3 3" xfId="36451"/>
    <cellStyle name="Virgül 2 2 2 2 4 2 2 2 2 2 2 2 4" xfId="28036"/>
    <cellStyle name="Virgül 2 2 2 2 4 2 2 2 2 2 2 3" xfId="4236"/>
    <cellStyle name="Virgül 2 2 2 2 4 2 2 2 2 2 2 3 2" xfId="7041"/>
    <cellStyle name="Virgül 2 2 2 2 4 2 2 2 2 2 2 3 2 2" xfId="15456"/>
    <cellStyle name="Virgül 2 2 2 2 4 2 2 2 2 2 2 3 2 2 2" xfId="23871"/>
    <cellStyle name="Virgül 2 2 2 2 4 2 2 2 2 2 2 3 2 2 2 2" xfId="49116"/>
    <cellStyle name="Virgül 2 2 2 2 4 2 2 2 2 2 2 3 2 2 3" xfId="40701"/>
    <cellStyle name="Virgül 2 2 2 2 4 2 2 2 2 2 2 3 2 3" xfId="32286"/>
    <cellStyle name="Virgül 2 2 2 2 4 2 2 2 2 2 2 3 3" xfId="12651"/>
    <cellStyle name="Virgül 2 2 2 2 4 2 2 2 2 2 2 3 3 2" xfId="21066"/>
    <cellStyle name="Virgül 2 2 2 2 4 2 2 2 2 2 2 3 3 2 2" xfId="46311"/>
    <cellStyle name="Virgül 2 2 2 2 4 2 2 2 2 2 2 3 3 3" xfId="37896"/>
    <cellStyle name="Virgül 2 2 2 2 4 2 2 2 2 2 2 3 4" xfId="29481"/>
    <cellStyle name="Virgül 2 2 2 2 4 2 2 2 2 2 2 4" xfId="9846"/>
    <cellStyle name="Virgül 2 2 2 2 4 2 2 2 2 2 2 4 2" xfId="18261"/>
    <cellStyle name="Virgül 2 2 2 2 4 2 2 2 2 2 2 4 2 2" xfId="43506"/>
    <cellStyle name="Virgül 2 2 2 2 4 2 2 2 2 2 2 4 3" xfId="35091"/>
    <cellStyle name="Virgül 2 2 2 2 4 2 2 2 2 2 2 5" xfId="26676"/>
    <cellStyle name="Virgül 2 2 2 2 4 2 2 2 2 2 3" xfId="2111"/>
    <cellStyle name="Virgül 2 2 2 2 4 2 2 2 2 2 3 2" xfId="4916"/>
    <cellStyle name="Virgül 2 2 2 2 4 2 2 2 2 2 3 2 2" xfId="7721"/>
    <cellStyle name="Virgül 2 2 2 2 4 2 2 2 2 2 3 2 2 2" xfId="16136"/>
    <cellStyle name="Virgül 2 2 2 2 4 2 2 2 2 2 3 2 2 2 2" xfId="24551"/>
    <cellStyle name="Virgül 2 2 2 2 4 2 2 2 2 2 3 2 2 2 2 2" xfId="49796"/>
    <cellStyle name="Virgül 2 2 2 2 4 2 2 2 2 2 3 2 2 2 3" xfId="41381"/>
    <cellStyle name="Virgül 2 2 2 2 4 2 2 2 2 2 3 2 2 3" xfId="32966"/>
    <cellStyle name="Virgül 2 2 2 2 4 2 2 2 2 2 3 2 3" xfId="13331"/>
    <cellStyle name="Virgül 2 2 2 2 4 2 2 2 2 2 3 2 3 2" xfId="21746"/>
    <cellStyle name="Virgül 2 2 2 2 4 2 2 2 2 2 3 2 3 2 2" xfId="46991"/>
    <cellStyle name="Virgül 2 2 2 2 4 2 2 2 2 2 3 2 3 3" xfId="38576"/>
    <cellStyle name="Virgül 2 2 2 2 4 2 2 2 2 2 3 2 4" xfId="30161"/>
    <cellStyle name="Virgül 2 2 2 2 4 2 2 2 2 2 3 3" xfId="10526"/>
    <cellStyle name="Virgül 2 2 2 2 4 2 2 2 2 2 3 3 2" xfId="18941"/>
    <cellStyle name="Virgül 2 2 2 2 4 2 2 2 2 2 3 3 2 2" xfId="44186"/>
    <cellStyle name="Virgül 2 2 2 2 4 2 2 2 2 2 3 3 3" xfId="35771"/>
    <cellStyle name="Virgül 2 2 2 2 4 2 2 2 2 2 3 4" xfId="27356"/>
    <cellStyle name="Virgül 2 2 2 2 4 2 2 2 2 2 4" xfId="3556"/>
    <cellStyle name="Virgül 2 2 2 2 4 2 2 2 2 2 4 2" xfId="6361"/>
    <cellStyle name="Virgül 2 2 2 2 4 2 2 2 2 2 4 2 2" xfId="14776"/>
    <cellStyle name="Virgül 2 2 2 2 4 2 2 2 2 2 4 2 2 2" xfId="23191"/>
    <cellStyle name="Virgül 2 2 2 2 4 2 2 2 2 2 4 2 2 2 2" xfId="48436"/>
    <cellStyle name="Virgül 2 2 2 2 4 2 2 2 2 2 4 2 2 3" xfId="40021"/>
    <cellStyle name="Virgül 2 2 2 2 4 2 2 2 2 2 4 2 3" xfId="31606"/>
    <cellStyle name="Virgül 2 2 2 2 4 2 2 2 2 2 4 3" xfId="11971"/>
    <cellStyle name="Virgül 2 2 2 2 4 2 2 2 2 2 4 3 2" xfId="20386"/>
    <cellStyle name="Virgül 2 2 2 2 4 2 2 2 2 2 4 3 2 2" xfId="45631"/>
    <cellStyle name="Virgül 2 2 2 2 4 2 2 2 2 2 4 3 3" xfId="37216"/>
    <cellStyle name="Virgül 2 2 2 2 4 2 2 2 2 2 4 4" xfId="28801"/>
    <cellStyle name="Virgül 2 2 2 2 4 2 2 2 2 2 5" xfId="9166"/>
    <cellStyle name="Virgül 2 2 2 2 4 2 2 2 2 2 5 2" xfId="17581"/>
    <cellStyle name="Virgül 2 2 2 2 4 2 2 2 2 2 5 2 2" xfId="42826"/>
    <cellStyle name="Virgül 2 2 2 2 4 2 2 2 2 2 5 3" xfId="34411"/>
    <cellStyle name="Virgül 2 2 2 2 4 2 2 2 2 2 6" xfId="25996"/>
    <cellStyle name="Virgül 2 2 2 2 4 2 2 2 2 3" xfId="1091"/>
    <cellStyle name="Virgül 2 2 2 2 4 2 2 2 2 3 2" xfId="2451"/>
    <cellStyle name="Virgül 2 2 2 2 4 2 2 2 2 3 2 2" xfId="5256"/>
    <cellStyle name="Virgül 2 2 2 2 4 2 2 2 2 3 2 2 2" xfId="8061"/>
    <cellStyle name="Virgül 2 2 2 2 4 2 2 2 2 3 2 2 2 2" xfId="16476"/>
    <cellStyle name="Virgül 2 2 2 2 4 2 2 2 2 3 2 2 2 2 2" xfId="24891"/>
    <cellStyle name="Virgül 2 2 2 2 4 2 2 2 2 3 2 2 2 2 2 2" xfId="50136"/>
    <cellStyle name="Virgül 2 2 2 2 4 2 2 2 2 3 2 2 2 2 3" xfId="41721"/>
    <cellStyle name="Virgül 2 2 2 2 4 2 2 2 2 3 2 2 2 3" xfId="33306"/>
    <cellStyle name="Virgül 2 2 2 2 4 2 2 2 2 3 2 2 3" xfId="13671"/>
    <cellStyle name="Virgül 2 2 2 2 4 2 2 2 2 3 2 2 3 2" xfId="22086"/>
    <cellStyle name="Virgül 2 2 2 2 4 2 2 2 2 3 2 2 3 2 2" xfId="47331"/>
    <cellStyle name="Virgül 2 2 2 2 4 2 2 2 2 3 2 2 3 3" xfId="38916"/>
    <cellStyle name="Virgül 2 2 2 2 4 2 2 2 2 3 2 2 4" xfId="30501"/>
    <cellStyle name="Virgül 2 2 2 2 4 2 2 2 2 3 2 3" xfId="10866"/>
    <cellStyle name="Virgül 2 2 2 2 4 2 2 2 2 3 2 3 2" xfId="19281"/>
    <cellStyle name="Virgül 2 2 2 2 4 2 2 2 2 3 2 3 2 2" xfId="44526"/>
    <cellStyle name="Virgül 2 2 2 2 4 2 2 2 2 3 2 3 3" xfId="36111"/>
    <cellStyle name="Virgül 2 2 2 2 4 2 2 2 2 3 2 4" xfId="27696"/>
    <cellStyle name="Virgül 2 2 2 2 4 2 2 2 2 3 3" xfId="3896"/>
    <cellStyle name="Virgül 2 2 2 2 4 2 2 2 2 3 3 2" xfId="6701"/>
    <cellStyle name="Virgül 2 2 2 2 4 2 2 2 2 3 3 2 2" xfId="15116"/>
    <cellStyle name="Virgül 2 2 2 2 4 2 2 2 2 3 3 2 2 2" xfId="23531"/>
    <cellStyle name="Virgül 2 2 2 2 4 2 2 2 2 3 3 2 2 2 2" xfId="48776"/>
    <cellStyle name="Virgül 2 2 2 2 4 2 2 2 2 3 3 2 2 3" xfId="40361"/>
    <cellStyle name="Virgül 2 2 2 2 4 2 2 2 2 3 3 2 3" xfId="31946"/>
    <cellStyle name="Virgül 2 2 2 2 4 2 2 2 2 3 3 3" xfId="12311"/>
    <cellStyle name="Virgül 2 2 2 2 4 2 2 2 2 3 3 3 2" xfId="20726"/>
    <cellStyle name="Virgül 2 2 2 2 4 2 2 2 2 3 3 3 2 2" xfId="45971"/>
    <cellStyle name="Virgül 2 2 2 2 4 2 2 2 2 3 3 3 3" xfId="37556"/>
    <cellStyle name="Virgül 2 2 2 2 4 2 2 2 2 3 3 4" xfId="29141"/>
    <cellStyle name="Virgül 2 2 2 2 4 2 2 2 2 3 4" xfId="9506"/>
    <cellStyle name="Virgül 2 2 2 2 4 2 2 2 2 3 4 2" xfId="17921"/>
    <cellStyle name="Virgül 2 2 2 2 4 2 2 2 2 3 4 2 2" xfId="43166"/>
    <cellStyle name="Virgül 2 2 2 2 4 2 2 2 2 3 4 3" xfId="34751"/>
    <cellStyle name="Virgül 2 2 2 2 4 2 2 2 2 3 5" xfId="26336"/>
    <cellStyle name="Virgül 2 2 2 2 4 2 2 2 2 4" xfId="1771"/>
    <cellStyle name="Virgül 2 2 2 2 4 2 2 2 2 4 2" xfId="4576"/>
    <cellStyle name="Virgül 2 2 2 2 4 2 2 2 2 4 2 2" xfId="7381"/>
    <cellStyle name="Virgül 2 2 2 2 4 2 2 2 2 4 2 2 2" xfId="15796"/>
    <cellStyle name="Virgül 2 2 2 2 4 2 2 2 2 4 2 2 2 2" xfId="24211"/>
    <cellStyle name="Virgül 2 2 2 2 4 2 2 2 2 4 2 2 2 2 2" xfId="49456"/>
    <cellStyle name="Virgül 2 2 2 2 4 2 2 2 2 4 2 2 2 3" xfId="41041"/>
    <cellStyle name="Virgül 2 2 2 2 4 2 2 2 2 4 2 2 3" xfId="32626"/>
    <cellStyle name="Virgül 2 2 2 2 4 2 2 2 2 4 2 3" xfId="12991"/>
    <cellStyle name="Virgül 2 2 2 2 4 2 2 2 2 4 2 3 2" xfId="21406"/>
    <cellStyle name="Virgül 2 2 2 2 4 2 2 2 2 4 2 3 2 2" xfId="46651"/>
    <cellStyle name="Virgül 2 2 2 2 4 2 2 2 2 4 2 3 3" xfId="38236"/>
    <cellStyle name="Virgül 2 2 2 2 4 2 2 2 2 4 2 4" xfId="29821"/>
    <cellStyle name="Virgül 2 2 2 2 4 2 2 2 2 4 3" xfId="10186"/>
    <cellStyle name="Virgül 2 2 2 2 4 2 2 2 2 4 3 2" xfId="18601"/>
    <cellStyle name="Virgül 2 2 2 2 4 2 2 2 2 4 3 2 2" xfId="43846"/>
    <cellStyle name="Virgül 2 2 2 2 4 2 2 2 2 4 3 3" xfId="35431"/>
    <cellStyle name="Virgül 2 2 2 2 4 2 2 2 2 4 4" xfId="27016"/>
    <cellStyle name="Virgül 2 2 2 2 4 2 2 2 2 5" xfId="3216"/>
    <cellStyle name="Virgül 2 2 2 2 4 2 2 2 2 5 2" xfId="6021"/>
    <cellStyle name="Virgül 2 2 2 2 4 2 2 2 2 5 2 2" xfId="14436"/>
    <cellStyle name="Virgül 2 2 2 2 4 2 2 2 2 5 2 2 2" xfId="22851"/>
    <cellStyle name="Virgül 2 2 2 2 4 2 2 2 2 5 2 2 2 2" xfId="48096"/>
    <cellStyle name="Virgül 2 2 2 2 4 2 2 2 2 5 2 2 3" xfId="39681"/>
    <cellStyle name="Virgül 2 2 2 2 4 2 2 2 2 5 2 3" xfId="31266"/>
    <cellStyle name="Virgül 2 2 2 2 4 2 2 2 2 5 3" xfId="11631"/>
    <cellStyle name="Virgül 2 2 2 2 4 2 2 2 2 5 3 2" xfId="20046"/>
    <cellStyle name="Virgül 2 2 2 2 4 2 2 2 2 5 3 2 2" xfId="45291"/>
    <cellStyle name="Virgül 2 2 2 2 4 2 2 2 2 5 3 3" xfId="36876"/>
    <cellStyle name="Virgül 2 2 2 2 4 2 2 2 2 5 4" xfId="28461"/>
    <cellStyle name="Virgül 2 2 2 2 4 2 2 2 2 6" xfId="8826"/>
    <cellStyle name="Virgül 2 2 2 2 4 2 2 2 2 6 2" xfId="17241"/>
    <cellStyle name="Virgül 2 2 2 2 4 2 2 2 2 6 2 2" xfId="42486"/>
    <cellStyle name="Virgül 2 2 2 2 4 2 2 2 2 6 3" xfId="34071"/>
    <cellStyle name="Virgül 2 2 2 2 4 2 2 2 2 7" xfId="25656"/>
    <cellStyle name="Virgül 2 2 2 2 4 2 2 2 3" xfId="581"/>
    <cellStyle name="Virgül 2 2 2 2 4 2 2 2 3 2" xfId="1261"/>
    <cellStyle name="Virgül 2 2 2 2 4 2 2 2 3 2 2" xfId="2621"/>
    <cellStyle name="Virgül 2 2 2 2 4 2 2 2 3 2 2 2" xfId="5426"/>
    <cellStyle name="Virgül 2 2 2 2 4 2 2 2 3 2 2 2 2" xfId="8231"/>
    <cellStyle name="Virgül 2 2 2 2 4 2 2 2 3 2 2 2 2 2" xfId="16646"/>
    <cellStyle name="Virgül 2 2 2 2 4 2 2 2 3 2 2 2 2 2 2" xfId="25061"/>
    <cellStyle name="Virgül 2 2 2 2 4 2 2 2 3 2 2 2 2 2 2 2" xfId="50306"/>
    <cellStyle name="Virgül 2 2 2 2 4 2 2 2 3 2 2 2 2 2 3" xfId="41891"/>
    <cellStyle name="Virgül 2 2 2 2 4 2 2 2 3 2 2 2 2 3" xfId="33476"/>
    <cellStyle name="Virgül 2 2 2 2 4 2 2 2 3 2 2 2 3" xfId="13841"/>
    <cellStyle name="Virgül 2 2 2 2 4 2 2 2 3 2 2 2 3 2" xfId="22256"/>
    <cellStyle name="Virgül 2 2 2 2 4 2 2 2 3 2 2 2 3 2 2" xfId="47501"/>
    <cellStyle name="Virgül 2 2 2 2 4 2 2 2 3 2 2 2 3 3" xfId="39086"/>
    <cellStyle name="Virgül 2 2 2 2 4 2 2 2 3 2 2 2 4" xfId="30671"/>
    <cellStyle name="Virgül 2 2 2 2 4 2 2 2 3 2 2 3" xfId="11036"/>
    <cellStyle name="Virgül 2 2 2 2 4 2 2 2 3 2 2 3 2" xfId="19451"/>
    <cellStyle name="Virgül 2 2 2 2 4 2 2 2 3 2 2 3 2 2" xfId="44696"/>
    <cellStyle name="Virgül 2 2 2 2 4 2 2 2 3 2 2 3 3" xfId="36281"/>
    <cellStyle name="Virgül 2 2 2 2 4 2 2 2 3 2 2 4" xfId="27866"/>
    <cellStyle name="Virgül 2 2 2 2 4 2 2 2 3 2 3" xfId="4066"/>
    <cellStyle name="Virgül 2 2 2 2 4 2 2 2 3 2 3 2" xfId="6871"/>
    <cellStyle name="Virgül 2 2 2 2 4 2 2 2 3 2 3 2 2" xfId="15286"/>
    <cellStyle name="Virgül 2 2 2 2 4 2 2 2 3 2 3 2 2 2" xfId="23701"/>
    <cellStyle name="Virgül 2 2 2 2 4 2 2 2 3 2 3 2 2 2 2" xfId="48946"/>
    <cellStyle name="Virgül 2 2 2 2 4 2 2 2 3 2 3 2 2 3" xfId="40531"/>
    <cellStyle name="Virgül 2 2 2 2 4 2 2 2 3 2 3 2 3" xfId="32116"/>
    <cellStyle name="Virgül 2 2 2 2 4 2 2 2 3 2 3 3" xfId="12481"/>
    <cellStyle name="Virgül 2 2 2 2 4 2 2 2 3 2 3 3 2" xfId="20896"/>
    <cellStyle name="Virgül 2 2 2 2 4 2 2 2 3 2 3 3 2 2" xfId="46141"/>
    <cellStyle name="Virgül 2 2 2 2 4 2 2 2 3 2 3 3 3" xfId="37726"/>
    <cellStyle name="Virgül 2 2 2 2 4 2 2 2 3 2 3 4" xfId="29311"/>
    <cellStyle name="Virgül 2 2 2 2 4 2 2 2 3 2 4" xfId="9676"/>
    <cellStyle name="Virgül 2 2 2 2 4 2 2 2 3 2 4 2" xfId="18091"/>
    <cellStyle name="Virgül 2 2 2 2 4 2 2 2 3 2 4 2 2" xfId="43336"/>
    <cellStyle name="Virgül 2 2 2 2 4 2 2 2 3 2 4 3" xfId="34921"/>
    <cellStyle name="Virgül 2 2 2 2 4 2 2 2 3 2 5" xfId="26506"/>
    <cellStyle name="Virgül 2 2 2 2 4 2 2 2 3 3" xfId="1941"/>
    <cellStyle name="Virgül 2 2 2 2 4 2 2 2 3 3 2" xfId="4746"/>
    <cellStyle name="Virgül 2 2 2 2 4 2 2 2 3 3 2 2" xfId="7551"/>
    <cellStyle name="Virgül 2 2 2 2 4 2 2 2 3 3 2 2 2" xfId="15966"/>
    <cellStyle name="Virgül 2 2 2 2 4 2 2 2 3 3 2 2 2 2" xfId="24381"/>
    <cellStyle name="Virgül 2 2 2 2 4 2 2 2 3 3 2 2 2 2 2" xfId="49626"/>
    <cellStyle name="Virgül 2 2 2 2 4 2 2 2 3 3 2 2 2 3" xfId="41211"/>
    <cellStyle name="Virgül 2 2 2 2 4 2 2 2 3 3 2 2 3" xfId="32796"/>
    <cellStyle name="Virgül 2 2 2 2 4 2 2 2 3 3 2 3" xfId="13161"/>
    <cellStyle name="Virgül 2 2 2 2 4 2 2 2 3 3 2 3 2" xfId="21576"/>
    <cellStyle name="Virgül 2 2 2 2 4 2 2 2 3 3 2 3 2 2" xfId="46821"/>
    <cellStyle name="Virgül 2 2 2 2 4 2 2 2 3 3 2 3 3" xfId="38406"/>
    <cellStyle name="Virgül 2 2 2 2 4 2 2 2 3 3 2 4" xfId="29991"/>
    <cellStyle name="Virgül 2 2 2 2 4 2 2 2 3 3 3" xfId="10356"/>
    <cellStyle name="Virgül 2 2 2 2 4 2 2 2 3 3 3 2" xfId="18771"/>
    <cellStyle name="Virgül 2 2 2 2 4 2 2 2 3 3 3 2 2" xfId="44016"/>
    <cellStyle name="Virgül 2 2 2 2 4 2 2 2 3 3 3 3" xfId="35601"/>
    <cellStyle name="Virgül 2 2 2 2 4 2 2 2 3 3 4" xfId="27186"/>
    <cellStyle name="Virgül 2 2 2 2 4 2 2 2 3 4" xfId="3386"/>
    <cellStyle name="Virgül 2 2 2 2 4 2 2 2 3 4 2" xfId="6191"/>
    <cellStyle name="Virgül 2 2 2 2 4 2 2 2 3 4 2 2" xfId="14606"/>
    <cellStyle name="Virgül 2 2 2 2 4 2 2 2 3 4 2 2 2" xfId="23021"/>
    <cellStyle name="Virgül 2 2 2 2 4 2 2 2 3 4 2 2 2 2" xfId="48266"/>
    <cellStyle name="Virgül 2 2 2 2 4 2 2 2 3 4 2 2 3" xfId="39851"/>
    <cellStyle name="Virgül 2 2 2 2 4 2 2 2 3 4 2 3" xfId="31436"/>
    <cellStyle name="Virgül 2 2 2 2 4 2 2 2 3 4 3" xfId="11801"/>
    <cellStyle name="Virgül 2 2 2 2 4 2 2 2 3 4 3 2" xfId="20216"/>
    <cellStyle name="Virgül 2 2 2 2 4 2 2 2 3 4 3 2 2" xfId="45461"/>
    <cellStyle name="Virgül 2 2 2 2 4 2 2 2 3 4 3 3" xfId="37046"/>
    <cellStyle name="Virgül 2 2 2 2 4 2 2 2 3 4 4" xfId="28631"/>
    <cellStyle name="Virgül 2 2 2 2 4 2 2 2 3 5" xfId="8996"/>
    <cellStyle name="Virgül 2 2 2 2 4 2 2 2 3 5 2" xfId="17411"/>
    <cellStyle name="Virgül 2 2 2 2 4 2 2 2 3 5 2 2" xfId="42656"/>
    <cellStyle name="Virgül 2 2 2 2 4 2 2 2 3 5 3" xfId="34241"/>
    <cellStyle name="Virgül 2 2 2 2 4 2 2 2 3 6" xfId="25826"/>
    <cellStyle name="Virgül 2 2 2 2 4 2 2 2 4" xfId="921"/>
    <cellStyle name="Virgül 2 2 2 2 4 2 2 2 4 2" xfId="2281"/>
    <cellStyle name="Virgül 2 2 2 2 4 2 2 2 4 2 2" xfId="5086"/>
    <cellStyle name="Virgül 2 2 2 2 4 2 2 2 4 2 2 2" xfId="7891"/>
    <cellStyle name="Virgül 2 2 2 2 4 2 2 2 4 2 2 2 2" xfId="16306"/>
    <cellStyle name="Virgül 2 2 2 2 4 2 2 2 4 2 2 2 2 2" xfId="24721"/>
    <cellStyle name="Virgül 2 2 2 2 4 2 2 2 4 2 2 2 2 2 2" xfId="49966"/>
    <cellStyle name="Virgül 2 2 2 2 4 2 2 2 4 2 2 2 2 3" xfId="41551"/>
    <cellStyle name="Virgül 2 2 2 2 4 2 2 2 4 2 2 2 3" xfId="33136"/>
    <cellStyle name="Virgül 2 2 2 2 4 2 2 2 4 2 2 3" xfId="13501"/>
    <cellStyle name="Virgül 2 2 2 2 4 2 2 2 4 2 2 3 2" xfId="21916"/>
    <cellStyle name="Virgül 2 2 2 2 4 2 2 2 4 2 2 3 2 2" xfId="47161"/>
    <cellStyle name="Virgül 2 2 2 2 4 2 2 2 4 2 2 3 3" xfId="38746"/>
    <cellStyle name="Virgül 2 2 2 2 4 2 2 2 4 2 2 4" xfId="30331"/>
    <cellStyle name="Virgül 2 2 2 2 4 2 2 2 4 2 3" xfId="10696"/>
    <cellStyle name="Virgül 2 2 2 2 4 2 2 2 4 2 3 2" xfId="19111"/>
    <cellStyle name="Virgül 2 2 2 2 4 2 2 2 4 2 3 2 2" xfId="44356"/>
    <cellStyle name="Virgül 2 2 2 2 4 2 2 2 4 2 3 3" xfId="35941"/>
    <cellStyle name="Virgül 2 2 2 2 4 2 2 2 4 2 4" xfId="27526"/>
    <cellStyle name="Virgül 2 2 2 2 4 2 2 2 4 3" xfId="3726"/>
    <cellStyle name="Virgül 2 2 2 2 4 2 2 2 4 3 2" xfId="6531"/>
    <cellStyle name="Virgül 2 2 2 2 4 2 2 2 4 3 2 2" xfId="14946"/>
    <cellStyle name="Virgül 2 2 2 2 4 2 2 2 4 3 2 2 2" xfId="23361"/>
    <cellStyle name="Virgül 2 2 2 2 4 2 2 2 4 3 2 2 2 2" xfId="48606"/>
    <cellStyle name="Virgül 2 2 2 2 4 2 2 2 4 3 2 2 3" xfId="40191"/>
    <cellStyle name="Virgül 2 2 2 2 4 2 2 2 4 3 2 3" xfId="31776"/>
    <cellStyle name="Virgül 2 2 2 2 4 2 2 2 4 3 3" xfId="12141"/>
    <cellStyle name="Virgül 2 2 2 2 4 2 2 2 4 3 3 2" xfId="20556"/>
    <cellStyle name="Virgül 2 2 2 2 4 2 2 2 4 3 3 2 2" xfId="45801"/>
    <cellStyle name="Virgül 2 2 2 2 4 2 2 2 4 3 3 3" xfId="37386"/>
    <cellStyle name="Virgül 2 2 2 2 4 2 2 2 4 3 4" xfId="28971"/>
    <cellStyle name="Virgül 2 2 2 2 4 2 2 2 4 4" xfId="9336"/>
    <cellStyle name="Virgül 2 2 2 2 4 2 2 2 4 4 2" xfId="17751"/>
    <cellStyle name="Virgül 2 2 2 2 4 2 2 2 4 4 2 2" xfId="42996"/>
    <cellStyle name="Virgül 2 2 2 2 4 2 2 2 4 4 3" xfId="34581"/>
    <cellStyle name="Virgül 2 2 2 2 4 2 2 2 4 5" xfId="26166"/>
    <cellStyle name="Virgül 2 2 2 2 4 2 2 2 5" xfId="1601"/>
    <cellStyle name="Virgül 2 2 2 2 4 2 2 2 5 2" xfId="4406"/>
    <cellStyle name="Virgül 2 2 2 2 4 2 2 2 5 2 2" xfId="7211"/>
    <cellStyle name="Virgül 2 2 2 2 4 2 2 2 5 2 2 2" xfId="15626"/>
    <cellStyle name="Virgül 2 2 2 2 4 2 2 2 5 2 2 2 2" xfId="24041"/>
    <cellStyle name="Virgül 2 2 2 2 4 2 2 2 5 2 2 2 2 2" xfId="49286"/>
    <cellStyle name="Virgül 2 2 2 2 4 2 2 2 5 2 2 2 3" xfId="40871"/>
    <cellStyle name="Virgül 2 2 2 2 4 2 2 2 5 2 2 3" xfId="32456"/>
    <cellStyle name="Virgül 2 2 2 2 4 2 2 2 5 2 3" xfId="12821"/>
    <cellStyle name="Virgül 2 2 2 2 4 2 2 2 5 2 3 2" xfId="21236"/>
    <cellStyle name="Virgül 2 2 2 2 4 2 2 2 5 2 3 2 2" xfId="46481"/>
    <cellStyle name="Virgül 2 2 2 2 4 2 2 2 5 2 3 3" xfId="38066"/>
    <cellStyle name="Virgül 2 2 2 2 4 2 2 2 5 2 4" xfId="29651"/>
    <cellStyle name="Virgül 2 2 2 2 4 2 2 2 5 3" xfId="10016"/>
    <cellStyle name="Virgül 2 2 2 2 4 2 2 2 5 3 2" xfId="18431"/>
    <cellStyle name="Virgül 2 2 2 2 4 2 2 2 5 3 2 2" xfId="43676"/>
    <cellStyle name="Virgül 2 2 2 2 4 2 2 2 5 3 3" xfId="35261"/>
    <cellStyle name="Virgül 2 2 2 2 4 2 2 2 5 4" xfId="26846"/>
    <cellStyle name="Virgül 2 2 2 2 4 2 2 2 6" xfId="3046"/>
    <cellStyle name="Virgül 2 2 2 2 4 2 2 2 6 2" xfId="5851"/>
    <cellStyle name="Virgül 2 2 2 2 4 2 2 2 6 2 2" xfId="14266"/>
    <cellStyle name="Virgül 2 2 2 2 4 2 2 2 6 2 2 2" xfId="22681"/>
    <cellStyle name="Virgül 2 2 2 2 4 2 2 2 6 2 2 2 2" xfId="47926"/>
    <cellStyle name="Virgül 2 2 2 2 4 2 2 2 6 2 2 3" xfId="39511"/>
    <cellStyle name="Virgül 2 2 2 2 4 2 2 2 6 2 3" xfId="31096"/>
    <cellStyle name="Virgül 2 2 2 2 4 2 2 2 6 3" xfId="11461"/>
    <cellStyle name="Virgül 2 2 2 2 4 2 2 2 6 3 2" xfId="19876"/>
    <cellStyle name="Virgül 2 2 2 2 4 2 2 2 6 3 2 2" xfId="45121"/>
    <cellStyle name="Virgül 2 2 2 2 4 2 2 2 6 3 3" xfId="36706"/>
    <cellStyle name="Virgül 2 2 2 2 4 2 2 2 6 4" xfId="28291"/>
    <cellStyle name="Virgül 2 2 2 2 4 2 2 2 7" xfId="8656"/>
    <cellStyle name="Virgül 2 2 2 2 4 2 2 2 7 2" xfId="17071"/>
    <cellStyle name="Virgül 2 2 2 2 4 2 2 2 7 2 2" xfId="42316"/>
    <cellStyle name="Virgül 2 2 2 2 4 2 2 2 7 3" xfId="33901"/>
    <cellStyle name="Virgül 2 2 2 2 4 2 2 2 8" xfId="25486"/>
    <cellStyle name="Virgül 2 2 2 2 4 2 2 3" xfId="326"/>
    <cellStyle name="Virgül 2 2 2 2 4 2 2 3 2" xfId="666"/>
    <cellStyle name="Virgül 2 2 2 2 4 2 2 3 2 2" xfId="1346"/>
    <cellStyle name="Virgül 2 2 2 2 4 2 2 3 2 2 2" xfId="2706"/>
    <cellStyle name="Virgül 2 2 2 2 4 2 2 3 2 2 2 2" xfId="5511"/>
    <cellStyle name="Virgül 2 2 2 2 4 2 2 3 2 2 2 2 2" xfId="8316"/>
    <cellStyle name="Virgül 2 2 2 2 4 2 2 3 2 2 2 2 2 2" xfId="16731"/>
    <cellStyle name="Virgül 2 2 2 2 4 2 2 3 2 2 2 2 2 2 2" xfId="25146"/>
    <cellStyle name="Virgül 2 2 2 2 4 2 2 3 2 2 2 2 2 2 2 2" xfId="50391"/>
    <cellStyle name="Virgül 2 2 2 2 4 2 2 3 2 2 2 2 2 2 3" xfId="41976"/>
    <cellStyle name="Virgül 2 2 2 2 4 2 2 3 2 2 2 2 2 3" xfId="33561"/>
    <cellStyle name="Virgül 2 2 2 2 4 2 2 3 2 2 2 2 3" xfId="13926"/>
    <cellStyle name="Virgül 2 2 2 2 4 2 2 3 2 2 2 2 3 2" xfId="22341"/>
    <cellStyle name="Virgül 2 2 2 2 4 2 2 3 2 2 2 2 3 2 2" xfId="47586"/>
    <cellStyle name="Virgül 2 2 2 2 4 2 2 3 2 2 2 2 3 3" xfId="39171"/>
    <cellStyle name="Virgül 2 2 2 2 4 2 2 3 2 2 2 2 4" xfId="30756"/>
    <cellStyle name="Virgül 2 2 2 2 4 2 2 3 2 2 2 3" xfId="11121"/>
    <cellStyle name="Virgül 2 2 2 2 4 2 2 3 2 2 2 3 2" xfId="19536"/>
    <cellStyle name="Virgül 2 2 2 2 4 2 2 3 2 2 2 3 2 2" xfId="44781"/>
    <cellStyle name="Virgül 2 2 2 2 4 2 2 3 2 2 2 3 3" xfId="36366"/>
    <cellStyle name="Virgül 2 2 2 2 4 2 2 3 2 2 2 4" xfId="27951"/>
    <cellStyle name="Virgül 2 2 2 2 4 2 2 3 2 2 3" xfId="4151"/>
    <cellStyle name="Virgül 2 2 2 2 4 2 2 3 2 2 3 2" xfId="6956"/>
    <cellStyle name="Virgül 2 2 2 2 4 2 2 3 2 2 3 2 2" xfId="15371"/>
    <cellStyle name="Virgül 2 2 2 2 4 2 2 3 2 2 3 2 2 2" xfId="23786"/>
    <cellStyle name="Virgül 2 2 2 2 4 2 2 3 2 2 3 2 2 2 2" xfId="49031"/>
    <cellStyle name="Virgül 2 2 2 2 4 2 2 3 2 2 3 2 2 3" xfId="40616"/>
    <cellStyle name="Virgül 2 2 2 2 4 2 2 3 2 2 3 2 3" xfId="32201"/>
    <cellStyle name="Virgül 2 2 2 2 4 2 2 3 2 2 3 3" xfId="12566"/>
    <cellStyle name="Virgül 2 2 2 2 4 2 2 3 2 2 3 3 2" xfId="20981"/>
    <cellStyle name="Virgül 2 2 2 2 4 2 2 3 2 2 3 3 2 2" xfId="46226"/>
    <cellStyle name="Virgül 2 2 2 2 4 2 2 3 2 2 3 3 3" xfId="37811"/>
    <cellStyle name="Virgül 2 2 2 2 4 2 2 3 2 2 3 4" xfId="29396"/>
    <cellStyle name="Virgül 2 2 2 2 4 2 2 3 2 2 4" xfId="9761"/>
    <cellStyle name="Virgül 2 2 2 2 4 2 2 3 2 2 4 2" xfId="18176"/>
    <cellStyle name="Virgül 2 2 2 2 4 2 2 3 2 2 4 2 2" xfId="43421"/>
    <cellStyle name="Virgül 2 2 2 2 4 2 2 3 2 2 4 3" xfId="35006"/>
    <cellStyle name="Virgül 2 2 2 2 4 2 2 3 2 2 5" xfId="26591"/>
    <cellStyle name="Virgül 2 2 2 2 4 2 2 3 2 3" xfId="2026"/>
    <cellStyle name="Virgül 2 2 2 2 4 2 2 3 2 3 2" xfId="4831"/>
    <cellStyle name="Virgül 2 2 2 2 4 2 2 3 2 3 2 2" xfId="7636"/>
    <cellStyle name="Virgül 2 2 2 2 4 2 2 3 2 3 2 2 2" xfId="16051"/>
    <cellStyle name="Virgül 2 2 2 2 4 2 2 3 2 3 2 2 2 2" xfId="24466"/>
    <cellStyle name="Virgül 2 2 2 2 4 2 2 3 2 3 2 2 2 2 2" xfId="49711"/>
    <cellStyle name="Virgül 2 2 2 2 4 2 2 3 2 3 2 2 2 3" xfId="41296"/>
    <cellStyle name="Virgül 2 2 2 2 4 2 2 3 2 3 2 2 3" xfId="32881"/>
    <cellStyle name="Virgül 2 2 2 2 4 2 2 3 2 3 2 3" xfId="13246"/>
    <cellStyle name="Virgül 2 2 2 2 4 2 2 3 2 3 2 3 2" xfId="21661"/>
    <cellStyle name="Virgül 2 2 2 2 4 2 2 3 2 3 2 3 2 2" xfId="46906"/>
    <cellStyle name="Virgül 2 2 2 2 4 2 2 3 2 3 2 3 3" xfId="38491"/>
    <cellStyle name="Virgül 2 2 2 2 4 2 2 3 2 3 2 4" xfId="30076"/>
    <cellStyle name="Virgül 2 2 2 2 4 2 2 3 2 3 3" xfId="10441"/>
    <cellStyle name="Virgül 2 2 2 2 4 2 2 3 2 3 3 2" xfId="18856"/>
    <cellStyle name="Virgül 2 2 2 2 4 2 2 3 2 3 3 2 2" xfId="44101"/>
    <cellStyle name="Virgül 2 2 2 2 4 2 2 3 2 3 3 3" xfId="35686"/>
    <cellStyle name="Virgül 2 2 2 2 4 2 2 3 2 3 4" xfId="27271"/>
    <cellStyle name="Virgül 2 2 2 2 4 2 2 3 2 4" xfId="3471"/>
    <cellStyle name="Virgül 2 2 2 2 4 2 2 3 2 4 2" xfId="6276"/>
    <cellStyle name="Virgül 2 2 2 2 4 2 2 3 2 4 2 2" xfId="14691"/>
    <cellStyle name="Virgül 2 2 2 2 4 2 2 3 2 4 2 2 2" xfId="23106"/>
    <cellStyle name="Virgül 2 2 2 2 4 2 2 3 2 4 2 2 2 2" xfId="48351"/>
    <cellStyle name="Virgül 2 2 2 2 4 2 2 3 2 4 2 2 3" xfId="39936"/>
    <cellStyle name="Virgül 2 2 2 2 4 2 2 3 2 4 2 3" xfId="31521"/>
    <cellStyle name="Virgül 2 2 2 2 4 2 2 3 2 4 3" xfId="11886"/>
    <cellStyle name="Virgül 2 2 2 2 4 2 2 3 2 4 3 2" xfId="20301"/>
    <cellStyle name="Virgül 2 2 2 2 4 2 2 3 2 4 3 2 2" xfId="45546"/>
    <cellStyle name="Virgül 2 2 2 2 4 2 2 3 2 4 3 3" xfId="37131"/>
    <cellStyle name="Virgül 2 2 2 2 4 2 2 3 2 4 4" xfId="28716"/>
    <cellStyle name="Virgül 2 2 2 2 4 2 2 3 2 5" xfId="9081"/>
    <cellStyle name="Virgül 2 2 2 2 4 2 2 3 2 5 2" xfId="17496"/>
    <cellStyle name="Virgül 2 2 2 2 4 2 2 3 2 5 2 2" xfId="42741"/>
    <cellStyle name="Virgül 2 2 2 2 4 2 2 3 2 5 3" xfId="34326"/>
    <cellStyle name="Virgül 2 2 2 2 4 2 2 3 2 6" xfId="25911"/>
    <cellStyle name="Virgül 2 2 2 2 4 2 2 3 3" xfId="1006"/>
    <cellStyle name="Virgül 2 2 2 2 4 2 2 3 3 2" xfId="2366"/>
    <cellStyle name="Virgül 2 2 2 2 4 2 2 3 3 2 2" xfId="5171"/>
    <cellStyle name="Virgül 2 2 2 2 4 2 2 3 3 2 2 2" xfId="7976"/>
    <cellStyle name="Virgül 2 2 2 2 4 2 2 3 3 2 2 2 2" xfId="16391"/>
    <cellStyle name="Virgül 2 2 2 2 4 2 2 3 3 2 2 2 2 2" xfId="24806"/>
    <cellStyle name="Virgül 2 2 2 2 4 2 2 3 3 2 2 2 2 2 2" xfId="50051"/>
    <cellStyle name="Virgül 2 2 2 2 4 2 2 3 3 2 2 2 2 3" xfId="41636"/>
    <cellStyle name="Virgül 2 2 2 2 4 2 2 3 3 2 2 2 3" xfId="33221"/>
    <cellStyle name="Virgül 2 2 2 2 4 2 2 3 3 2 2 3" xfId="13586"/>
    <cellStyle name="Virgül 2 2 2 2 4 2 2 3 3 2 2 3 2" xfId="22001"/>
    <cellStyle name="Virgül 2 2 2 2 4 2 2 3 3 2 2 3 2 2" xfId="47246"/>
    <cellStyle name="Virgül 2 2 2 2 4 2 2 3 3 2 2 3 3" xfId="38831"/>
    <cellStyle name="Virgül 2 2 2 2 4 2 2 3 3 2 2 4" xfId="30416"/>
    <cellStyle name="Virgül 2 2 2 2 4 2 2 3 3 2 3" xfId="10781"/>
    <cellStyle name="Virgül 2 2 2 2 4 2 2 3 3 2 3 2" xfId="19196"/>
    <cellStyle name="Virgül 2 2 2 2 4 2 2 3 3 2 3 2 2" xfId="44441"/>
    <cellStyle name="Virgül 2 2 2 2 4 2 2 3 3 2 3 3" xfId="36026"/>
    <cellStyle name="Virgül 2 2 2 2 4 2 2 3 3 2 4" xfId="27611"/>
    <cellStyle name="Virgül 2 2 2 2 4 2 2 3 3 3" xfId="3811"/>
    <cellStyle name="Virgül 2 2 2 2 4 2 2 3 3 3 2" xfId="6616"/>
    <cellStyle name="Virgül 2 2 2 2 4 2 2 3 3 3 2 2" xfId="15031"/>
    <cellStyle name="Virgül 2 2 2 2 4 2 2 3 3 3 2 2 2" xfId="23446"/>
    <cellStyle name="Virgül 2 2 2 2 4 2 2 3 3 3 2 2 2 2" xfId="48691"/>
    <cellStyle name="Virgül 2 2 2 2 4 2 2 3 3 3 2 2 3" xfId="40276"/>
    <cellStyle name="Virgül 2 2 2 2 4 2 2 3 3 3 2 3" xfId="31861"/>
    <cellStyle name="Virgül 2 2 2 2 4 2 2 3 3 3 3" xfId="12226"/>
    <cellStyle name="Virgül 2 2 2 2 4 2 2 3 3 3 3 2" xfId="20641"/>
    <cellStyle name="Virgül 2 2 2 2 4 2 2 3 3 3 3 2 2" xfId="45886"/>
    <cellStyle name="Virgül 2 2 2 2 4 2 2 3 3 3 3 3" xfId="37471"/>
    <cellStyle name="Virgül 2 2 2 2 4 2 2 3 3 3 4" xfId="29056"/>
    <cellStyle name="Virgül 2 2 2 2 4 2 2 3 3 4" xfId="9421"/>
    <cellStyle name="Virgül 2 2 2 2 4 2 2 3 3 4 2" xfId="17836"/>
    <cellStyle name="Virgül 2 2 2 2 4 2 2 3 3 4 2 2" xfId="43081"/>
    <cellStyle name="Virgül 2 2 2 2 4 2 2 3 3 4 3" xfId="34666"/>
    <cellStyle name="Virgül 2 2 2 2 4 2 2 3 3 5" xfId="26251"/>
    <cellStyle name="Virgül 2 2 2 2 4 2 2 3 4" xfId="1686"/>
    <cellStyle name="Virgül 2 2 2 2 4 2 2 3 4 2" xfId="4491"/>
    <cellStyle name="Virgül 2 2 2 2 4 2 2 3 4 2 2" xfId="7296"/>
    <cellStyle name="Virgül 2 2 2 2 4 2 2 3 4 2 2 2" xfId="15711"/>
    <cellStyle name="Virgül 2 2 2 2 4 2 2 3 4 2 2 2 2" xfId="24126"/>
    <cellStyle name="Virgül 2 2 2 2 4 2 2 3 4 2 2 2 2 2" xfId="49371"/>
    <cellStyle name="Virgül 2 2 2 2 4 2 2 3 4 2 2 2 3" xfId="40956"/>
    <cellStyle name="Virgül 2 2 2 2 4 2 2 3 4 2 2 3" xfId="32541"/>
    <cellStyle name="Virgül 2 2 2 2 4 2 2 3 4 2 3" xfId="12906"/>
    <cellStyle name="Virgül 2 2 2 2 4 2 2 3 4 2 3 2" xfId="21321"/>
    <cellStyle name="Virgül 2 2 2 2 4 2 2 3 4 2 3 2 2" xfId="46566"/>
    <cellStyle name="Virgül 2 2 2 2 4 2 2 3 4 2 3 3" xfId="38151"/>
    <cellStyle name="Virgül 2 2 2 2 4 2 2 3 4 2 4" xfId="29736"/>
    <cellStyle name="Virgül 2 2 2 2 4 2 2 3 4 3" xfId="10101"/>
    <cellStyle name="Virgül 2 2 2 2 4 2 2 3 4 3 2" xfId="18516"/>
    <cellStyle name="Virgül 2 2 2 2 4 2 2 3 4 3 2 2" xfId="43761"/>
    <cellStyle name="Virgül 2 2 2 2 4 2 2 3 4 3 3" xfId="35346"/>
    <cellStyle name="Virgül 2 2 2 2 4 2 2 3 4 4" xfId="26931"/>
    <cellStyle name="Virgül 2 2 2 2 4 2 2 3 5" xfId="3131"/>
    <cellStyle name="Virgül 2 2 2 2 4 2 2 3 5 2" xfId="5936"/>
    <cellStyle name="Virgül 2 2 2 2 4 2 2 3 5 2 2" xfId="14351"/>
    <cellStyle name="Virgül 2 2 2 2 4 2 2 3 5 2 2 2" xfId="22766"/>
    <cellStyle name="Virgül 2 2 2 2 4 2 2 3 5 2 2 2 2" xfId="48011"/>
    <cellStyle name="Virgül 2 2 2 2 4 2 2 3 5 2 2 3" xfId="39596"/>
    <cellStyle name="Virgül 2 2 2 2 4 2 2 3 5 2 3" xfId="31181"/>
    <cellStyle name="Virgül 2 2 2 2 4 2 2 3 5 3" xfId="11546"/>
    <cellStyle name="Virgül 2 2 2 2 4 2 2 3 5 3 2" xfId="19961"/>
    <cellStyle name="Virgül 2 2 2 2 4 2 2 3 5 3 2 2" xfId="45206"/>
    <cellStyle name="Virgül 2 2 2 2 4 2 2 3 5 3 3" xfId="36791"/>
    <cellStyle name="Virgül 2 2 2 2 4 2 2 3 5 4" xfId="28376"/>
    <cellStyle name="Virgül 2 2 2 2 4 2 2 3 6" xfId="8741"/>
    <cellStyle name="Virgül 2 2 2 2 4 2 2 3 6 2" xfId="17156"/>
    <cellStyle name="Virgül 2 2 2 2 4 2 2 3 6 2 2" xfId="42401"/>
    <cellStyle name="Virgül 2 2 2 2 4 2 2 3 6 3" xfId="33986"/>
    <cellStyle name="Virgül 2 2 2 2 4 2 2 3 7" xfId="25571"/>
    <cellStyle name="Virgül 2 2 2 2 4 2 2 4" xfId="496"/>
    <cellStyle name="Virgül 2 2 2 2 4 2 2 4 2" xfId="1176"/>
    <cellStyle name="Virgül 2 2 2 2 4 2 2 4 2 2" xfId="2536"/>
    <cellStyle name="Virgül 2 2 2 2 4 2 2 4 2 2 2" xfId="5341"/>
    <cellStyle name="Virgül 2 2 2 2 4 2 2 4 2 2 2 2" xfId="8146"/>
    <cellStyle name="Virgül 2 2 2 2 4 2 2 4 2 2 2 2 2" xfId="16561"/>
    <cellStyle name="Virgül 2 2 2 2 4 2 2 4 2 2 2 2 2 2" xfId="24976"/>
    <cellStyle name="Virgül 2 2 2 2 4 2 2 4 2 2 2 2 2 2 2" xfId="50221"/>
    <cellStyle name="Virgül 2 2 2 2 4 2 2 4 2 2 2 2 2 3" xfId="41806"/>
    <cellStyle name="Virgül 2 2 2 2 4 2 2 4 2 2 2 2 3" xfId="33391"/>
    <cellStyle name="Virgül 2 2 2 2 4 2 2 4 2 2 2 3" xfId="13756"/>
    <cellStyle name="Virgül 2 2 2 2 4 2 2 4 2 2 2 3 2" xfId="22171"/>
    <cellStyle name="Virgül 2 2 2 2 4 2 2 4 2 2 2 3 2 2" xfId="47416"/>
    <cellStyle name="Virgül 2 2 2 2 4 2 2 4 2 2 2 3 3" xfId="39001"/>
    <cellStyle name="Virgül 2 2 2 2 4 2 2 4 2 2 2 4" xfId="30586"/>
    <cellStyle name="Virgül 2 2 2 2 4 2 2 4 2 2 3" xfId="10951"/>
    <cellStyle name="Virgül 2 2 2 2 4 2 2 4 2 2 3 2" xfId="19366"/>
    <cellStyle name="Virgül 2 2 2 2 4 2 2 4 2 2 3 2 2" xfId="44611"/>
    <cellStyle name="Virgül 2 2 2 2 4 2 2 4 2 2 3 3" xfId="36196"/>
    <cellStyle name="Virgül 2 2 2 2 4 2 2 4 2 2 4" xfId="27781"/>
    <cellStyle name="Virgül 2 2 2 2 4 2 2 4 2 3" xfId="3981"/>
    <cellStyle name="Virgül 2 2 2 2 4 2 2 4 2 3 2" xfId="6786"/>
    <cellStyle name="Virgül 2 2 2 2 4 2 2 4 2 3 2 2" xfId="15201"/>
    <cellStyle name="Virgül 2 2 2 2 4 2 2 4 2 3 2 2 2" xfId="23616"/>
    <cellStyle name="Virgül 2 2 2 2 4 2 2 4 2 3 2 2 2 2" xfId="48861"/>
    <cellStyle name="Virgül 2 2 2 2 4 2 2 4 2 3 2 2 3" xfId="40446"/>
    <cellStyle name="Virgül 2 2 2 2 4 2 2 4 2 3 2 3" xfId="32031"/>
    <cellStyle name="Virgül 2 2 2 2 4 2 2 4 2 3 3" xfId="12396"/>
    <cellStyle name="Virgül 2 2 2 2 4 2 2 4 2 3 3 2" xfId="20811"/>
    <cellStyle name="Virgül 2 2 2 2 4 2 2 4 2 3 3 2 2" xfId="46056"/>
    <cellStyle name="Virgül 2 2 2 2 4 2 2 4 2 3 3 3" xfId="37641"/>
    <cellStyle name="Virgül 2 2 2 2 4 2 2 4 2 3 4" xfId="29226"/>
    <cellStyle name="Virgül 2 2 2 2 4 2 2 4 2 4" xfId="9591"/>
    <cellStyle name="Virgül 2 2 2 2 4 2 2 4 2 4 2" xfId="18006"/>
    <cellStyle name="Virgül 2 2 2 2 4 2 2 4 2 4 2 2" xfId="43251"/>
    <cellStyle name="Virgül 2 2 2 2 4 2 2 4 2 4 3" xfId="34836"/>
    <cellStyle name="Virgül 2 2 2 2 4 2 2 4 2 5" xfId="26421"/>
    <cellStyle name="Virgül 2 2 2 2 4 2 2 4 3" xfId="1856"/>
    <cellStyle name="Virgül 2 2 2 2 4 2 2 4 3 2" xfId="4661"/>
    <cellStyle name="Virgül 2 2 2 2 4 2 2 4 3 2 2" xfId="7466"/>
    <cellStyle name="Virgül 2 2 2 2 4 2 2 4 3 2 2 2" xfId="15881"/>
    <cellStyle name="Virgül 2 2 2 2 4 2 2 4 3 2 2 2 2" xfId="24296"/>
    <cellStyle name="Virgül 2 2 2 2 4 2 2 4 3 2 2 2 2 2" xfId="49541"/>
    <cellStyle name="Virgül 2 2 2 2 4 2 2 4 3 2 2 2 3" xfId="41126"/>
    <cellStyle name="Virgül 2 2 2 2 4 2 2 4 3 2 2 3" xfId="32711"/>
    <cellStyle name="Virgül 2 2 2 2 4 2 2 4 3 2 3" xfId="13076"/>
    <cellStyle name="Virgül 2 2 2 2 4 2 2 4 3 2 3 2" xfId="21491"/>
    <cellStyle name="Virgül 2 2 2 2 4 2 2 4 3 2 3 2 2" xfId="46736"/>
    <cellStyle name="Virgül 2 2 2 2 4 2 2 4 3 2 3 3" xfId="38321"/>
    <cellStyle name="Virgül 2 2 2 2 4 2 2 4 3 2 4" xfId="29906"/>
    <cellStyle name="Virgül 2 2 2 2 4 2 2 4 3 3" xfId="10271"/>
    <cellStyle name="Virgül 2 2 2 2 4 2 2 4 3 3 2" xfId="18686"/>
    <cellStyle name="Virgül 2 2 2 2 4 2 2 4 3 3 2 2" xfId="43931"/>
    <cellStyle name="Virgül 2 2 2 2 4 2 2 4 3 3 3" xfId="35516"/>
    <cellStyle name="Virgül 2 2 2 2 4 2 2 4 3 4" xfId="27101"/>
    <cellStyle name="Virgül 2 2 2 2 4 2 2 4 4" xfId="3301"/>
    <cellStyle name="Virgül 2 2 2 2 4 2 2 4 4 2" xfId="6106"/>
    <cellStyle name="Virgül 2 2 2 2 4 2 2 4 4 2 2" xfId="14521"/>
    <cellStyle name="Virgül 2 2 2 2 4 2 2 4 4 2 2 2" xfId="22936"/>
    <cellStyle name="Virgül 2 2 2 2 4 2 2 4 4 2 2 2 2" xfId="48181"/>
    <cellStyle name="Virgül 2 2 2 2 4 2 2 4 4 2 2 3" xfId="39766"/>
    <cellStyle name="Virgül 2 2 2 2 4 2 2 4 4 2 3" xfId="31351"/>
    <cellStyle name="Virgül 2 2 2 2 4 2 2 4 4 3" xfId="11716"/>
    <cellStyle name="Virgül 2 2 2 2 4 2 2 4 4 3 2" xfId="20131"/>
    <cellStyle name="Virgül 2 2 2 2 4 2 2 4 4 3 2 2" xfId="45376"/>
    <cellStyle name="Virgül 2 2 2 2 4 2 2 4 4 3 3" xfId="36961"/>
    <cellStyle name="Virgül 2 2 2 2 4 2 2 4 4 4" xfId="28546"/>
    <cellStyle name="Virgül 2 2 2 2 4 2 2 4 5" xfId="8911"/>
    <cellStyle name="Virgül 2 2 2 2 4 2 2 4 5 2" xfId="17326"/>
    <cellStyle name="Virgül 2 2 2 2 4 2 2 4 5 2 2" xfId="42571"/>
    <cellStyle name="Virgül 2 2 2 2 4 2 2 4 5 3" xfId="34156"/>
    <cellStyle name="Virgül 2 2 2 2 4 2 2 4 6" xfId="25741"/>
    <cellStyle name="Virgül 2 2 2 2 4 2 2 5" xfId="836"/>
    <cellStyle name="Virgül 2 2 2 2 4 2 2 5 2" xfId="2196"/>
    <cellStyle name="Virgül 2 2 2 2 4 2 2 5 2 2" xfId="5001"/>
    <cellStyle name="Virgül 2 2 2 2 4 2 2 5 2 2 2" xfId="7806"/>
    <cellStyle name="Virgül 2 2 2 2 4 2 2 5 2 2 2 2" xfId="16221"/>
    <cellStyle name="Virgül 2 2 2 2 4 2 2 5 2 2 2 2 2" xfId="24636"/>
    <cellStyle name="Virgül 2 2 2 2 4 2 2 5 2 2 2 2 2 2" xfId="49881"/>
    <cellStyle name="Virgül 2 2 2 2 4 2 2 5 2 2 2 2 3" xfId="41466"/>
    <cellStyle name="Virgül 2 2 2 2 4 2 2 5 2 2 2 3" xfId="33051"/>
    <cellStyle name="Virgül 2 2 2 2 4 2 2 5 2 2 3" xfId="13416"/>
    <cellStyle name="Virgül 2 2 2 2 4 2 2 5 2 2 3 2" xfId="21831"/>
    <cellStyle name="Virgül 2 2 2 2 4 2 2 5 2 2 3 2 2" xfId="47076"/>
    <cellStyle name="Virgül 2 2 2 2 4 2 2 5 2 2 3 3" xfId="38661"/>
    <cellStyle name="Virgül 2 2 2 2 4 2 2 5 2 2 4" xfId="30246"/>
    <cellStyle name="Virgül 2 2 2 2 4 2 2 5 2 3" xfId="10611"/>
    <cellStyle name="Virgül 2 2 2 2 4 2 2 5 2 3 2" xfId="19026"/>
    <cellStyle name="Virgül 2 2 2 2 4 2 2 5 2 3 2 2" xfId="44271"/>
    <cellStyle name="Virgül 2 2 2 2 4 2 2 5 2 3 3" xfId="35856"/>
    <cellStyle name="Virgül 2 2 2 2 4 2 2 5 2 4" xfId="27441"/>
    <cellStyle name="Virgül 2 2 2 2 4 2 2 5 3" xfId="3641"/>
    <cellStyle name="Virgül 2 2 2 2 4 2 2 5 3 2" xfId="6446"/>
    <cellStyle name="Virgül 2 2 2 2 4 2 2 5 3 2 2" xfId="14861"/>
    <cellStyle name="Virgül 2 2 2 2 4 2 2 5 3 2 2 2" xfId="23276"/>
    <cellStyle name="Virgül 2 2 2 2 4 2 2 5 3 2 2 2 2" xfId="48521"/>
    <cellStyle name="Virgül 2 2 2 2 4 2 2 5 3 2 2 3" xfId="40106"/>
    <cellStyle name="Virgül 2 2 2 2 4 2 2 5 3 2 3" xfId="31691"/>
    <cellStyle name="Virgül 2 2 2 2 4 2 2 5 3 3" xfId="12056"/>
    <cellStyle name="Virgül 2 2 2 2 4 2 2 5 3 3 2" xfId="20471"/>
    <cellStyle name="Virgül 2 2 2 2 4 2 2 5 3 3 2 2" xfId="45716"/>
    <cellStyle name="Virgül 2 2 2 2 4 2 2 5 3 3 3" xfId="37301"/>
    <cellStyle name="Virgül 2 2 2 2 4 2 2 5 3 4" xfId="28886"/>
    <cellStyle name="Virgül 2 2 2 2 4 2 2 5 4" xfId="9251"/>
    <cellStyle name="Virgül 2 2 2 2 4 2 2 5 4 2" xfId="17666"/>
    <cellStyle name="Virgül 2 2 2 2 4 2 2 5 4 2 2" xfId="42911"/>
    <cellStyle name="Virgül 2 2 2 2 4 2 2 5 4 3" xfId="34496"/>
    <cellStyle name="Virgül 2 2 2 2 4 2 2 5 5" xfId="26081"/>
    <cellStyle name="Virgül 2 2 2 2 4 2 2 6" xfId="1516"/>
    <cellStyle name="Virgül 2 2 2 2 4 2 2 6 2" xfId="4321"/>
    <cellStyle name="Virgül 2 2 2 2 4 2 2 6 2 2" xfId="7126"/>
    <cellStyle name="Virgül 2 2 2 2 4 2 2 6 2 2 2" xfId="15541"/>
    <cellStyle name="Virgül 2 2 2 2 4 2 2 6 2 2 2 2" xfId="23956"/>
    <cellStyle name="Virgül 2 2 2 2 4 2 2 6 2 2 2 2 2" xfId="49201"/>
    <cellStyle name="Virgül 2 2 2 2 4 2 2 6 2 2 2 3" xfId="40786"/>
    <cellStyle name="Virgül 2 2 2 2 4 2 2 6 2 2 3" xfId="32371"/>
    <cellStyle name="Virgül 2 2 2 2 4 2 2 6 2 3" xfId="12736"/>
    <cellStyle name="Virgül 2 2 2 2 4 2 2 6 2 3 2" xfId="21151"/>
    <cellStyle name="Virgül 2 2 2 2 4 2 2 6 2 3 2 2" xfId="46396"/>
    <cellStyle name="Virgül 2 2 2 2 4 2 2 6 2 3 3" xfId="37981"/>
    <cellStyle name="Virgül 2 2 2 2 4 2 2 6 2 4" xfId="29566"/>
    <cellStyle name="Virgül 2 2 2 2 4 2 2 6 3" xfId="9931"/>
    <cellStyle name="Virgül 2 2 2 2 4 2 2 6 3 2" xfId="18346"/>
    <cellStyle name="Virgül 2 2 2 2 4 2 2 6 3 2 2" xfId="43591"/>
    <cellStyle name="Virgül 2 2 2 2 4 2 2 6 3 3" xfId="35176"/>
    <cellStyle name="Virgül 2 2 2 2 4 2 2 6 4" xfId="26761"/>
    <cellStyle name="Virgül 2 2 2 2 4 2 2 7" xfId="2961"/>
    <cellStyle name="Virgül 2 2 2 2 4 2 2 7 2" xfId="5766"/>
    <cellStyle name="Virgül 2 2 2 2 4 2 2 7 2 2" xfId="14181"/>
    <cellStyle name="Virgül 2 2 2 2 4 2 2 7 2 2 2" xfId="22596"/>
    <cellStyle name="Virgül 2 2 2 2 4 2 2 7 2 2 2 2" xfId="47841"/>
    <cellStyle name="Virgül 2 2 2 2 4 2 2 7 2 2 3" xfId="39426"/>
    <cellStyle name="Virgül 2 2 2 2 4 2 2 7 2 3" xfId="31011"/>
    <cellStyle name="Virgül 2 2 2 2 4 2 2 7 3" xfId="11376"/>
    <cellStyle name="Virgül 2 2 2 2 4 2 2 7 3 2" xfId="19791"/>
    <cellStyle name="Virgül 2 2 2 2 4 2 2 7 3 2 2" xfId="45036"/>
    <cellStyle name="Virgül 2 2 2 2 4 2 2 7 3 3" xfId="36621"/>
    <cellStyle name="Virgül 2 2 2 2 4 2 2 7 4" xfId="28206"/>
    <cellStyle name="Virgül 2 2 2 2 4 2 2 8" xfId="8571"/>
    <cellStyle name="Virgül 2 2 2 2 4 2 2 8 2" xfId="16986"/>
    <cellStyle name="Virgül 2 2 2 2 4 2 2 8 2 2" xfId="42231"/>
    <cellStyle name="Virgül 2 2 2 2 4 2 2 8 3" xfId="33816"/>
    <cellStyle name="Virgül 2 2 2 2 4 2 2 9" xfId="25401"/>
    <cellStyle name="Virgül 2 2 2 2 4 2 3" xfId="2876"/>
    <cellStyle name="Virgül 2 2 2 2 4 2 3 2" xfId="5681"/>
    <cellStyle name="Virgül 2 2 2 2 4 2 3 2 2" xfId="14096"/>
    <cellStyle name="Virgül 2 2 2 2 4 2 3 2 2 2" xfId="22511"/>
    <cellStyle name="Virgül 2 2 2 2 4 2 3 2 2 2 2" xfId="47756"/>
    <cellStyle name="Virgül 2 2 2 2 4 2 3 2 2 3" xfId="39341"/>
    <cellStyle name="Virgül 2 2 2 2 4 2 3 2 3" xfId="30926"/>
    <cellStyle name="Virgül 2 2 2 2 4 2 3 3" xfId="11291"/>
    <cellStyle name="Virgül 2 2 2 2 4 2 3 3 2" xfId="19706"/>
    <cellStyle name="Virgül 2 2 2 2 4 2 3 3 2 2" xfId="44951"/>
    <cellStyle name="Virgül 2 2 2 2 4 2 3 3 3" xfId="36536"/>
    <cellStyle name="Virgül 2 2 2 2 4 2 3 4" xfId="28121"/>
    <cellStyle name="Virgül 2 2 2 2 4 2 4" xfId="8486"/>
    <cellStyle name="Virgül 2 2 2 2 4 2 4 2" xfId="16901"/>
    <cellStyle name="Virgül 2 2 2 2 4 2 4 2 2" xfId="42146"/>
    <cellStyle name="Virgül 2 2 2 2 4 2 4 3" xfId="33731"/>
    <cellStyle name="Virgül 2 2 2 2 4 2 5" xfId="25316"/>
    <cellStyle name="Virgül 2 2 2 2 4 3" xfId="116"/>
    <cellStyle name="Virgül 2 2 2 2 4 3 2" xfId="201"/>
    <cellStyle name="Virgül 2 2 2 2 4 3 2 2" xfId="371"/>
    <cellStyle name="Virgül 2 2 2 2 4 3 2 2 2" xfId="711"/>
    <cellStyle name="Virgül 2 2 2 2 4 3 2 2 2 2" xfId="1391"/>
    <cellStyle name="Virgül 2 2 2 2 4 3 2 2 2 2 2" xfId="2751"/>
    <cellStyle name="Virgül 2 2 2 2 4 3 2 2 2 2 2 2" xfId="5556"/>
    <cellStyle name="Virgül 2 2 2 2 4 3 2 2 2 2 2 2 2" xfId="8361"/>
    <cellStyle name="Virgül 2 2 2 2 4 3 2 2 2 2 2 2 2 2" xfId="16776"/>
    <cellStyle name="Virgül 2 2 2 2 4 3 2 2 2 2 2 2 2 2 2" xfId="25191"/>
    <cellStyle name="Virgül 2 2 2 2 4 3 2 2 2 2 2 2 2 2 2 2" xfId="50436"/>
    <cellStyle name="Virgül 2 2 2 2 4 3 2 2 2 2 2 2 2 2 3" xfId="42021"/>
    <cellStyle name="Virgül 2 2 2 2 4 3 2 2 2 2 2 2 2 3" xfId="33606"/>
    <cellStyle name="Virgül 2 2 2 2 4 3 2 2 2 2 2 2 3" xfId="13971"/>
    <cellStyle name="Virgül 2 2 2 2 4 3 2 2 2 2 2 2 3 2" xfId="22386"/>
    <cellStyle name="Virgül 2 2 2 2 4 3 2 2 2 2 2 2 3 2 2" xfId="47631"/>
    <cellStyle name="Virgül 2 2 2 2 4 3 2 2 2 2 2 2 3 3" xfId="39216"/>
    <cellStyle name="Virgül 2 2 2 2 4 3 2 2 2 2 2 2 4" xfId="30801"/>
    <cellStyle name="Virgül 2 2 2 2 4 3 2 2 2 2 2 3" xfId="11166"/>
    <cellStyle name="Virgül 2 2 2 2 4 3 2 2 2 2 2 3 2" xfId="19581"/>
    <cellStyle name="Virgül 2 2 2 2 4 3 2 2 2 2 2 3 2 2" xfId="44826"/>
    <cellStyle name="Virgül 2 2 2 2 4 3 2 2 2 2 2 3 3" xfId="36411"/>
    <cellStyle name="Virgül 2 2 2 2 4 3 2 2 2 2 2 4" xfId="27996"/>
    <cellStyle name="Virgül 2 2 2 2 4 3 2 2 2 2 3" xfId="4196"/>
    <cellStyle name="Virgül 2 2 2 2 4 3 2 2 2 2 3 2" xfId="7001"/>
    <cellStyle name="Virgül 2 2 2 2 4 3 2 2 2 2 3 2 2" xfId="15416"/>
    <cellStyle name="Virgül 2 2 2 2 4 3 2 2 2 2 3 2 2 2" xfId="23831"/>
    <cellStyle name="Virgül 2 2 2 2 4 3 2 2 2 2 3 2 2 2 2" xfId="49076"/>
    <cellStyle name="Virgül 2 2 2 2 4 3 2 2 2 2 3 2 2 3" xfId="40661"/>
    <cellStyle name="Virgül 2 2 2 2 4 3 2 2 2 2 3 2 3" xfId="32246"/>
    <cellStyle name="Virgül 2 2 2 2 4 3 2 2 2 2 3 3" xfId="12611"/>
    <cellStyle name="Virgül 2 2 2 2 4 3 2 2 2 2 3 3 2" xfId="21026"/>
    <cellStyle name="Virgül 2 2 2 2 4 3 2 2 2 2 3 3 2 2" xfId="46271"/>
    <cellStyle name="Virgül 2 2 2 2 4 3 2 2 2 2 3 3 3" xfId="37856"/>
    <cellStyle name="Virgül 2 2 2 2 4 3 2 2 2 2 3 4" xfId="29441"/>
    <cellStyle name="Virgül 2 2 2 2 4 3 2 2 2 2 4" xfId="9806"/>
    <cellStyle name="Virgül 2 2 2 2 4 3 2 2 2 2 4 2" xfId="18221"/>
    <cellStyle name="Virgül 2 2 2 2 4 3 2 2 2 2 4 2 2" xfId="43466"/>
    <cellStyle name="Virgül 2 2 2 2 4 3 2 2 2 2 4 3" xfId="35051"/>
    <cellStyle name="Virgül 2 2 2 2 4 3 2 2 2 2 5" xfId="26636"/>
    <cellStyle name="Virgül 2 2 2 2 4 3 2 2 2 3" xfId="2071"/>
    <cellStyle name="Virgül 2 2 2 2 4 3 2 2 2 3 2" xfId="4876"/>
    <cellStyle name="Virgül 2 2 2 2 4 3 2 2 2 3 2 2" xfId="7681"/>
    <cellStyle name="Virgül 2 2 2 2 4 3 2 2 2 3 2 2 2" xfId="16096"/>
    <cellStyle name="Virgül 2 2 2 2 4 3 2 2 2 3 2 2 2 2" xfId="24511"/>
    <cellStyle name="Virgül 2 2 2 2 4 3 2 2 2 3 2 2 2 2 2" xfId="49756"/>
    <cellStyle name="Virgül 2 2 2 2 4 3 2 2 2 3 2 2 2 3" xfId="41341"/>
    <cellStyle name="Virgül 2 2 2 2 4 3 2 2 2 3 2 2 3" xfId="32926"/>
    <cellStyle name="Virgül 2 2 2 2 4 3 2 2 2 3 2 3" xfId="13291"/>
    <cellStyle name="Virgül 2 2 2 2 4 3 2 2 2 3 2 3 2" xfId="21706"/>
    <cellStyle name="Virgül 2 2 2 2 4 3 2 2 2 3 2 3 2 2" xfId="46951"/>
    <cellStyle name="Virgül 2 2 2 2 4 3 2 2 2 3 2 3 3" xfId="38536"/>
    <cellStyle name="Virgül 2 2 2 2 4 3 2 2 2 3 2 4" xfId="30121"/>
    <cellStyle name="Virgül 2 2 2 2 4 3 2 2 2 3 3" xfId="10486"/>
    <cellStyle name="Virgül 2 2 2 2 4 3 2 2 2 3 3 2" xfId="18901"/>
    <cellStyle name="Virgül 2 2 2 2 4 3 2 2 2 3 3 2 2" xfId="44146"/>
    <cellStyle name="Virgül 2 2 2 2 4 3 2 2 2 3 3 3" xfId="35731"/>
    <cellStyle name="Virgül 2 2 2 2 4 3 2 2 2 3 4" xfId="27316"/>
    <cellStyle name="Virgül 2 2 2 2 4 3 2 2 2 4" xfId="3516"/>
    <cellStyle name="Virgül 2 2 2 2 4 3 2 2 2 4 2" xfId="6321"/>
    <cellStyle name="Virgül 2 2 2 2 4 3 2 2 2 4 2 2" xfId="14736"/>
    <cellStyle name="Virgül 2 2 2 2 4 3 2 2 2 4 2 2 2" xfId="23151"/>
    <cellStyle name="Virgül 2 2 2 2 4 3 2 2 2 4 2 2 2 2" xfId="48396"/>
    <cellStyle name="Virgül 2 2 2 2 4 3 2 2 2 4 2 2 3" xfId="39981"/>
    <cellStyle name="Virgül 2 2 2 2 4 3 2 2 2 4 2 3" xfId="31566"/>
    <cellStyle name="Virgül 2 2 2 2 4 3 2 2 2 4 3" xfId="11931"/>
    <cellStyle name="Virgül 2 2 2 2 4 3 2 2 2 4 3 2" xfId="20346"/>
    <cellStyle name="Virgül 2 2 2 2 4 3 2 2 2 4 3 2 2" xfId="45591"/>
    <cellStyle name="Virgül 2 2 2 2 4 3 2 2 2 4 3 3" xfId="37176"/>
    <cellStyle name="Virgül 2 2 2 2 4 3 2 2 2 4 4" xfId="28761"/>
    <cellStyle name="Virgül 2 2 2 2 4 3 2 2 2 5" xfId="9126"/>
    <cellStyle name="Virgül 2 2 2 2 4 3 2 2 2 5 2" xfId="17541"/>
    <cellStyle name="Virgül 2 2 2 2 4 3 2 2 2 5 2 2" xfId="42786"/>
    <cellStyle name="Virgül 2 2 2 2 4 3 2 2 2 5 3" xfId="34371"/>
    <cellStyle name="Virgül 2 2 2 2 4 3 2 2 2 6" xfId="25956"/>
    <cellStyle name="Virgül 2 2 2 2 4 3 2 2 3" xfId="1051"/>
    <cellStyle name="Virgül 2 2 2 2 4 3 2 2 3 2" xfId="2411"/>
    <cellStyle name="Virgül 2 2 2 2 4 3 2 2 3 2 2" xfId="5216"/>
    <cellStyle name="Virgül 2 2 2 2 4 3 2 2 3 2 2 2" xfId="8021"/>
    <cellStyle name="Virgül 2 2 2 2 4 3 2 2 3 2 2 2 2" xfId="16436"/>
    <cellStyle name="Virgül 2 2 2 2 4 3 2 2 3 2 2 2 2 2" xfId="24851"/>
    <cellStyle name="Virgül 2 2 2 2 4 3 2 2 3 2 2 2 2 2 2" xfId="50096"/>
    <cellStyle name="Virgül 2 2 2 2 4 3 2 2 3 2 2 2 2 3" xfId="41681"/>
    <cellStyle name="Virgül 2 2 2 2 4 3 2 2 3 2 2 2 3" xfId="33266"/>
    <cellStyle name="Virgül 2 2 2 2 4 3 2 2 3 2 2 3" xfId="13631"/>
    <cellStyle name="Virgül 2 2 2 2 4 3 2 2 3 2 2 3 2" xfId="22046"/>
    <cellStyle name="Virgül 2 2 2 2 4 3 2 2 3 2 2 3 2 2" xfId="47291"/>
    <cellStyle name="Virgül 2 2 2 2 4 3 2 2 3 2 2 3 3" xfId="38876"/>
    <cellStyle name="Virgül 2 2 2 2 4 3 2 2 3 2 2 4" xfId="30461"/>
    <cellStyle name="Virgül 2 2 2 2 4 3 2 2 3 2 3" xfId="10826"/>
    <cellStyle name="Virgül 2 2 2 2 4 3 2 2 3 2 3 2" xfId="19241"/>
    <cellStyle name="Virgül 2 2 2 2 4 3 2 2 3 2 3 2 2" xfId="44486"/>
    <cellStyle name="Virgül 2 2 2 2 4 3 2 2 3 2 3 3" xfId="36071"/>
    <cellStyle name="Virgül 2 2 2 2 4 3 2 2 3 2 4" xfId="27656"/>
    <cellStyle name="Virgül 2 2 2 2 4 3 2 2 3 3" xfId="3856"/>
    <cellStyle name="Virgül 2 2 2 2 4 3 2 2 3 3 2" xfId="6661"/>
    <cellStyle name="Virgül 2 2 2 2 4 3 2 2 3 3 2 2" xfId="15076"/>
    <cellStyle name="Virgül 2 2 2 2 4 3 2 2 3 3 2 2 2" xfId="23491"/>
    <cellStyle name="Virgül 2 2 2 2 4 3 2 2 3 3 2 2 2 2" xfId="48736"/>
    <cellStyle name="Virgül 2 2 2 2 4 3 2 2 3 3 2 2 3" xfId="40321"/>
    <cellStyle name="Virgül 2 2 2 2 4 3 2 2 3 3 2 3" xfId="31906"/>
    <cellStyle name="Virgül 2 2 2 2 4 3 2 2 3 3 3" xfId="12271"/>
    <cellStyle name="Virgül 2 2 2 2 4 3 2 2 3 3 3 2" xfId="20686"/>
    <cellStyle name="Virgül 2 2 2 2 4 3 2 2 3 3 3 2 2" xfId="45931"/>
    <cellStyle name="Virgül 2 2 2 2 4 3 2 2 3 3 3 3" xfId="37516"/>
    <cellStyle name="Virgül 2 2 2 2 4 3 2 2 3 3 4" xfId="29101"/>
    <cellStyle name="Virgül 2 2 2 2 4 3 2 2 3 4" xfId="9466"/>
    <cellStyle name="Virgül 2 2 2 2 4 3 2 2 3 4 2" xfId="17881"/>
    <cellStyle name="Virgül 2 2 2 2 4 3 2 2 3 4 2 2" xfId="43126"/>
    <cellStyle name="Virgül 2 2 2 2 4 3 2 2 3 4 3" xfId="34711"/>
    <cellStyle name="Virgül 2 2 2 2 4 3 2 2 3 5" xfId="26296"/>
    <cellStyle name="Virgül 2 2 2 2 4 3 2 2 4" xfId="1731"/>
    <cellStyle name="Virgül 2 2 2 2 4 3 2 2 4 2" xfId="4536"/>
    <cellStyle name="Virgül 2 2 2 2 4 3 2 2 4 2 2" xfId="7341"/>
    <cellStyle name="Virgül 2 2 2 2 4 3 2 2 4 2 2 2" xfId="15756"/>
    <cellStyle name="Virgül 2 2 2 2 4 3 2 2 4 2 2 2 2" xfId="24171"/>
    <cellStyle name="Virgül 2 2 2 2 4 3 2 2 4 2 2 2 2 2" xfId="49416"/>
    <cellStyle name="Virgül 2 2 2 2 4 3 2 2 4 2 2 2 3" xfId="41001"/>
    <cellStyle name="Virgül 2 2 2 2 4 3 2 2 4 2 2 3" xfId="32586"/>
    <cellStyle name="Virgül 2 2 2 2 4 3 2 2 4 2 3" xfId="12951"/>
    <cellStyle name="Virgül 2 2 2 2 4 3 2 2 4 2 3 2" xfId="21366"/>
    <cellStyle name="Virgül 2 2 2 2 4 3 2 2 4 2 3 2 2" xfId="46611"/>
    <cellStyle name="Virgül 2 2 2 2 4 3 2 2 4 2 3 3" xfId="38196"/>
    <cellStyle name="Virgül 2 2 2 2 4 3 2 2 4 2 4" xfId="29781"/>
    <cellStyle name="Virgül 2 2 2 2 4 3 2 2 4 3" xfId="10146"/>
    <cellStyle name="Virgül 2 2 2 2 4 3 2 2 4 3 2" xfId="18561"/>
    <cellStyle name="Virgül 2 2 2 2 4 3 2 2 4 3 2 2" xfId="43806"/>
    <cellStyle name="Virgül 2 2 2 2 4 3 2 2 4 3 3" xfId="35391"/>
    <cellStyle name="Virgül 2 2 2 2 4 3 2 2 4 4" xfId="26976"/>
    <cellStyle name="Virgül 2 2 2 2 4 3 2 2 5" xfId="3176"/>
    <cellStyle name="Virgül 2 2 2 2 4 3 2 2 5 2" xfId="5981"/>
    <cellStyle name="Virgül 2 2 2 2 4 3 2 2 5 2 2" xfId="14396"/>
    <cellStyle name="Virgül 2 2 2 2 4 3 2 2 5 2 2 2" xfId="22811"/>
    <cellStyle name="Virgül 2 2 2 2 4 3 2 2 5 2 2 2 2" xfId="48056"/>
    <cellStyle name="Virgül 2 2 2 2 4 3 2 2 5 2 2 3" xfId="39641"/>
    <cellStyle name="Virgül 2 2 2 2 4 3 2 2 5 2 3" xfId="31226"/>
    <cellStyle name="Virgül 2 2 2 2 4 3 2 2 5 3" xfId="11591"/>
    <cellStyle name="Virgül 2 2 2 2 4 3 2 2 5 3 2" xfId="20006"/>
    <cellStyle name="Virgül 2 2 2 2 4 3 2 2 5 3 2 2" xfId="45251"/>
    <cellStyle name="Virgül 2 2 2 2 4 3 2 2 5 3 3" xfId="36836"/>
    <cellStyle name="Virgül 2 2 2 2 4 3 2 2 5 4" xfId="28421"/>
    <cellStyle name="Virgül 2 2 2 2 4 3 2 2 6" xfId="8786"/>
    <cellStyle name="Virgül 2 2 2 2 4 3 2 2 6 2" xfId="17201"/>
    <cellStyle name="Virgül 2 2 2 2 4 3 2 2 6 2 2" xfId="42446"/>
    <cellStyle name="Virgül 2 2 2 2 4 3 2 2 6 3" xfId="34031"/>
    <cellStyle name="Virgül 2 2 2 2 4 3 2 2 7" xfId="25616"/>
    <cellStyle name="Virgül 2 2 2 2 4 3 2 3" xfId="541"/>
    <cellStyle name="Virgül 2 2 2 2 4 3 2 3 2" xfId="1221"/>
    <cellStyle name="Virgül 2 2 2 2 4 3 2 3 2 2" xfId="2581"/>
    <cellStyle name="Virgül 2 2 2 2 4 3 2 3 2 2 2" xfId="5386"/>
    <cellStyle name="Virgül 2 2 2 2 4 3 2 3 2 2 2 2" xfId="8191"/>
    <cellStyle name="Virgül 2 2 2 2 4 3 2 3 2 2 2 2 2" xfId="16606"/>
    <cellStyle name="Virgül 2 2 2 2 4 3 2 3 2 2 2 2 2 2" xfId="25021"/>
    <cellStyle name="Virgül 2 2 2 2 4 3 2 3 2 2 2 2 2 2 2" xfId="50266"/>
    <cellStyle name="Virgül 2 2 2 2 4 3 2 3 2 2 2 2 2 3" xfId="41851"/>
    <cellStyle name="Virgül 2 2 2 2 4 3 2 3 2 2 2 2 3" xfId="33436"/>
    <cellStyle name="Virgül 2 2 2 2 4 3 2 3 2 2 2 3" xfId="13801"/>
    <cellStyle name="Virgül 2 2 2 2 4 3 2 3 2 2 2 3 2" xfId="22216"/>
    <cellStyle name="Virgül 2 2 2 2 4 3 2 3 2 2 2 3 2 2" xfId="47461"/>
    <cellStyle name="Virgül 2 2 2 2 4 3 2 3 2 2 2 3 3" xfId="39046"/>
    <cellStyle name="Virgül 2 2 2 2 4 3 2 3 2 2 2 4" xfId="30631"/>
    <cellStyle name="Virgül 2 2 2 2 4 3 2 3 2 2 3" xfId="10996"/>
    <cellStyle name="Virgül 2 2 2 2 4 3 2 3 2 2 3 2" xfId="19411"/>
    <cellStyle name="Virgül 2 2 2 2 4 3 2 3 2 2 3 2 2" xfId="44656"/>
    <cellStyle name="Virgül 2 2 2 2 4 3 2 3 2 2 3 3" xfId="36241"/>
    <cellStyle name="Virgül 2 2 2 2 4 3 2 3 2 2 4" xfId="27826"/>
    <cellStyle name="Virgül 2 2 2 2 4 3 2 3 2 3" xfId="4026"/>
    <cellStyle name="Virgül 2 2 2 2 4 3 2 3 2 3 2" xfId="6831"/>
    <cellStyle name="Virgül 2 2 2 2 4 3 2 3 2 3 2 2" xfId="15246"/>
    <cellStyle name="Virgül 2 2 2 2 4 3 2 3 2 3 2 2 2" xfId="23661"/>
    <cellStyle name="Virgül 2 2 2 2 4 3 2 3 2 3 2 2 2 2" xfId="48906"/>
    <cellStyle name="Virgül 2 2 2 2 4 3 2 3 2 3 2 2 3" xfId="40491"/>
    <cellStyle name="Virgül 2 2 2 2 4 3 2 3 2 3 2 3" xfId="32076"/>
    <cellStyle name="Virgül 2 2 2 2 4 3 2 3 2 3 3" xfId="12441"/>
    <cellStyle name="Virgül 2 2 2 2 4 3 2 3 2 3 3 2" xfId="20856"/>
    <cellStyle name="Virgül 2 2 2 2 4 3 2 3 2 3 3 2 2" xfId="46101"/>
    <cellStyle name="Virgül 2 2 2 2 4 3 2 3 2 3 3 3" xfId="37686"/>
    <cellStyle name="Virgül 2 2 2 2 4 3 2 3 2 3 4" xfId="29271"/>
    <cellStyle name="Virgül 2 2 2 2 4 3 2 3 2 4" xfId="9636"/>
    <cellStyle name="Virgül 2 2 2 2 4 3 2 3 2 4 2" xfId="18051"/>
    <cellStyle name="Virgül 2 2 2 2 4 3 2 3 2 4 2 2" xfId="43296"/>
    <cellStyle name="Virgül 2 2 2 2 4 3 2 3 2 4 3" xfId="34881"/>
    <cellStyle name="Virgül 2 2 2 2 4 3 2 3 2 5" xfId="26466"/>
    <cellStyle name="Virgül 2 2 2 2 4 3 2 3 3" xfId="1901"/>
    <cellStyle name="Virgül 2 2 2 2 4 3 2 3 3 2" xfId="4706"/>
    <cellStyle name="Virgül 2 2 2 2 4 3 2 3 3 2 2" xfId="7511"/>
    <cellStyle name="Virgül 2 2 2 2 4 3 2 3 3 2 2 2" xfId="15926"/>
    <cellStyle name="Virgül 2 2 2 2 4 3 2 3 3 2 2 2 2" xfId="24341"/>
    <cellStyle name="Virgül 2 2 2 2 4 3 2 3 3 2 2 2 2 2" xfId="49586"/>
    <cellStyle name="Virgül 2 2 2 2 4 3 2 3 3 2 2 2 3" xfId="41171"/>
    <cellStyle name="Virgül 2 2 2 2 4 3 2 3 3 2 2 3" xfId="32756"/>
    <cellStyle name="Virgül 2 2 2 2 4 3 2 3 3 2 3" xfId="13121"/>
    <cellStyle name="Virgül 2 2 2 2 4 3 2 3 3 2 3 2" xfId="21536"/>
    <cellStyle name="Virgül 2 2 2 2 4 3 2 3 3 2 3 2 2" xfId="46781"/>
    <cellStyle name="Virgül 2 2 2 2 4 3 2 3 3 2 3 3" xfId="38366"/>
    <cellStyle name="Virgül 2 2 2 2 4 3 2 3 3 2 4" xfId="29951"/>
    <cellStyle name="Virgül 2 2 2 2 4 3 2 3 3 3" xfId="10316"/>
    <cellStyle name="Virgül 2 2 2 2 4 3 2 3 3 3 2" xfId="18731"/>
    <cellStyle name="Virgül 2 2 2 2 4 3 2 3 3 3 2 2" xfId="43976"/>
    <cellStyle name="Virgül 2 2 2 2 4 3 2 3 3 3 3" xfId="35561"/>
    <cellStyle name="Virgül 2 2 2 2 4 3 2 3 3 4" xfId="27146"/>
    <cellStyle name="Virgül 2 2 2 2 4 3 2 3 4" xfId="3346"/>
    <cellStyle name="Virgül 2 2 2 2 4 3 2 3 4 2" xfId="6151"/>
    <cellStyle name="Virgül 2 2 2 2 4 3 2 3 4 2 2" xfId="14566"/>
    <cellStyle name="Virgül 2 2 2 2 4 3 2 3 4 2 2 2" xfId="22981"/>
    <cellStyle name="Virgül 2 2 2 2 4 3 2 3 4 2 2 2 2" xfId="48226"/>
    <cellStyle name="Virgül 2 2 2 2 4 3 2 3 4 2 2 3" xfId="39811"/>
    <cellStyle name="Virgül 2 2 2 2 4 3 2 3 4 2 3" xfId="31396"/>
    <cellStyle name="Virgül 2 2 2 2 4 3 2 3 4 3" xfId="11761"/>
    <cellStyle name="Virgül 2 2 2 2 4 3 2 3 4 3 2" xfId="20176"/>
    <cellStyle name="Virgül 2 2 2 2 4 3 2 3 4 3 2 2" xfId="45421"/>
    <cellStyle name="Virgül 2 2 2 2 4 3 2 3 4 3 3" xfId="37006"/>
    <cellStyle name="Virgül 2 2 2 2 4 3 2 3 4 4" xfId="28591"/>
    <cellStyle name="Virgül 2 2 2 2 4 3 2 3 5" xfId="8956"/>
    <cellStyle name="Virgül 2 2 2 2 4 3 2 3 5 2" xfId="17371"/>
    <cellStyle name="Virgül 2 2 2 2 4 3 2 3 5 2 2" xfId="42616"/>
    <cellStyle name="Virgül 2 2 2 2 4 3 2 3 5 3" xfId="34201"/>
    <cellStyle name="Virgül 2 2 2 2 4 3 2 3 6" xfId="25786"/>
    <cellStyle name="Virgül 2 2 2 2 4 3 2 4" xfId="881"/>
    <cellStyle name="Virgül 2 2 2 2 4 3 2 4 2" xfId="2241"/>
    <cellStyle name="Virgül 2 2 2 2 4 3 2 4 2 2" xfId="5046"/>
    <cellStyle name="Virgül 2 2 2 2 4 3 2 4 2 2 2" xfId="7851"/>
    <cellStyle name="Virgül 2 2 2 2 4 3 2 4 2 2 2 2" xfId="16266"/>
    <cellStyle name="Virgül 2 2 2 2 4 3 2 4 2 2 2 2 2" xfId="24681"/>
    <cellStyle name="Virgül 2 2 2 2 4 3 2 4 2 2 2 2 2 2" xfId="49926"/>
    <cellStyle name="Virgül 2 2 2 2 4 3 2 4 2 2 2 2 3" xfId="41511"/>
    <cellStyle name="Virgül 2 2 2 2 4 3 2 4 2 2 2 3" xfId="33096"/>
    <cellStyle name="Virgül 2 2 2 2 4 3 2 4 2 2 3" xfId="13461"/>
    <cellStyle name="Virgül 2 2 2 2 4 3 2 4 2 2 3 2" xfId="21876"/>
    <cellStyle name="Virgül 2 2 2 2 4 3 2 4 2 2 3 2 2" xfId="47121"/>
    <cellStyle name="Virgül 2 2 2 2 4 3 2 4 2 2 3 3" xfId="38706"/>
    <cellStyle name="Virgül 2 2 2 2 4 3 2 4 2 2 4" xfId="30291"/>
    <cellStyle name="Virgül 2 2 2 2 4 3 2 4 2 3" xfId="10656"/>
    <cellStyle name="Virgül 2 2 2 2 4 3 2 4 2 3 2" xfId="19071"/>
    <cellStyle name="Virgül 2 2 2 2 4 3 2 4 2 3 2 2" xfId="44316"/>
    <cellStyle name="Virgül 2 2 2 2 4 3 2 4 2 3 3" xfId="35901"/>
    <cellStyle name="Virgül 2 2 2 2 4 3 2 4 2 4" xfId="27486"/>
    <cellStyle name="Virgül 2 2 2 2 4 3 2 4 3" xfId="3686"/>
    <cellStyle name="Virgül 2 2 2 2 4 3 2 4 3 2" xfId="6491"/>
    <cellStyle name="Virgül 2 2 2 2 4 3 2 4 3 2 2" xfId="14906"/>
    <cellStyle name="Virgül 2 2 2 2 4 3 2 4 3 2 2 2" xfId="23321"/>
    <cellStyle name="Virgül 2 2 2 2 4 3 2 4 3 2 2 2 2" xfId="48566"/>
    <cellStyle name="Virgül 2 2 2 2 4 3 2 4 3 2 2 3" xfId="40151"/>
    <cellStyle name="Virgül 2 2 2 2 4 3 2 4 3 2 3" xfId="31736"/>
    <cellStyle name="Virgül 2 2 2 2 4 3 2 4 3 3" xfId="12101"/>
    <cellStyle name="Virgül 2 2 2 2 4 3 2 4 3 3 2" xfId="20516"/>
    <cellStyle name="Virgül 2 2 2 2 4 3 2 4 3 3 2 2" xfId="45761"/>
    <cellStyle name="Virgül 2 2 2 2 4 3 2 4 3 3 3" xfId="37346"/>
    <cellStyle name="Virgül 2 2 2 2 4 3 2 4 3 4" xfId="28931"/>
    <cellStyle name="Virgül 2 2 2 2 4 3 2 4 4" xfId="9296"/>
    <cellStyle name="Virgül 2 2 2 2 4 3 2 4 4 2" xfId="17711"/>
    <cellStyle name="Virgül 2 2 2 2 4 3 2 4 4 2 2" xfId="42956"/>
    <cellStyle name="Virgül 2 2 2 2 4 3 2 4 4 3" xfId="34541"/>
    <cellStyle name="Virgül 2 2 2 2 4 3 2 4 5" xfId="26126"/>
    <cellStyle name="Virgül 2 2 2 2 4 3 2 5" xfId="1561"/>
    <cellStyle name="Virgül 2 2 2 2 4 3 2 5 2" xfId="4366"/>
    <cellStyle name="Virgül 2 2 2 2 4 3 2 5 2 2" xfId="7171"/>
    <cellStyle name="Virgül 2 2 2 2 4 3 2 5 2 2 2" xfId="15586"/>
    <cellStyle name="Virgül 2 2 2 2 4 3 2 5 2 2 2 2" xfId="24001"/>
    <cellStyle name="Virgül 2 2 2 2 4 3 2 5 2 2 2 2 2" xfId="49246"/>
    <cellStyle name="Virgül 2 2 2 2 4 3 2 5 2 2 2 3" xfId="40831"/>
    <cellStyle name="Virgül 2 2 2 2 4 3 2 5 2 2 3" xfId="32416"/>
    <cellStyle name="Virgül 2 2 2 2 4 3 2 5 2 3" xfId="12781"/>
    <cellStyle name="Virgül 2 2 2 2 4 3 2 5 2 3 2" xfId="21196"/>
    <cellStyle name="Virgül 2 2 2 2 4 3 2 5 2 3 2 2" xfId="46441"/>
    <cellStyle name="Virgül 2 2 2 2 4 3 2 5 2 3 3" xfId="38026"/>
    <cellStyle name="Virgül 2 2 2 2 4 3 2 5 2 4" xfId="29611"/>
    <cellStyle name="Virgül 2 2 2 2 4 3 2 5 3" xfId="9976"/>
    <cellStyle name="Virgül 2 2 2 2 4 3 2 5 3 2" xfId="18391"/>
    <cellStyle name="Virgül 2 2 2 2 4 3 2 5 3 2 2" xfId="43636"/>
    <cellStyle name="Virgül 2 2 2 2 4 3 2 5 3 3" xfId="35221"/>
    <cellStyle name="Virgül 2 2 2 2 4 3 2 5 4" xfId="26806"/>
    <cellStyle name="Virgül 2 2 2 2 4 3 2 6" xfId="3006"/>
    <cellStyle name="Virgül 2 2 2 2 4 3 2 6 2" xfId="5811"/>
    <cellStyle name="Virgül 2 2 2 2 4 3 2 6 2 2" xfId="14226"/>
    <cellStyle name="Virgül 2 2 2 2 4 3 2 6 2 2 2" xfId="22641"/>
    <cellStyle name="Virgül 2 2 2 2 4 3 2 6 2 2 2 2" xfId="47886"/>
    <cellStyle name="Virgül 2 2 2 2 4 3 2 6 2 2 3" xfId="39471"/>
    <cellStyle name="Virgül 2 2 2 2 4 3 2 6 2 3" xfId="31056"/>
    <cellStyle name="Virgül 2 2 2 2 4 3 2 6 3" xfId="11421"/>
    <cellStyle name="Virgül 2 2 2 2 4 3 2 6 3 2" xfId="19836"/>
    <cellStyle name="Virgül 2 2 2 2 4 3 2 6 3 2 2" xfId="45081"/>
    <cellStyle name="Virgül 2 2 2 2 4 3 2 6 3 3" xfId="36666"/>
    <cellStyle name="Virgül 2 2 2 2 4 3 2 6 4" xfId="28251"/>
    <cellStyle name="Virgül 2 2 2 2 4 3 2 7" xfId="8616"/>
    <cellStyle name="Virgül 2 2 2 2 4 3 2 7 2" xfId="17031"/>
    <cellStyle name="Virgül 2 2 2 2 4 3 2 7 2 2" xfId="42276"/>
    <cellStyle name="Virgül 2 2 2 2 4 3 2 7 3" xfId="33861"/>
    <cellStyle name="Virgül 2 2 2 2 4 3 2 8" xfId="25446"/>
    <cellStyle name="Virgül 2 2 2 2 4 3 3" xfId="286"/>
    <cellStyle name="Virgül 2 2 2 2 4 3 3 2" xfId="626"/>
    <cellStyle name="Virgül 2 2 2 2 4 3 3 2 2" xfId="1306"/>
    <cellStyle name="Virgül 2 2 2 2 4 3 3 2 2 2" xfId="2666"/>
    <cellStyle name="Virgül 2 2 2 2 4 3 3 2 2 2 2" xfId="5471"/>
    <cellStyle name="Virgül 2 2 2 2 4 3 3 2 2 2 2 2" xfId="8276"/>
    <cellStyle name="Virgül 2 2 2 2 4 3 3 2 2 2 2 2 2" xfId="16691"/>
    <cellStyle name="Virgül 2 2 2 2 4 3 3 2 2 2 2 2 2 2" xfId="25106"/>
    <cellStyle name="Virgül 2 2 2 2 4 3 3 2 2 2 2 2 2 2 2" xfId="50351"/>
    <cellStyle name="Virgül 2 2 2 2 4 3 3 2 2 2 2 2 2 3" xfId="41936"/>
    <cellStyle name="Virgül 2 2 2 2 4 3 3 2 2 2 2 2 3" xfId="33521"/>
    <cellStyle name="Virgül 2 2 2 2 4 3 3 2 2 2 2 3" xfId="13886"/>
    <cellStyle name="Virgül 2 2 2 2 4 3 3 2 2 2 2 3 2" xfId="22301"/>
    <cellStyle name="Virgül 2 2 2 2 4 3 3 2 2 2 2 3 2 2" xfId="47546"/>
    <cellStyle name="Virgül 2 2 2 2 4 3 3 2 2 2 2 3 3" xfId="39131"/>
    <cellStyle name="Virgül 2 2 2 2 4 3 3 2 2 2 2 4" xfId="30716"/>
    <cellStyle name="Virgül 2 2 2 2 4 3 3 2 2 2 3" xfId="11081"/>
    <cellStyle name="Virgül 2 2 2 2 4 3 3 2 2 2 3 2" xfId="19496"/>
    <cellStyle name="Virgül 2 2 2 2 4 3 3 2 2 2 3 2 2" xfId="44741"/>
    <cellStyle name="Virgül 2 2 2 2 4 3 3 2 2 2 3 3" xfId="36326"/>
    <cellStyle name="Virgül 2 2 2 2 4 3 3 2 2 2 4" xfId="27911"/>
    <cellStyle name="Virgül 2 2 2 2 4 3 3 2 2 3" xfId="4111"/>
    <cellStyle name="Virgül 2 2 2 2 4 3 3 2 2 3 2" xfId="6916"/>
    <cellStyle name="Virgül 2 2 2 2 4 3 3 2 2 3 2 2" xfId="15331"/>
    <cellStyle name="Virgül 2 2 2 2 4 3 3 2 2 3 2 2 2" xfId="23746"/>
    <cellStyle name="Virgül 2 2 2 2 4 3 3 2 2 3 2 2 2 2" xfId="48991"/>
    <cellStyle name="Virgül 2 2 2 2 4 3 3 2 2 3 2 2 3" xfId="40576"/>
    <cellStyle name="Virgül 2 2 2 2 4 3 3 2 2 3 2 3" xfId="32161"/>
    <cellStyle name="Virgül 2 2 2 2 4 3 3 2 2 3 3" xfId="12526"/>
    <cellStyle name="Virgül 2 2 2 2 4 3 3 2 2 3 3 2" xfId="20941"/>
    <cellStyle name="Virgül 2 2 2 2 4 3 3 2 2 3 3 2 2" xfId="46186"/>
    <cellStyle name="Virgül 2 2 2 2 4 3 3 2 2 3 3 3" xfId="37771"/>
    <cellStyle name="Virgül 2 2 2 2 4 3 3 2 2 3 4" xfId="29356"/>
    <cellStyle name="Virgül 2 2 2 2 4 3 3 2 2 4" xfId="9721"/>
    <cellStyle name="Virgül 2 2 2 2 4 3 3 2 2 4 2" xfId="18136"/>
    <cellStyle name="Virgül 2 2 2 2 4 3 3 2 2 4 2 2" xfId="43381"/>
    <cellStyle name="Virgül 2 2 2 2 4 3 3 2 2 4 3" xfId="34966"/>
    <cellStyle name="Virgül 2 2 2 2 4 3 3 2 2 5" xfId="26551"/>
    <cellStyle name="Virgül 2 2 2 2 4 3 3 2 3" xfId="1986"/>
    <cellStyle name="Virgül 2 2 2 2 4 3 3 2 3 2" xfId="4791"/>
    <cellStyle name="Virgül 2 2 2 2 4 3 3 2 3 2 2" xfId="7596"/>
    <cellStyle name="Virgül 2 2 2 2 4 3 3 2 3 2 2 2" xfId="16011"/>
    <cellStyle name="Virgül 2 2 2 2 4 3 3 2 3 2 2 2 2" xfId="24426"/>
    <cellStyle name="Virgül 2 2 2 2 4 3 3 2 3 2 2 2 2 2" xfId="49671"/>
    <cellStyle name="Virgül 2 2 2 2 4 3 3 2 3 2 2 2 3" xfId="41256"/>
    <cellStyle name="Virgül 2 2 2 2 4 3 3 2 3 2 2 3" xfId="32841"/>
    <cellStyle name="Virgül 2 2 2 2 4 3 3 2 3 2 3" xfId="13206"/>
    <cellStyle name="Virgül 2 2 2 2 4 3 3 2 3 2 3 2" xfId="21621"/>
    <cellStyle name="Virgül 2 2 2 2 4 3 3 2 3 2 3 2 2" xfId="46866"/>
    <cellStyle name="Virgül 2 2 2 2 4 3 3 2 3 2 3 3" xfId="38451"/>
    <cellStyle name="Virgül 2 2 2 2 4 3 3 2 3 2 4" xfId="30036"/>
    <cellStyle name="Virgül 2 2 2 2 4 3 3 2 3 3" xfId="10401"/>
    <cellStyle name="Virgül 2 2 2 2 4 3 3 2 3 3 2" xfId="18816"/>
    <cellStyle name="Virgül 2 2 2 2 4 3 3 2 3 3 2 2" xfId="44061"/>
    <cellStyle name="Virgül 2 2 2 2 4 3 3 2 3 3 3" xfId="35646"/>
    <cellStyle name="Virgül 2 2 2 2 4 3 3 2 3 4" xfId="27231"/>
    <cellStyle name="Virgül 2 2 2 2 4 3 3 2 4" xfId="3431"/>
    <cellStyle name="Virgül 2 2 2 2 4 3 3 2 4 2" xfId="6236"/>
    <cellStyle name="Virgül 2 2 2 2 4 3 3 2 4 2 2" xfId="14651"/>
    <cellStyle name="Virgül 2 2 2 2 4 3 3 2 4 2 2 2" xfId="23066"/>
    <cellStyle name="Virgül 2 2 2 2 4 3 3 2 4 2 2 2 2" xfId="48311"/>
    <cellStyle name="Virgül 2 2 2 2 4 3 3 2 4 2 2 3" xfId="39896"/>
    <cellStyle name="Virgül 2 2 2 2 4 3 3 2 4 2 3" xfId="31481"/>
    <cellStyle name="Virgül 2 2 2 2 4 3 3 2 4 3" xfId="11846"/>
    <cellStyle name="Virgül 2 2 2 2 4 3 3 2 4 3 2" xfId="20261"/>
    <cellStyle name="Virgül 2 2 2 2 4 3 3 2 4 3 2 2" xfId="45506"/>
    <cellStyle name="Virgül 2 2 2 2 4 3 3 2 4 3 3" xfId="37091"/>
    <cellStyle name="Virgül 2 2 2 2 4 3 3 2 4 4" xfId="28676"/>
    <cellStyle name="Virgül 2 2 2 2 4 3 3 2 5" xfId="9041"/>
    <cellStyle name="Virgül 2 2 2 2 4 3 3 2 5 2" xfId="17456"/>
    <cellStyle name="Virgül 2 2 2 2 4 3 3 2 5 2 2" xfId="42701"/>
    <cellStyle name="Virgül 2 2 2 2 4 3 3 2 5 3" xfId="34286"/>
    <cellStyle name="Virgül 2 2 2 2 4 3 3 2 6" xfId="25871"/>
    <cellStyle name="Virgül 2 2 2 2 4 3 3 3" xfId="966"/>
    <cellStyle name="Virgül 2 2 2 2 4 3 3 3 2" xfId="2326"/>
    <cellStyle name="Virgül 2 2 2 2 4 3 3 3 2 2" xfId="5131"/>
    <cellStyle name="Virgül 2 2 2 2 4 3 3 3 2 2 2" xfId="7936"/>
    <cellStyle name="Virgül 2 2 2 2 4 3 3 3 2 2 2 2" xfId="16351"/>
    <cellStyle name="Virgül 2 2 2 2 4 3 3 3 2 2 2 2 2" xfId="24766"/>
    <cellStyle name="Virgül 2 2 2 2 4 3 3 3 2 2 2 2 2 2" xfId="50011"/>
    <cellStyle name="Virgül 2 2 2 2 4 3 3 3 2 2 2 2 3" xfId="41596"/>
    <cellStyle name="Virgül 2 2 2 2 4 3 3 3 2 2 2 3" xfId="33181"/>
    <cellStyle name="Virgül 2 2 2 2 4 3 3 3 2 2 3" xfId="13546"/>
    <cellStyle name="Virgül 2 2 2 2 4 3 3 3 2 2 3 2" xfId="21961"/>
    <cellStyle name="Virgül 2 2 2 2 4 3 3 3 2 2 3 2 2" xfId="47206"/>
    <cellStyle name="Virgül 2 2 2 2 4 3 3 3 2 2 3 3" xfId="38791"/>
    <cellStyle name="Virgül 2 2 2 2 4 3 3 3 2 2 4" xfId="30376"/>
    <cellStyle name="Virgül 2 2 2 2 4 3 3 3 2 3" xfId="10741"/>
    <cellStyle name="Virgül 2 2 2 2 4 3 3 3 2 3 2" xfId="19156"/>
    <cellStyle name="Virgül 2 2 2 2 4 3 3 3 2 3 2 2" xfId="44401"/>
    <cellStyle name="Virgül 2 2 2 2 4 3 3 3 2 3 3" xfId="35986"/>
    <cellStyle name="Virgül 2 2 2 2 4 3 3 3 2 4" xfId="27571"/>
    <cellStyle name="Virgül 2 2 2 2 4 3 3 3 3" xfId="3771"/>
    <cellStyle name="Virgül 2 2 2 2 4 3 3 3 3 2" xfId="6576"/>
    <cellStyle name="Virgül 2 2 2 2 4 3 3 3 3 2 2" xfId="14991"/>
    <cellStyle name="Virgül 2 2 2 2 4 3 3 3 3 2 2 2" xfId="23406"/>
    <cellStyle name="Virgül 2 2 2 2 4 3 3 3 3 2 2 2 2" xfId="48651"/>
    <cellStyle name="Virgül 2 2 2 2 4 3 3 3 3 2 2 3" xfId="40236"/>
    <cellStyle name="Virgül 2 2 2 2 4 3 3 3 3 2 3" xfId="31821"/>
    <cellStyle name="Virgül 2 2 2 2 4 3 3 3 3 3" xfId="12186"/>
    <cellStyle name="Virgül 2 2 2 2 4 3 3 3 3 3 2" xfId="20601"/>
    <cellStyle name="Virgül 2 2 2 2 4 3 3 3 3 3 2 2" xfId="45846"/>
    <cellStyle name="Virgül 2 2 2 2 4 3 3 3 3 3 3" xfId="37431"/>
    <cellStyle name="Virgül 2 2 2 2 4 3 3 3 3 4" xfId="29016"/>
    <cellStyle name="Virgül 2 2 2 2 4 3 3 3 4" xfId="9381"/>
    <cellStyle name="Virgül 2 2 2 2 4 3 3 3 4 2" xfId="17796"/>
    <cellStyle name="Virgül 2 2 2 2 4 3 3 3 4 2 2" xfId="43041"/>
    <cellStyle name="Virgül 2 2 2 2 4 3 3 3 4 3" xfId="34626"/>
    <cellStyle name="Virgül 2 2 2 2 4 3 3 3 5" xfId="26211"/>
    <cellStyle name="Virgül 2 2 2 2 4 3 3 4" xfId="1646"/>
    <cellStyle name="Virgül 2 2 2 2 4 3 3 4 2" xfId="4451"/>
    <cellStyle name="Virgül 2 2 2 2 4 3 3 4 2 2" xfId="7256"/>
    <cellStyle name="Virgül 2 2 2 2 4 3 3 4 2 2 2" xfId="15671"/>
    <cellStyle name="Virgül 2 2 2 2 4 3 3 4 2 2 2 2" xfId="24086"/>
    <cellStyle name="Virgül 2 2 2 2 4 3 3 4 2 2 2 2 2" xfId="49331"/>
    <cellStyle name="Virgül 2 2 2 2 4 3 3 4 2 2 2 3" xfId="40916"/>
    <cellStyle name="Virgül 2 2 2 2 4 3 3 4 2 2 3" xfId="32501"/>
    <cellStyle name="Virgül 2 2 2 2 4 3 3 4 2 3" xfId="12866"/>
    <cellStyle name="Virgül 2 2 2 2 4 3 3 4 2 3 2" xfId="21281"/>
    <cellStyle name="Virgül 2 2 2 2 4 3 3 4 2 3 2 2" xfId="46526"/>
    <cellStyle name="Virgül 2 2 2 2 4 3 3 4 2 3 3" xfId="38111"/>
    <cellStyle name="Virgül 2 2 2 2 4 3 3 4 2 4" xfId="29696"/>
    <cellStyle name="Virgül 2 2 2 2 4 3 3 4 3" xfId="10061"/>
    <cellStyle name="Virgül 2 2 2 2 4 3 3 4 3 2" xfId="18476"/>
    <cellStyle name="Virgül 2 2 2 2 4 3 3 4 3 2 2" xfId="43721"/>
    <cellStyle name="Virgül 2 2 2 2 4 3 3 4 3 3" xfId="35306"/>
    <cellStyle name="Virgül 2 2 2 2 4 3 3 4 4" xfId="26891"/>
    <cellStyle name="Virgül 2 2 2 2 4 3 3 5" xfId="3091"/>
    <cellStyle name="Virgül 2 2 2 2 4 3 3 5 2" xfId="5896"/>
    <cellStyle name="Virgül 2 2 2 2 4 3 3 5 2 2" xfId="14311"/>
    <cellStyle name="Virgül 2 2 2 2 4 3 3 5 2 2 2" xfId="22726"/>
    <cellStyle name="Virgül 2 2 2 2 4 3 3 5 2 2 2 2" xfId="47971"/>
    <cellStyle name="Virgül 2 2 2 2 4 3 3 5 2 2 3" xfId="39556"/>
    <cellStyle name="Virgül 2 2 2 2 4 3 3 5 2 3" xfId="31141"/>
    <cellStyle name="Virgül 2 2 2 2 4 3 3 5 3" xfId="11506"/>
    <cellStyle name="Virgül 2 2 2 2 4 3 3 5 3 2" xfId="19921"/>
    <cellStyle name="Virgül 2 2 2 2 4 3 3 5 3 2 2" xfId="45166"/>
    <cellStyle name="Virgül 2 2 2 2 4 3 3 5 3 3" xfId="36751"/>
    <cellStyle name="Virgül 2 2 2 2 4 3 3 5 4" xfId="28336"/>
    <cellStyle name="Virgül 2 2 2 2 4 3 3 6" xfId="8701"/>
    <cellStyle name="Virgül 2 2 2 2 4 3 3 6 2" xfId="17116"/>
    <cellStyle name="Virgül 2 2 2 2 4 3 3 6 2 2" xfId="42361"/>
    <cellStyle name="Virgül 2 2 2 2 4 3 3 6 3" xfId="33946"/>
    <cellStyle name="Virgül 2 2 2 2 4 3 3 7" xfId="25531"/>
    <cellStyle name="Virgül 2 2 2 2 4 3 4" xfId="456"/>
    <cellStyle name="Virgül 2 2 2 2 4 3 4 2" xfId="1136"/>
    <cellStyle name="Virgül 2 2 2 2 4 3 4 2 2" xfId="2496"/>
    <cellStyle name="Virgül 2 2 2 2 4 3 4 2 2 2" xfId="5301"/>
    <cellStyle name="Virgül 2 2 2 2 4 3 4 2 2 2 2" xfId="8106"/>
    <cellStyle name="Virgül 2 2 2 2 4 3 4 2 2 2 2 2" xfId="16521"/>
    <cellStyle name="Virgül 2 2 2 2 4 3 4 2 2 2 2 2 2" xfId="24936"/>
    <cellStyle name="Virgül 2 2 2 2 4 3 4 2 2 2 2 2 2 2" xfId="50181"/>
    <cellStyle name="Virgül 2 2 2 2 4 3 4 2 2 2 2 2 3" xfId="41766"/>
    <cellStyle name="Virgül 2 2 2 2 4 3 4 2 2 2 2 3" xfId="33351"/>
    <cellStyle name="Virgül 2 2 2 2 4 3 4 2 2 2 3" xfId="13716"/>
    <cellStyle name="Virgül 2 2 2 2 4 3 4 2 2 2 3 2" xfId="22131"/>
    <cellStyle name="Virgül 2 2 2 2 4 3 4 2 2 2 3 2 2" xfId="47376"/>
    <cellStyle name="Virgül 2 2 2 2 4 3 4 2 2 2 3 3" xfId="38961"/>
    <cellStyle name="Virgül 2 2 2 2 4 3 4 2 2 2 4" xfId="30546"/>
    <cellStyle name="Virgül 2 2 2 2 4 3 4 2 2 3" xfId="10911"/>
    <cellStyle name="Virgül 2 2 2 2 4 3 4 2 2 3 2" xfId="19326"/>
    <cellStyle name="Virgül 2 2 2 2 4 3 4 2 2 3 2 2" xfId="44571"/>
    <cellStyle name="Virgül 2 2 2 2 4 3 4 2 2 3 3" xfId="36156"/>
    <cellStyle name="Virgül 2 2 2 2 4 3 4 2 2 4" xfId="27741"/>
    <cellStyle name="Virgül 2 2 2 2 4 3 4 2 3" xfId="3941"/>
    <cellStyle name="Virgül 2 2 2 2 4 3 4 2 3 2" xfId="6746"/>
    <cellStyle name="Virgül 2 2 2 2 4 3 4 2 3 2 2" xfId="15161"/>
    <cellStyle name="Virgül 2 2 2 2 4 3 4 2 3 2 2 2" xfId="23576"/>
    <cellStyle name="Virgül 2 2 2 2 4 3 4 2 3 2 2 2 2" xfId="48821"/>
    <cellStyle name="Virgül 2 2 2 2 4 3 4 2 3 2 2 3" xfId="40406"/>
    <cellStyle name="Virgül 2 2 2 2 4 3 4 2 3 2 3" xfId="31991"/>
    <cellStyle name="Virgül 2 2 2 2 4 3 4 2 3 3" xfId="12356"/>
    <cellStyle name="Virgül 2 2 2 2 4 3 4 2 3 3 2" xfId="20771"/>
    <cellStyle name="Virgül 2 2 2 2 4 3 4 2 3 3 2 2" xfId="46016"/>
    <cellStyle name="Virgül 2 2 2 2 4 3 4 2 3 3 3" xfId="37601"/>
    <cellStyle name="Virgül 2 2 2 2 4 3 4 2 3 4" xfId="29186"/>
    <cellStyle name="Virgül 2 2 2 2 4 3 4 2 4" xfId="9551"/>
    <cellStyle name="Virgül 2 2 2 2 4 3 4 2 4 2" xfId="17966"/>
    <cellStyle name="Virgül 2 2 2 2 4 3 4 2 4 2 2" xfId="43211"/>
    <cellStyle name="Virgül 2 2 2 2 4 3 4 2 4 3" xfId="34796"/>
    <cellStyle name="Virgül 2 2 2 2 4 3 4 2 5" xfId="26381"/>
    <cellStyle name="Virgül 2 2 2 2 4 3 4 3" xfId="1816"/>
    <cellStyle name="Virgül 2 2 2 2 4 3 4 3 2" xfId="4621"/>
    <cellStyle name="Virgül 2 2 2 2 4 3 4 3 2 2" xfId="7426"/>
    <cellStyle name="Virgül 2 2 2 2 4 3 4 3 2 2 2" xfId="15841"/>
    <cellStyle name="Virgül 2 2 2 2 4 3 4 3 2 2 2 2" xfId="24256"/>
    <cellStyle name="Virgül 2 2 2 2 4 3 4 3 2 2 2 2 2" xfId="49501"/>
    <cellStyle name="Virgül 2 2 2 2 4 3 4 3 2 2 2 3" xfId="41086"/>
    <cellStyle name="Virgül 2 2 2 2 4 3 4 3 2 2 3" xfId="32671"/>
    <cellStyle name="Virgül 2 2 2 2 4 3 4 3 2 3" xfId="13036"/>
    <cellStyle name="Virgül 2 2 2 2 4 3 4 3 2 3 2" xfId="21451"/>
    <cellStyle name="Virgül 2 2 2 2 4 3 4 3 2 3 2 2" xfId="46696"/>
    <cellStyle name="Virgül 2 2 2 2 4 3 4 3 2 3 3" xfId="38281"/>
    <cellStyle name="Virgül 2 2 2 2 4 3 4 3 2 4" xfId="29866"/>
    <cellStyle name="Virgül 2 2 2 2 4 3 4 3 3" xfId="10231"/>
    <cellStyle name="Virgül 2 2 2 2 4 3 4 3 3 2" xfId="18646"/>
    <cellStyle name="Virgül 2 2 2 2 4 3 4 3 3 2 2" xfId="43891"/>
    <cellStyle name="Virgül 2 2 2 2 4 3 4 3 3 3" xfId="35476"/>
    <cellStyle name="Virgül 2 2 2 2 4 3 4 3 4" xfId="27061"/>
    <cellStyle name="Virgül 2 2 2 2 4 3 4 4" xfId="3261"/>
    <cellStyle name="Virgül 2 2 2 2 4 3 4 4 2" xfId="6066"/>
    <cellStyle name="Virgül 2 2 2 2 4 3 4 4 2 2" xfId="14481"/>
    <cellStyle name="Virgül 2 2 2 2 4 3 4 4 2 2 2" xfId="22896"/>
    <cellStyle name="Virgül 2 2 2 2 4 3 4 4 2 2 2 2" xfId="48141"/>
    <cellStyle name="Virgül 2 2 2 2 4 3 4 4 2 2 3" xfId="39726"/>
    <cellStyle name="Virgül 2 2 2 2 4 3 4 4 2 3" xfId="31311"/>
    <cellStyle name="Virgül 2 2 2 2 4 3 4 4 3" xfId="11676"/>
    <cellStyle name="Virgül 2 2 2 2 4 3 4 4 3 2" xfId="20091"/>
    <cellStyle name="Virgül 2 2 2 2 4 3 4 4 3 2 2" xfId="45336"/>
    <cellStyle name="Virgül 2 2 2 2 4 3 4 4 3 3" xfId="36921"/>
    <cellStyle name="Virgül 2 2 2 2 4 3 4 4 4" xfId="28506"/>
    <cellStyle name="Virgül 2 2 2 2 4 3 4 5" xfId="8871"/>
    <cellStyle name="Virgül 2 2 2 2 4 3 4 5 2" xfId="17286"/>
    <cellStyle name="Virgül 2 2 2 2 4 3 4 5 2 2" xfId="42531"/>
    <cellStyle name="Virgül 2 2 2 2 4 3 4 5 3" xfId="34116"/>
    <cellStyle name="Virgül 2 2 2 2 4 3 4 6" xfId="25701"/>
    <cellStyle name="Virgül 2 2 2 2 4 3 5" xfId="796"/>
    <cellStyle name="Virgül 2 2 2 2 4 3 5 2" xfId="2156"/>
    <cellStyle name="Virgül 2 2 2 2 4 3 5 2 2" xfId="4961"/>
    <cellStyle name="Virgül 2 2 2 2 4 3 5 2 2 2" xfId="7766"/>
    <cellStyle name="Virgül 2 2 2 2 4 3 5 2 2 2 2" xfId="16181"/>
    <cellStyle name="Virgül 2 2 2 2 4 3 5 2 2 2 2 2" xfId="24596"/>
    <cellStyle name="Virgül 2 2 2 2 4 3 5 2 2 2 2 2 2" xfId="49841"/>
    <cellStyle name="Virgül 2 2 2 2 4 3 5 2 2 2 2 3" xfId="41426"/>
    <cellStyle name="Virgül 2 2 2 2 4 3 5 2 2 2 3" xfId="33011"/>
    <cellStyle name="Virgül 2 2 2 2 4 3 5 2 2 3" xfId="13376"/>
    <cellStyle name="Virgül 2 2 2 2 4 3 5 2 2 3 2" xfId="21791"/>
    <cellStyle name="Virgül 2 2 2 2 4 3 5 2 2 3 2 2" xfId="47036"/>
    <cellStyle name="Virgül 2 2 2 2 4 3 5 2 2 3 3" xfId="38621"/>
    <cellStyle name="Virgül 2 2 2 2 4 3 5 2 2 4" xfId="30206"/>
    <cellStyle name="Virgül 2 2 2 2 4 3 5 2 3" xfId="10571"/>
    <cellStyle name="Virgül 2 2 2 2 4 3 5 2 3 2" xfId="18986"/>
    <cellStyle name="Virgül 2 2 2 2 4 3 5 2 3 2 2" xfId="44231"/>
    <cellStyle name="Virgül 2 2 2 2 4 3 5 2 3 3" xfId="35816"/>
    <cellStyle name="Virgül 2 2 2 2 4 3 5 2 4" xfId="27401"/>
    <cellStyle name="Virgül 2 2 2 2 4 3 5 3" xfId="3601"/>
    <cellStyle name="Virgül 2 2 2 2 4 3 5 3 2" xfId="6406"/>
    <cellStyle name="Virgül 2 2 2 2 4 3 5 3 2 2" xfId="14821"/>
    <cellStyle name="Virgül 2 2 2 2 4 3 5 3 2 2 2" xfId="23236"/>
    <cellStyle name="Virgül 2 2 2 2 4 3 5 3 2 2 2 2" xfId="48481"/>
    <cellStyle name="Virgül 2 2 2 2 4 3 5 3 2 2 3" xfId="40066"/>
    <cellStyle name="Virgül 2 2 2 2 4 3 5 3 2 3" xfId="31651"/>
    <cellStyle name="Virgül 2 2 2 2 4 3 5 3 3" xfId="12016"/>
    <cellStyle name="Virgül 2 2 2 2 4 3 5 3 3 2" xfId="20431"/>
    <cellStyle name="Virgül 2 2 2 2 4 3 5 3 3 2 2" xfId="45676"/>
    <cellStyle name="Virgül 2 2 2 2 4 3 5 3 3 3" xfId="37261"/>
    <cellStyle name="Virgül 2 2 2 2 4 3 5 3 4" xfId="28846"/>
    <cellStyle name="Virgül 2 2 2 2 4 3 5 4" xfId="9211"/>
    <cellStyle name="Virgül 2 2 2 2 4 3 5 4 2" xfId="17626"/>
    <cellStyle name="Virgül 2 2 2 2 4 3 5 4 2 2" xfId="42871"/>
    <cellStyle name="Virgül 2 2 2 2 4 3 5 4 3" xfId="34456"/>
    <cellStyle name="Virgül 2 2 2 2 4 3 5 5" xfId="26041"/>
    <cellStyle name="Virgül 2 2 2 2 4 3 6" xfId="1476"/>
    <cellStyle name="Virgül 2 2 2 2 4 3 6 2" xfId="4281"/>
    <cellStyle name="Virgül 2 2 2 2 4 3 6 2 2" xfId="7086"/>
    <cellStyle name="Virgül 2 2 2 2 4 3 6 2 2 2" xfId="15501"/>
    <cellStyle name="Virgül 2 2 2 2 4 3 6 2 2 2 2" xfId="23916"/>
    <cellStyle name="Virgül 2 2 2 2 4 3 6 2 2 2 2 2" xfId="49161"/>
    <cellStyle name="Virgül 2 2 2 2 4 3 6 2 2 2 3" xfId="40746"/>
    <cellStyle name="Virgül 2 2 2 2 4 3 6 2 2 3" xfId="32331"/>
    <cellStyle name="Virgül 2 2 2 2 4 3 6 2 3" xfId="12696"/>
    <cellStyle name="Virgül 2 2 2 2 4 3 6 2 3 2" xfId="21111"/>
    <cellStyle name="Virgül 2 2 2 2 4 3 6 2 3 2 2" xfId="46356"/>
    <cellStyle name="Virgül 2 2 2 2 4 3 6 2 3 3" xfId="37941"/>
    <cellStyle name="Virgül 2 2 2 2 4 3 6 2 4" xfId="29526"/>
    <cellStyle name="Virgül 2 2 2 2 4 3 6 3" xfId="9891"/>
    <cellStyle name="Virgül 2 2 2 2 4 3 6 3 2" xfId="18306"/>
    <cellStyle name="Virgül 2 2 2 2 4 3 6 3 2 2" xfId="43551"/>
    <cellStyle name="Virgül 2 2 2 2 4 3 6 3 3" xfId="35136"/>
    <cellStyle name="Virgül 2 2 2 2 4 3 6 4" xfId="26721"/>
    <cellStyle name="Virgül 2 2 2 2 4 3 7" xfId="2921"/>
    <cellStyle name="Virgül 2 2 2 2 4 3 7 2" xfId="5726"/>
    <cellStyle name="Virgül 2 2 2 2 4 3 7 2 2" xfId="14141"/>
    <cellStyle name="Virgül 2 2 2 2 4 3 7 2 2 2" xfId="22556"/>
    <cellStyle name="Virgül 2 2 2 2 4 3 7 2 2 2 2" xfId="47801"/>
    <cellStyle name="Virgül 2 2 2 2 4 3 7 2 2 3" xfId="39386"/>
    <cellStyle name="Virgül 2 2 2 2 4 3 7 2 3" xfId="30971"/>
    <cellStyle name="Virgül 2 2 2 2 4 3 7 3" xfId="11336"/>
    <cellStyle name="Virgül 2 2 2 2 4 3 7 3 2" xfId="19751"/>
    <cellStyle name="Virgül 2 2 2 2 4 3 7 3 2 2" xfId="44996"/>
    <cellStyle name="Virgül 2 2 2 2 4 3 7 3 3" xfId="36581"/>
    <cellStyle name="Virgül 2 2 2 2 4 3 7 4" xfId="28166"/>
    <cellStyle name="Virgül 2 2 2 2 4 3 8" xfId="8531"/>
    <cellStyle name="Virgül 2 2 2 2 4 3 8 2" xfId="16946"/>
    <cellStyle name="Virgül 2 2 2 2 4 3 8 2 2" xfId="42191"/>
    <cellStyle name="Virgül 2 2 2 2 4 3 8 3" xfId="33776"/>
    <cellStyle name="Virgül 2 2 2 2 4 3 9" xfId="25361"/>
    <cellStyle name="Virgül 2 2 2 2 4 4" xfId="2836"/>
    <cellStyle name="Virgül 2 2 2 2 4 4 2" xfId="5641"/>
    <cellStyle name="Virgül 2 2 2 2 4 4 2 2" xfId="14056"/>
    <cellStyle name="Virgül 2 2 2 2 4 4 2 2 2" xfId="22471"/>
    <cellStyle name="Virgül 2 2 2 2 4 4 2 2 2 2" xfId="47716"/>
    <cellStyle name="Virgül 2 2 2 2 4 4 2 2 3" xfId="39301"/>
    <cellStyle name="Virgül 2 2 2 2 4 4 2 3" xfId="30886"/>
    <cellStyle name="Virgül 2 2 2 2 4 4 3" xfId="11251"/>
    <cellStyle name="Virgül 2 2 2 2 4 4 3 2" xfId="19666"/>
    <cellStyle name="Virgül 2 2 2 2 4 4 3 2 2" xfId="44911"/>
    <cellStyle name="Virgül 2 2 2 2 4 4 3 3" xfId="36496"/>
    <cellStyle name="Virgül 2 2 2 2 4 4 4" xfId="28081"/>
    <cellStyle name="Virgül 2 2 2 2 4 5" xfId="8446"/>
    <cellStyle name="Virgül 2 2 2 2 4 5 2" xfId="16861"/>
    <cellStyle name="Virgül 2 2 2 2 4 5 2 2" xfId="42106"/>
    <cellStyle name="Virgül 2 2 2 2 4 5 3" xfId="33691"/>
    <cellStyle name="Virgül 2 2 2 2 4 6" xfId="25276"/>
    <cellStyle name="Virgül 2 2 2 2 5" xfId="51"/>
    <cellStyle name="Virgül 2 2 2 2 5 2" xfId="136"/>
    <cellStyle name="Virgül 2 2 2 2 5 2 2" xfId="221"/>
    <cellStyle name="Virgül 2 2 2 2 5 2 2 2" xfId="391"/>
    <cellStyle name="Virgül 2 2 2 2 5 2 2 2 2" xfId="731"/>
    <cellStyle name="Virgül 2 2 2 2 5 2 2 2 2 2" xfId="1411"/>
    <cellStyle name="Virgül 2 2 2 2 5 2 2 2 2 2 2" xfId="2771"/>
    <cellStyle name="Virgül 2 2 2 2 5 2 2 2 2 2 2 2" xfId="5576"/>
    <cellStyle name="Virgül 2 2 2 2 5 2 2 2 2 2 2 2 2" xfId="8381"/>
    <cellStyle name="Virgül 2 2 2 2 5 2 2 2 2 2 2 2 2 2" xfId="16796"/>
    <cellStyle name="Virgül 2 2 2 2 5 2 2 2 2 2 2 2 2 2 2" xfId="25211"/>
    <cellStyle name="Virgül 2 2 2 2 5 2 2 2 2 2 2 2 2 2 2 2" xfId="50456"/>
    <cellStyle name="Virgül 2 2 2 2 5 2 2 2 2 2 2 2 2 2 3" xfId="42041"/>
    <cellStyle name="Virgül 2 2 2 2 5 2 2 2 2 2 2 2 2 3" xfId="33626"/>
    <cellStyle name="Virgül 2 2 2 2 5 2 2 2 2 2 2 2 3" xfId="13991"/>
    <cellStyle name="Virgül 2 2 2 2 5 2 2 2 2 2 2 2 3 2" xfId="22406"/>
    <cellStyle name="Virgül 2 2 2 2 5 2 2 2 2 2 2 2 3 2 2" xfId="47651"/>
    <cellStyle name="Virgül 2 2 2 2 5 2 2 2 2 2 2 2 3 3" xfId="39236"/>
    <cellStyle name="Virgül 2 2 2 2 5 2 2 2 2 2 2 2 4" xfId="30821"/>
    <cellStyle name="Virgül 2 2 2 2 5 2 2 2 2 2 2 3" xfId="11186"/>
    <cellStyle name="Virgül 2 2 2 2 5 2 2 2 2 2 2 3 2" xfId="19601"/>
    <cellStyle name="Virgül 2 2 2 2 5 2 2 2 2 2 2 3 2 2" xfId="44846"/>
    <cellStyle name="Virgül 2 2 2 2 5 2 2 2 2 2 2 3 3" xfId="36431"/>
    <cellStyle name="Virgül 2 2 2 2 5 2 2 2 2 2 2 4" xfId="28016"/>
    <cellStyle name="Virgül 2 2 2 2 5 2 2 2 2 2 3" xfId="4216"/>
    <cellStyle name="Virgül 2 2 2 2 5 2 2 2 2 2 3 2" xfId="7021"/>
    <cellStyle name="Virgül 2 2 2 2 5 2 2 2 2 2 3 2 2" xfId="15436"/>
    <cellStyle name="Virgül 2 2 2 2 5 2 2 2 2 2 3 2 2 2" xfId="23851"/>
    <cellStyle name="Virgül 2 2 2 2 5 2 2 2 2 2 3 2 2 2 2" xfId="49096"/>
    <cellStyle name="Virgül 2 2 2 2 5 2 2 2 2 2 3 2 2 3" xfId="40681"/>
    <cellStyle name="Virgül 2 2 2 2 5 2 2 2 2 2 3 2 3" xfId="32266"/>
    <cellStyle name="Virgül 2 2 2 2 5 2 2 2 2 2 3 3" xfId="12631"/>
    <cellStyle name="Virgül 2 2 2 2 5 2 2 2 2 2 3 3 2" xfId="21046"/>
    <cellStyle name="Virgül 2 2 2 2 5 2 2 2 2 2 3 3 2 2" xfId="46291"/>
    <cellStyle name="Virgül 2 2 2 2 5 2 2 2 2 2 3 3 3" xfId="37876"/>
    <cellStyle name="Virgül 2 2 2 2 5 2 2 2 2 2 3 4" xfId="29461"/>
    <cellStyle name="Virgül 2 2 2 2 5 2 2 2 2 2 4" xfId="9826"/>
    <cellStyle name="Virgül 2 2 2 2 5 2 2 2 2 2 4 2" xfId="18241"/>
    <cellStyle name="Virgül 2 2 2 2 5 2 2 2 2 2 4 2 2" xfId="43486"/>
    <cellStyle name="Virgül 2 2 2 2 5 2 2 2 2 2 4 3" xfId="35071"/>
    <cellStyle name="Virgül 2 2 2 2 5 2 2 2 2 2 5" xfId="26656"/>
    <cellStyle name="Virgül 2 2 2 2 5 2 2 2 2 3" xfId="2091"/>
    <cellStyle name="Virgül 2 2 2 2 5 2 2 2 2 3 2" xfId="4896"/>
    <cellStyle name="Virgül 2 2 2 2 5 2 2 2 2 3 2 2" xfId="7701"/>
    <cellStyle name="Virgül 2 2 2 2 5 2 2 2 2 3 2 2 2" xfId="16116"/>
    <cellStyle name="Virgül 2 2 2 2 5 2 2 2 2 3 2 2 2 2" xfId="24531"/>
    <cellStyle name="Virgül 2 2 2 2 5 2 2 2 2 3 2 2 2 2 2" xfId="49776"/>
    <cellStyle name="Virgül 2 2 2 2 5 2 2 2 2 3 2 2 2 3" xfId="41361"/>
    <cellStyle name="Virgül 2 2 2 2 5 2 2 2 2 3 2 2 3" xfId="32946"/>
    <cellStyle name="Virgül 2 2 2 2 5 2 2 2 2 3 2 3" xfId="13311"/>
    <cellStyle name="Virgül 2 2 2 2 5 2 2 2 2 3 2 3 2" xfId="21726"/>
    <cellStyle name="Virgül 2 2 2 2 5 2 2 2 2 3 2 3 2 2" xfId="46971"/>
    <cellStyle name="Virgül 2 2 2 2 5 2 2 2 2 3 2 3 3" xfId="38556"/>
    <cellStyle name="Virgül 2 2 2 2 5 2 2 2 2 3 2 4" xfId="30141"/>
    <cellStyle name="Virgül 2 2 2 2 5 2 2 2 2 3 3" xfId="10506"/>
    <cellStyle name="Virgül 2 2 2 2 5 2 2 2 2 3 3 2" xfId="18921"/>
    <cellStyle name="Virgül 2 2 2 2 5 2 2 2 2 3 3 2 2" xfId="44166"/>
    <cellStyle name="Virgül 2 2 2 2 5 2 2 2 2 3 3 3" xfId="35751"/>
    <cellStyle name="Virgül 2 2 2 2 5 2 2 2 2 3 4" xfId="27336"/>
    <cellStyle name="Virgül 2 2 2 2 5 2 2 2 2 4" xfId="3536"/>
    <cellStyle name="Virgül 2 2 2 2 5 2 2 2 2 4 2" xfId="6341"/>
    <cellStyle name="Virgül 2 2 2 2 5 2 2 2 2 4 2 2" xfId="14756"/>
    <cellStyle name="Virgül 2 2 2 2 5 2 2 2 2 4 2 2 2" xfId="23171"/>
    <cellStyle name="Virgül 2 2 2 2 5 2 2 2 2 4 2 2 2 2" xfId="48416"/>
    <cellStyle name="Virgül 2 2 2 2 5 2 2 2 2 4 2 2 3" xfId="40001"/>
    <cellStyle name="Virgül 2 2 2 2 5 2 2 2 2 4 2 3" xfId="31586"/>
    <cellStyle name="Virgül 2 2 2 2 5 2 2 2 2 4 3" xfId="11951"/>
    <cellStyle name="Virgül 2 2 2 2 5 2 2 2 2 4 3 2" xfId="20366"/>
    <cellStyle name="Virgül 2 2 2 2 5 2 2 2 2 4 3 2 2" xfId="45611"/>
    <cellStyle name="Virgül 2 2 2 2 5 2 2 2 2 4 3 3" xfId="37196"/>
    <cellStyle name="Virgül 2 2 2 2 5 2 2 2 2 4 4" xfId="28781"/>
    <cellStyle name="Virgül 2 2 2 2 5 2 2 2 2 5" xfId="9146"/>
    <cellStyle name="Virgül 2 2 2 2 5 2 2 2 2 5 2" xfId="17561"/>
    <cellStyle name="Virgül 2 2 2 2 5 2 2 2 2 5 2 2" xfId="42806"/>
    <cellStyle name="Virgül 2 2 2 2 5 2 2 2 2 5 3" xfId="34391"/>
    <cellStyle name="Virgül 2 2 2 2 5 2 2 2 2 6" xfId="25976"/>
    <cellStyle name="Virgül 2 2 2 2 5 2 2 2 3" xfId="1071"/>
    <cellStyle name="Virgül 2 2 2 2 5 2 2 2 3 2" xfId="2431"/>
    <cellStyle name="Virgül 2 2 2 2 5 2 2 2 3 2 2" xfId="5236"/>
    <cellStyle name="Virgül 2 2 2 2 5 2 2 2 3 2 2 2" xfId="8041"/>
    <cellStyle name="Virgül 2 2 2 2 5 2 2 2 3 2 2 2 2" xfId="16456"/>
    <cellStyle name="Virgül 2 2 2 2 5 2 2 2 3 2 2 2 2 2" xfId="24871"/>
    <cellStyle name="Virgül 2 2 2 2 5 2 2 2 3 2 2 2 2 2 2" xfId="50116"/>
    <cellStyle name="Virgül 2 2 2 2 5 2 2 2 3 2 2 2 2 3" xfId="41701"/>
    <cellStyle name="Virgül 2 2 2 2 5 2 2 2 3 2 2 2 3" xfId="33286"/>
    <cellStyle name="Virgül 2 2 2 2 5 2 2 2 3 2 2 3" xfId="13651"/>
    <cellStyle name="Virgül 2 2 2 2 5 2 2 2 3 2 2 3 2" xfId="22066"/>
    <cellStyle name="Virgül 2 2 2 2 5 2 2 2 3 2 2 3 2 2" xfId="47311"/>
    <cellStyle name="Virgül 2 2 2 2 5 2 2 2 3 2 2 3 3" xfId="38896"/>
    <cellStyle name="Virgül 2 2 2 2 5 2 2 2 3 2 2 4" xfId="30481"/>
    <cellStyle name="Virgül 2 2 2 2 5 2 2 2 3 2 3" xfId="10846"/>
    <cellStyle name="Virgül 2 2 2 2 5 2 2 2 3 2 3 2" xfId="19261"/>
    <cellStyle name="Virgül 2 2 2 2 5 2 2 2 3 2 3 2 2" xfId="44506"/>
    <cellStyle name="Virgül 2 2 2 2 5 2 2 2 3 2 3 3" xfId="36091"/>
    <cellStyle name="Virgül 2 2 2 2 5 2 2 2 3 2 4" xfId="27676"/>
    <cellStyle name="Virgül 2 2 2 2 5 2 2 2 3 3" xfId="3876"/>
    <cellStyle name="Virgül 2 2 2 2 5 2 2 2 3 3 2" xfId="6681"/>
    <cellStyle name="Virgül 2 2 2 2 5 2 2 2 3 3 2 2" xfId="15096"/>
    <cellStyle name="Virgül 2 2 2 2 5 2 2 2 3 3 2 2 2" xfId="23511"/>
    <cellStyle name="Virgül 2 2 2 2 5 2 2 2 3 3 2 2 2 2" xfId="48756"/>
    <cellStyle name="Virgül 2 2 2 2 5 2 2 2 3 3 2 2 3" xfId="40341"/>
    <cellStyle name="Virgül 2 2 2 2 5 2 2 2 3 3 2 3" xfId="31926"/>
    <cellStyle name="Virgül 2 2 2 2 5 2 2 2 3 3 3" xfId="12291"/>
    <cellStyle name="Virgül 2 2 2 2 5 2 2 2 3 3 3 2" xfId="20706"/>
    <cellStyle name="Virgül 2 2 2 2 5 2 2 2 3 3 3 2 2" xfId="45951"/>
    <cellStyle name="Virgül 2 2 2 2 5 2 2 2 3 3 3 3" xfId="37536"/>
    <cellStyle name="Virgül 2 2 2 2 5 2 2 2 3 3 4" xfId="29121"/>
    <cellStyle name="Virgül 2 2 2 2 5 2 2 2 3 4" xfId="9486"/>
    <cellStyle name="Virgül 2 2 2 2 5 2 2 2 3 4 2" xfId="17901"/>
    <cellStyle name="Virgül 2 2 2 2 5 2 2 2 3 4 2 2" xfId="43146"/>
    <cellStyle name="Virgül 2 2 2 2 5 2 2 2 3 4 3" xfId="34731"/>
    <cellStyle name="Virgül 2 2 2 2 5 2 2 2 3 5" xfId="26316"/>
    <cellStyle name="Virgül 2 2 2 2 5 2 2 2 4" xfId="1751"/>
    <cellStyle name="Virgül 2 2 2 2 5 2 2 2 4 2" xfId="4556"/>
    <cellStyle name="Virgül 2 2 2 2 5 2 2 2 4 2 2" xfId="7361"/>
    <cellStyle name="Virgül 2 2 2 2 5 2 2 2 4 2 2 2" xfId="15776"/>
    <cellStyle name="Virgül 2 2 2 2 5 2 2 2 4 2 2 2 2" xfId="24191"/>
    <cellStyle name="Virgül 2 2 2 2 5 2 2 2 4 2 2 2 2 2" xfId="49436"/>
    <cellStyle name="Virgül 2 2 2 2 5 2 2 2 4 2 2 2 3" xfId="41021"/>
    <cellStyle name="Virgül 2 2 2 2 5 2 2 2 4 2 2 3" xfId="32606"/>
    <cellStyle name="Virgül 2 2 2 2 5 2 2 2 4 2 3" xfId="12971"/>
    <cellStyle name="Virgül 2 2 2 2 5 2 2 2 4 2 3 2" xfId="21386"/>
    <cellStyle name="Virgül 2 2 2 2 5 2 2 2 4 2 3 2 2" xfId="46631"/>
    <cellStyle name="Virgül 2 2 2 2 5 2 2 2 4 2 3 3" xfId="38216"/>
    <cellStyle name="Virgül 2 2 2 2 5 2 2 2 4 2 4" xfId="29801"/>
    <cellStyle name="Virgül 2 2 2 2 5 2 2 2 4 3" xfId="10166"/>
    <cellStyle name="Virgül 2 2 2 2 5 2 2 2 4 3 2" xfId="18581"/>
    <cellStyle name="Virgül 2 2 2 2 5 2 2 2 4 3 2 2" xfId="43826"/>
    <cellStyle name="Virgül 2 2 2 2 5 2 2 2 4 3 3" xfId="35411"/>
    <cellStyle name="Virgül 2 2 2 2 5 2 2 2 4 4" xfId="26996"/>
    <cellStyle name="Virgül 2 2 2 2 5 2 2 2 5" xfId="3196"/>
    <cellStyle name="Virgül 2 2 2 2 5 2 2 2 5 2" xfId="6001"/>
    <cellStyle name="Virgül 2 2 2 2 5 2 2 2 5 2 2" xfId="14416"/>
    <cellStyle name="Virgül 2 2 2 2 5 2 2 2 5 2 2 2" xfId="22831"/>
    <cellStyle name="Virgül 2 2 2 2 5 2 2 2 5 2 2 2 2" xfId="48076"/>
    <cellStyle name="Virgül 2 2 2 2 5 2 2 2 5 2 2 3" xfId="39661"/>
    <cellStyle name="Virgül 2 2 2 2 5 2 2 2 5 2 3" xfId="31246"/>
    <cellStyle name="Virgül 2 2 2 2 5 2 2 2 5 3" xfId="11611"/>
    <cellStyle name="Virgül 2 2 2 2 5 2 2 2 5 3 2" xfId="20026"/>
    <cellStyle name="Virgül 2 2 2 2 5 2 2 2 5 3 2 2" xfId="45271"/>
    <cellStyle name="Virgül 2 2 2 2 5 2 2 2 5 3 3" xfId="36856"/>
    <cellStyle name="Virgül 2 2 2 2 5 2 2 2 5 4" xfId="28441"/>
    <cellStyle name="Virgül 2 2 2 2 5 2 2 2 6" xfId="8806"/>
    <cellStyle name="Virgül 2 2 2 2 5 2 2 2 6 2" xfId="17221"/>
    <cellStyle name="Virgül 2 2 2 2 5 2 2 2 6 2 2" xfId="42466"/>
    <cellStyle name="Virgül 2 2 2 2 5 2 2 2 6 3" xfId="34051"/>
    <cellStyle name="Virgül 2 2 2 2 5 2 2 2 7" xfId="25636"/>
    <cellStyle name="Virgül 2 2 2 2 5 2 2 3" xfId="561"/>
    <cellStyle name="Virgül 2 2 2 2 5 2 2 3 2" xfId="1241"/>
    <cellStyle name="Virgül 2 2 2 2 5 2 2 3 2 2" xfId="2601"/>
    <cellStyle name="Virgül 2 2 2 2 5 2 2 3 2 2 2" xfId="5406"/>
    <cellStyle name="Virgül 2 2 2 2 5 2 2 3 2 2 2 2" xfId="8211"/>
    <cellStyle name="Virgül 2 2 2 2 5 2 2 3 2 2 2 2 2" xfId="16626"/>
    <cellStyle name="Virgül 2 2 2 2 5 2 2 3 2 2 2 2 2 2" xfId="25041"/>
    <cellStyle name="Virgül 2 2 2 2 5 2 2 3 2 2 2 2 2 2 2" xfId="50286"/>
    <cellStyle name="Virgül 2 2 2 2 5 2 2 3 2 2 2 2 2 3" xfId="41871"/>
    <cellStyle name="Virgül 2 2 2 2 5 2 2 3 2 2 2 2 3" xfId="33456"/>
    <cellStyle name="Virgül 2 2 2 2 5 2 2 3 2 2 2 3" xfId="13821"/>
    <cellStyle name="Virgül 2 2 2 2 5 2 2 3 2 2 2 3 2" xfId="22236"/>
    <cellStyle name="Virgül 2 2 2 2 5 2 2 3 2 2 2 3 2 2" xfId="47481"/>
    <cellStyle name="Virgül 2 2 2 2 5 2 2 3 2 2 2 3 3" xfId="39066"/>
    <cellStyle name="Virgül 2 2 2 2 5 2 2 3 2 2 2 4" xfId="30651"/>
    <cellStyle name="Virgül 2 2 2 2 5 2 2 3 2 2 3" xfId="11016"/>
    <cellStyle name="Virgül 2 2 2 2 5 2 2 3 2 2 3 2" xfId="19431"/>
    <cellStyle name="Virgül 2 2 2 2 5 2 2 3 2 2 3 2 2" xfId="44676"/>
    <cellStyle name="Virgül 2 2 2 2 5 2 2 3 2 2 3 3" xfId="36261"/>
    <cellStyle name="Virgül 2 2 2 2 5 2 2 3 2 2 4" xfId="27846"/>
    <cellStyle name="Virgül 2 2 2 2 5 2 2 3 2 3" xfId="4046"/>
    <cellStyle name="Virgül 2 2 2 2 5 2 2 3 2 3 2" xfId="6851"/>
    <cellStyle name="Virgül 2 2 2 2 5 2 2 3 2 3 2 2" xfId="15266"/>
    <cellStyle name="Virgül 2 2 2 2 5 2 2 3 2 3 2 2 2" xfId="23681"/>
    <cellStyle name="Virgül 2 2 2 2 5 2 2 3 2 3 2 2 2 2" xfId="48926"/>
    <cellStyle name="Virgül 2 2 2 2 5 2 2 3 2 3 2 2 3" xfId="40511"/>
    <cellStyle name="Virgül 2 2 2 2 5 2 2 3 2 3 2 3" xfId="32096"/>
    <cellStyle name="Virgül 2 2 2 2 5 2 2 3 2 3 3" xfId="12461"/>
    <cellStyle name="Virgül 2 2 2 2 5 2 2 3 2 3 3 2" xfId="20876"/>
    <cellStyle name="Virgül 2 2 2 2 5 2 2 3 2 3 3 2 2" xfId="46121"/>
    <cellStyle name="Virgül 2 2 2 2 5 2 2 3 2 3 3 3" xfId="37706"/>
    <cellStyle name="Virgül 2 2 2 2 5 2 2 3 2 3 4" xfId="29291"/>
    <cellStyle name="Virgül 2 2 2 2 5 2 2 3 2 4" xfId="9656"/>
    <cellStyle name="Virgül 2 2 2 2 5 2 2 3 2 4 2" xfId="18071"/>
    <cellStyle name="Virgül 2 2 2 2 5 2 2 3 2 4 2 2" xfId="43316"/>
    <cellStyle name="Virgül 2 2 2 2 5 2 2 3 2 4 3" xfId="34901"/>
    <cellStyle name="Virgül 2 2 2 2 5 2 2 3 2 5" xfId="26486"/>
    <cellStyle name="Virgül 2 2 2 2 5 2 2 3 3" xfId="1921"/>
    <cellStyle name="Virgül 2 2 2 2 5 2 2 3 3 2" xfId="4726"/>
    <cellStyle name="Virgül 2 2 2 2 5 2 2 3 3 2 2" xfId="7531"/>
    <cellStyle name="Virgül 2 2 2 2 5 2 2 3 3 2 2 2" xfId="15946"/>
    <cellStyle name="Virgül 2 2 2 2 5 2 2 3 3 2 2 2 2" xfId="24361"/>
    <cellStyle name="Virgül 2 2 2 2 5 2 2 3 3 2 2 2 2 2" xfId="49606"/>
    <cellStyle name="Virgül 2 2 2 2 5 2 2 3 3 2 2 2 3" xfId="41191"/>
    <cellStyle name="Virgül 2 2 2 2 5 2 2 3 3 2 2 3" xfId="32776"/>
    <cellStyle name="Virgül 2 2 2 2 5 2 2 3 3 2 3" xfId="13141"/>
    <cellStyle name="Virgül 2 2 2 2 5 2 2 3 3 2 3 2" xfId="21556"/>
    <cellStyle name="Virgül 2 2 2 2 5 2 2 3 3 2 3 2 2" xfId="46801"/>
    <cellStyle name="Virgül 2 2 2 2 5 2 2 3 3 2 3 3" xfId="38386"/>
    <cellStyle name="Virgül 2 2 2 2 5 2 2 3 3 2 4" xfId="29971"/>
    <cellStyle name="Virgül 2 2 2 2 5 2 2 3 3 3" xfId="10336"/>
    <cellStyle name="Virgül 2 2 2 2 5 2 2 3 3 3 2" xfId="18751"/>
    <cellStyle name="Virgül 2 2 2 2 5 2 2 3 3 3 2 2" xfId="43996"/>
    <cellStyle name="Virgül 2 2 2 2 5 2 2 3 3 3 3" xfId="35581"/>
    <cellStyle name="Virgül 2 2 2 2 5 2 2 3 3 4" xfId="27166"/>
    <cellStyle name="Virgül 2 2 2 2 5 2 2 3 4" xfId="3366"/>
    <cellStyle name="Virgül 2 2 2 2 5 2 2 3 4 2" xfId="6171"/>
    <cellStyle name="Virgül 2 2 2 2 5 2 2 3 4 2 2" xfId="14586"/>
    <cellStyle name="Virgül 2 2 2 2 5 2 2 3 4 2 2 2" xfId="23001"/>
    <cellStyle name="Virgül 2 2 2 2 5 2 2 3 4 2 2 2 2" xfId="48246"/>
    <cellStyle name="Virgül 2 2 2 2 5 2 2 3 4 2 2 3" xfId="39831"/>
    <cellStyle name="Virgül 2 2 2 2 5 2 2 3 4 2 3" xfId="31416"/>
    <cellStyle name="Virgül 2 2 2 2 5 2 2 3 4 3" xfId="11781"/>
    <cellStyle name="Virgül 2 2 2 2 5 2 2 3 4 3 2" xfId="20196"/>
    <cellStyle name="Virgül 2 2 2 2 5 2 2 3 4 3 2 2" xfId="45441"/>
    <cellStyle name="Virgül 2 2 2 2 5 2 2 3 4 3 3" xfId="37026"/>
    <cellStyle name="Virgül 2 2 2 2 5 2 2 3 4 4" xfId="28611"/>
    <cellStyle name="Virgül 2 2 2 2 5 2 2 3 5" xfId="8976"/>
    <cellStyle name="Virgül 2 2 2 2 5 2 2 3 5 2" xfId="17391"/>
    <cellStyle name="Virgül 2 2 2 2 5 2 2 3 5 2 2" xfId="42636"/>
    <cellStyle name="Virgül 2 2 2 2 5 2 2 3 5 3" xfId="34221"/>
    <cellStyle name="Virgül 2 2 2 2 5 2 2 3 6" xfId="25806"/>
    <cellStyle name="Virgül 2 2 2 2 5 2 2 4" xfId="901"/>
    <cellStyle name="Virgül 2 2 2 2 5 2 2 4 2" xfId="2261"/>
    <cellStyle name="Virgül 2 2 2 2 5 2 2 4 2 2" xfId="5066"/>
    <cellStyle name="Virgül 2 2 2 2 5 2 2 4 2 2 2" xfId="7871"/>
    <cellStyle name="Virgül 2 2 2 2 5 2 2 4 2 2 2 2" xfId="16286"/>
    <cellStyle name="Virgül 2 2 2 2 5 2 2 4 2 2 2 2 2" xfId="24701"/>
    <cellStyle name="Virgül 2 2 2 2 5 2 2 4 2 2 2 2 2 2" xfId="49946"/>
    <cellStyle name="Virgül 2 2 2 2 5 2 2 4 2 2 2 2 3" xfId="41531"/>
    <cellStyle name="Virgül 2 2 2 2 5 2 2 4 2 2 2 3" xfId="33116"/>
    <cellStyle name="Virgül 2 2 2 2 5 2 2 4 2 2 3" xfId="13481"/>
    <cellStyle name="Virgül 2 2 2 2 5 2 2 4 2 2 3 2" xfId="21896"/>
    <cellStyle name="Virgül 2 2 2 2 5 2 2 4 2 2 3 2 2" xfId="47141"/>
    <cellStyle name="Virgül 2 2 2 2 5 2 2 4 2 2 3 3" xfId="38726"/>
    <cellStyle name="Virgül 2 2 2 2 5 2 2 4 2 2 4" xfId="30311"/>
    <cellStyle name="Virgül 2 2 2 2 5 2 2 4 2 3" xfId="10676"/>
    <cellStyle name="Virgül 2 2 2 2 5 2 2 4 2 3 2" xfId="19091"/>
    <cellStyle name="Virgül 2 2 2 2 5 2 2 4 2 3 2 2" xfId="44336"/>
    <cellStyle name="Virgül 2 2 2 2 5 2 2 4 2 3 3" xfId="35921"/>
    <cellStyle name="Virgül 2 2 2 2 5 2 2 4 2 4" xfId="27506"/>
    <cellStyle name="Virgül 2 2 2 2 5 2 2 4 3" xfId="3706"/>
    <cellStyle name="Virgül 2 2 2 2 5 2 2 4 3 2" xfId="6511"/>
    <cellStyle name="Virgül 2 2 2 2 5 2 2 4 3 2 2" xfId="14926"/>
    <cellStyle name="Virgül 2 2 2 2 5 2 2 4 3 2 2 2" xfId="23341"/>
    <cellStyle name="Virgül 2 2 2 2 5 2 2 4 3 2 2 2 2" xfId="48586"/>
    <cellStyle name="Virgül 2 2 2 2 5 2 2 4 3 2 2 3" xfId="40171"/>
    <cellStyle name="Virgül 2 2 2 2 5 2 2 4 3 2 3" xfId="31756"/>
    <cellStyle name="Virgül 2 2 2 2 5 2 2 4 3 3" xfId="12121"/>
    <cellStyle name="Virgül 2 2 2 2 5 2 2 4 3 3 2" xfId="20536"/>
    <cellStyle name="Virgül 2 2 2 2 5 2 2 4 3 3 2 2" xfId="45781"/>
    <cellStyle name="Virgül 2 2 2 2 5 2 2 4 3 3 3" xfId="37366"/>
    <cellStyle name="Virgül 2 2 2 2 5 2 2 4 3 4" xfId="28951"/>
    <cellStyle name="Virgül 2 2 2 2 5 2 2 4 4" xfId="9316"/>
    <cellStyle name="Virgül 2 2 2 2 5 2 2 4 4 2" xfId="17731"/>
    <cellStyle name="Virgül 2 2 2 2 5 2 2 4 4 2 2" xfId="42976"/>
    <cellStyle name="Virgül 2 2 2 2 5 2 2 4 4 3" xfId="34561"/>
    <cellStyle name="Virgül 2 2 2 2 5 2 2 4 5" xfId="26146"/>
    <cellStyle name="Virgül 2 2 2 2 5 2 2 5" xfId="1581"/>
    <cellStyle name="Virgül 2 2 2 2 5 2 2 5 2" xfId="4386"/>
    <cellStyle name="Virgül 2 2 2 2 5 2 2 5 2 2" xfId="7191"/>
    <cellStyle name="Virgül 2 2 2 2 5 2 2 5 2 2 2" xfId="15606"/>
    <cellStyle name="Virgül 2 2 2 2 5 2 2 5 2 2 2 2" xfId="24021"/>
    <cellStyle name="Virgül 2 2 2 2 5 2 2 5 2 2 2 2 2" xfId="49266"/>
    <cellStyle name="Virgül 2 2 2 2 5 2 2 5 2 2 2 3" xfId="40851"/>
    <cellStyle name="Virgül 2 2 2 2 5 2 2 5 2 2 3" xfId="32436"/>
    <cellStyle name="Virgül 2 2 2 2 5 2 2 5 2 3" xfId="12801"/>
    <cellStyle name="Virgül 2 2 2 2 5 2 2 5 2 3 2" xfId="21216"/>
    <cellStyle name="Virgül 2 2 2 2 5 2 2 5 2 3 2 2" xfId="46461"/>
    <cellStyle name="Virgül 2 2 2 2 5 2 2 5 2 3 3" xfId="38046"/>
    <cellStyle name="Virgül 2 2 2 2 5 2 2 5 2 4" xfId="29631"/>
    <cellStyle name="Virgül 2 2 2 2 5 2 2 5 3" xfId="9996"/>
    <cellStyle name="Virgül 2 2 2 2 5 2 2 5 3 2" xfId="18411"/>
    <cellStyle name="Virgül 2 2 2 2 5 2 2 5 3 2 2" xfId="43656"/>
    <cellStyle name="Virgül 2 2 2 2 5 2 2 5 3 3" xfId="35241"/>
    <cellStyle name="Virgül 2 2 2 2 5 2 2 5 4" xfId="26826"/>
    <cellStyle name="Virgül 2 2 2 2 5 2 2 6" xfId="3026"/>
    <cellStyle name="Virgül 2 2 2 2 5 2 2 6 2" xfId="5831"/>
    <cellStyle name="Virgül 2 2 2 2 5 2 2 6 2 2" xfId="14246"/>
    <cellStyle name="Virgül 2 2 2 2 5 2 2 6 2 2 2" xfId="22661"/>
    <cellStyle name="Virgül 2 2 2 2 5 2 2 6 2 2 2 2" xfId="47906"/>
    <cellStyle name="Virgül 2 2 2 2 5 2 2 6 2 2 3" xfId="39491"/>
    <cellStyle name="Virgül 2 2 2 2 5 2 2 6 2 3" xfId="31076"/>
    <cellStyle name="Virgül 2 2 2 2 5 2 2 6 3" xfId="11441"/>
    <cellStyle name="Virgül 2 2 2 2 5 2 2 6 3 2" xfId="19856"/>
    <cellStyle name="Virgül 2 2 2 2 5 2 2 6 3 2 2" xfId="45101"/>
    <cellStyle name="Virgül 2 2 2 2 5 2 2 6 3 3" xfId="36686"/>
    <cellStyle name="Virgül 2 2 2 2 5 2 2 6 4" xfId="28271"/>
    <cellStyle name="Virgül 2 2 2 2 5 2 2 7" xfId="8636"/>
    <cellStyle name="Virgül 2 2 2 2 5 2 2 7 2" xfId="17051"/>
    <cellStyle name="Virgül 2 2 2 2 5 2 2 7 2 2" xfId="42296"/>
    <cellStyle name="Virgül 2 2 2 2 5 2 2 7 3" xfId="33881"/>
    <cellStyle name="Virgül 2 2 2 2 5 2 2 8" xfId="25466"/>
    <cellStyle name="Virgül 2 2 2 2 5 2 3" xfId="306"/>
    <cellStyle name="Virgül 2 2 2 2 5 2 3 2" xfId="646"/>
    <cellStyle name="Virgül 2 2 2 2 5 2 3 2 2" xfId="1326"/>
    <cellStyle name="Virgül 2 2 2 2 5 2 3 2 2 2" xfId="2686"/>
    <cellStyle name="Virgül 2 2 2 2 5 2 3 2 2 2 2" xfId="5491"/>
    <cellStyle name="Virgül 2 2 2 2 5 2 3 2 2 2 2 2" xfId="8296"/>
    <cellStyle name="Virgül 2 2 2 2 5 2 3 2 2 2 2 2 2" xfId="16711"/>
    <cellStyle name="Virgül 2 2 2 2 5 2 3 2 2 2 2 2 2 2" xfId="25126"/>
    <cellStyle name="Virgül 2 2 2 2 5 2 3 2 2 2 2 2 2 2 2" xfId="50371"/>
    <cellStyle name="Virgül 2 2 2 2 5 2 3 2 2 2 2 2 2 3" xfId="41956"/>
    <cellStyle name="Virgül 2 2 2 2 5 2 3 2 2 2 2 2 3" xfId="33541"/>
    <cellStyle name="Virgül 2 2 2 2 5 2 3 2 2 2 2 3" xfId="13906"/>
    <cellStyle name="Virgül 2 2 2 2 5 2 3 2 2 2 2 3 2" xfId="22321"/>
    <cellStyle name="Virgül 2 2 2 2 5 2 3 2 2 2 2 3 2 2" xfId="47566"/>
    <cellStyle name="Virgül 2 2 2 2 5 2 3 2 2 2 2 3 3" xfId="39151"/>
    <cellStyle name="Virgül 2 2 2 2 5 2 3 2 2 2 2 4" xfId="30736"/>
    <cellStyle name="Virgül 2 2 2 2 5 2 3 2 2 2 3" xfId="11101"/>
    <cellStyle name="Virgül 2 2 2 2 5 2 3 2 2 2 3 2" xfId="19516"/>
    <cellStyle name="Virgül 2 2 2 2 5 2 3 2 2 2 3 2 2" xfId="44761"/>
    <cellStyle name="Virgül 2 2 2 2 5 2 3 2 2 2 3 3" xfId="36346"/>
    <cellStyle name="Virgül 2 2 2 2 5 2 3 2 2 2 4" xfId="27931"/>
    <cellStyle name="Virgül 2 2 2 2 5 2 3 2 2 3" xfId="4131"/>
    <cellStyle name="Virgül 2 2 2 2 5 2 3 2 2 3 2" xfId="6936"/>
    <cellStyle name="Virgül 2 2 2 2 5 2 3 2 2 3 2 2" xfId="15351"/>
    <cellStyle name="Virgül 2 2 2 2 5 2 3 2 2 3 2 2 2" xfId="23766"/>
    <cellStyle name="Virgül 2 2 2 2 5 2 3 2 2 3 2 2 2 2" xfId="49011"/>
    <cellStyle name="Virgül 2 2 2 2 5 2 3 2 2 3 2 2 3" xfId="40596"/>
    <cellStyle name="Virgül 2 2 2 2 5 2 3 2 2 3 2 3" xfId="32181"/>
    <cellStyle name="Virgül 2 2 2 2 5 2 3 2 2 3 3" xfId="12546"/>
    <cellStyle name="Virgül 2 2 2 2 5 2 3 2 2 3 3 2" xfId="20961"/>
    <cellStyle name="Virgül 2 2 2 2 5 2 3 2 2 3 3 2 2" xfId="46206"/>
    <cellStyle name="Virgül 2 2 2 2 5 2 3 2 2 3 3 3" xfId="37791"/>
    <cellStyle name="Virgül 2 2 2 2 5 2 3 2 2 3 4" xfId="29376"/>
    <cellStyle name="Virgül 2 2 2 2 5 2 3 2 2 4" xfId="9741"/>
    <cellStyle name="Virgül 2 2 2 2 5 2 3 2 2 4 2" xfId="18156"/>
    <cellStyle name="Virgül 2 2 2 2 5 2 3 2 2 4 2 2" xfId="43401"/>
    <cellStyle name="Virgül 2 2 2 2 5 2 3 2 2 4 3" xfId="34986"/>
    <cellStyle name="Virgül 2 2 2 2 5 2 3 2 2 5" xfId="26571"/>
    <cellStyle name="Virgül 2 2 2 2 5 2 3 2 3" xfId="2006"/>
    <cellStyle name="Virgül 2 2 2 2 5 2 3 2 3 2" xfId="4811"/>
    <cellStyle name="Virgül 2 2 2 2 5 2 3 2 3 2 2" xfId="7616"/>
    <cellStyle name="Virgül 2 2 2 2 5 2 3 2 3 2 2 2" xfId="16031"/>
    <cellStyle name="Virgül 2 2 2 2 5 2 3 2 3 2 2 2 2" xfId="24446"/>
    <cellStyle name="Virgül 2 2 2 2 5 2 3 2 3 2 2 2 2 2" xfId="49691"/>
    <cellStyle name="Virgül 2 2 2 2 5 2 3 2 3 2 2 2 3" xfId="41276"/>
    <cellStyle name="Virgül 2 2 2 2 5 2 3 2 3 2 2 3" xfId="32861"/>
    <cellStyle name="Virgül 2 2 2 2 5 2 3 2 3 2 3" xfId="13226"/>
    <cellStyle name="Virgül 2 2 2 2 5 2 3 2 3 2 3 2" xfId="21641"/>
    <cellStyle name="Virgül 2 2 2 2 5 2 3 2 3 2 3 2 2" xfId="46886"/>
    <cellStyle name="Virgül 2 2 2 2 5 2 3 2 3 2 3 3" xfId="38471"/>
    <cellStyle name="Virgül 2 2 2 2 5 2 3 2 3 2 4" xfId="30056"/>
    <cellStyle name="Virgül 2 2 2 2 5 2 3 2 3 3" xfId="10421"/>
    <cellStyle name="Virgül 2 2 2 2 5 2 3 2 3 3 2" xfId="18836"/>
    <cellStyle name="Virgül 2 2 2 2 5 2 3 2 3 3 2 2" xfId="44081"/>
    <cellStyle name="Virgül 2 2 2 2 5 2 3 2 3 3 3" xfId="35666"/>
    <cellStyle name="Virgül 2 2 2 2 5 2 3 2 3 4" xfId="27251"/>
    <cellStyle name="Virgül 2 2 2 2 5 2 3 2 4" xfId="3451"/>
    <cellStyle name="Virgül 2 2 2 2 5 2 3 2 4 2" xfId="6256"/>
    <cellStyle name="Virgül 2 2 2 2 5 2 3 2 4 2 2" xfId="14671"/>
    <cellStyle name="Virgül 2 2 2 2 5 2 3 2 4 2 2 2" xfId="23086"/>
    <cellStyle name="Virgül 2 2 2 2 5 2 3 2 4 2 2 2 2" xfId="48331"/>
    <cellStyle name="Virgül 2 2 2 2 5 2 3 2 4 2 2 3" xfId="39916"/>
    <cellStyle name="Virgül 2 2 2 2 5 2 3 2 4 2 3" xfId="31501"/>
    <cellStyle name="Virgül 2 2 2 2 5 2 3 2 4 3" xfId="11866"/>
    <cellStyle name="Virgül 2 2 2 2 5 2 3 2 4 3 2" xfId="20281"/>
    <cellStyle name="Virgül 2 2 2 2 5 2 3 2 4 3 2 2" xfId="45526"/>
    <cellStyle name="Virgül 2 2 2 2 5 2 3 2 4 3 3" xfId="37111"/>
    <cellStyle name="Virgül 2 2 2 2 5 2 3 2 4 4" xfId="28696"/>
    <cellStyle name="Virgül 2 2 2 2 5 2 3 2 5" xfId="9061"/>
    <cellStyle name="Virgül 2 2 2 2 5 2 3 2 5 2" xfId="17476"/>
    <cellStyle name="Virgül 2 2 2 2 5 2 3 2 5 2 2" xfId="42721"/>
    <cellStyle name="Virgül 2 2 2 2 5 2 3 2 5 3" xfId="34306"/>
    <cellStyle name="Virgül 2 2 2 2 5 2 3 2 6" xfId="25891"/>
    <cellStyle name="Virgül 2 2 2 2 5 2 3 3" xfId="986"/>
    <cellStyle name="Virgül 2 2 2 2 5 2 3 3 2" xfId="2346"/>
    <cellStyle name="Virgül 2 2 2 2 5 2 3 3 2 2" xfId="5151"/>
    <cellStyle name="Virgül 2 2 2 2 5 2 3 3 2 2 2" xfId="7956"/>
    <cellStyle name="Virgül 2 2 2 2 5 2 3 3 2 2 2 2" xfId="16371"/>
    <cellStyle name="Virgül 2 2 2 2 5 2 3 3 2 2 2 2 2" xfId="24786"/>
    <cellStyle name="Virgül 2 2 2 2 5 2 3 3 2 2 2 2 2 2" xfId="50031"/>
    <cellStyle name="Virgül 2 2 2 2 5 2 3 3 2 2 2 2 3" xfId="41616"/>
    <cellStyle name="Virgül 2 2 2 2 5 2 3 3 2 2 2 3" xfId="33201"/>
    <cellStyle name="Virgül 2 2 2 2 5 2 3 3 2 2 3" xfId="13566"/>
    <cellStyle name="Virgül 2 2 2 2 5 2 3 3 2 2 3 2" xfId="21981"/>
    <cellStyle name="Virgül 2 2 2 2 5 2 3 3 2 2 3 2 2" xfId="47226"/>
    <cellStyle name="Virgül 2 2 2 2 5 2 3 3 2 2 3 3" xfId="38811"/>
    <cellStyle name="Virgül 2 2 2 2 5 2 3 3 2 2 4" xfId="30396"/>
    <cellStyle name="Virgül 2 2 2 2 5 2 3 3 2 3" xfId="10761"/>
    <cellStyle name="Virgül 2 2 2 2 5 2 3 3 2 3 2" xfId="19176"/>
    <cellStyle name="Virgül 2 2 2 2 5 2 3 3 2 3 2 2" xfId="44421"/>
    <cellStyle name="Virgül 2 2 2 2 5 2 3 3 2 3 3" xfId="36006"/>
    <cellStyle name="Virgül 2 2 2 2 5 2 3 3 2 4" xfId="27591"/>
    <cellStyle name="Virgül 2 2 2 2 5 2 3 3 3" xfId="3791"/>
    <cellStyle name="Virgül 2 2 2 2 5 2 3 3 3 2" xfId="6596"/>
    <cellStyle name="Virgül 2 2 2 2 5 2 3 3 3 2 2" xfId="15011"/>
    <cellStyle name="Virgül 2 2 2 2 5 2 3 3 3 2 2 2" xfId="23426"/>
    <cellStyle name="Virgül 2 2 2 2 5 2 3 3 3 2 2 2 2" xfId="48671"/>
    <cellStyle name="Virgül 2 2 2 2 5 2 3 3 3 2 2 3" xfId="40256"/>
    <cellStyle name="Virgül 2 2 2 2 5 2 3 3 3 2 3" xfId="31841"/>
    <cellStyle name="Virgül 2 2 2 2 5 2 3 3 3 3" xfId="12206"/>
    <cellStyle name="Virgül 2 2 2 2 5 2 3 3 3 3 2" xfId="20621"/>
    <cellStyle name="Virgül 2 2 2 2 5 2 3 3 3 3 2 2" xfId="45866"/>
    <cellStyle name="Virgül 2 2 2 2 5 2 3 3 3 3 3" xfId="37451"/>
    <cellStyle name="Virgül 2 2 2 2 5 2 3 3 3 4" xfId="29036"/>
    <cellStyle name="Virgül 2 2 2 2 5 2 3 3 4" xfId="9401"/>
    <cellStyle name="Virgül 2 2 2 2 5 2 3 3 4 2" xfId="17816"/>
    <cellStyle name="Virgül 2 2 2 2 5 2 3 3 4 2 2" xfId="43061"/>
    <cellStyle name="Virgül 2 2 2 2 5 2 3 3 4 3" xfId="34646"/>
    <cellStyle name="Virgül 2 2 2 2 5 2 3 3 5" xfId="26231"/>
    <cellStyle name="Virgül 2 2 2 2 5 2 3 4" xfId="1666"/>
    <cellStyle name="Virgül 2 2 2 2 5 2 3 4 2" xfId="4471"/>
    <cellStyle name="Virgül 2 2 2 2 5 2 3 4 2 2" xfId="7276"/>
    <cellStyle name="Virgül 2 2 2 2 5 2 3 4 2 2 2" xfId="15691"/>
    <cellStyle name="Virgül 2 2 2 2 5 2 3 4 2 2 2 2" xfId="24106"/>
    <cellStyle name="Virgül 2 2 2 2 5 2 3 4 2 2 2 2 2" xfId="49351"/>
    <cellStyle name="Virgül 2 2 2 2 5 2 3 4 2 2 2 3" xfId="40936"/>
    <cellStyle name="Virgül 2 2 2 2 5 2 3 4 2 2 3" xfId="32521"/>
    <cellStyle name="Virgül 2 2 2 2 5 2 3 4 2 3" xfId="12886"/>
    <cellStyle name="Virgül 2 2 2 2 5 2 3 4 2 3 2" xfId="21301"/>
    <cellStyle name="Virgül 2 2 2 2 5 2 3 4 2 3 2 2" xfId="46546"/>
    <cellStyle name="Virgül 2 2 2 2 5 2 3 4 2 3 3" xfId="38131"/>
    <cellStyle name="Virgül 2 2 2 2 5 2 3 4 2 4" xfId="29716"/>
    <cellStyle name="Virgül 2 2 2 2 5 2 3 4 3" xfId="10081"/>
    <cellStyle name="Virgül 2 2 2 2 5 2 3 4 3 2" xfId="18496"/>
    <cellStyle name="Virgül 2 2 2 2 5 2 3 4 3 2 2" xfId="43741"/>
    <cellStyle name="Virgül 2 2 2 2 5 2 3 4 3 3" xfId="35326"/>
    <cellStyle name="Virgül 2 2 2 2 5 2 3 4 4" xfId="26911"/>
    <cellStyle name="Virgül 2 2 2 2 5 2 3 5" xfId="3111"/>
    <cellStyle name="Virgül 2 2 2 2 5 2 3 5 2" xfId="5916"/>
    <cellStyle name="Virgül 2 2 2 2 5 2 3 5 2 2" xfId="14331"/>
    <cellStyle name="Virgül 2 2 2 2 5 2 3 5 2 2 2" xfId="22746"/>
    <cellStyle name="Virgül 2 2 2 2 5 2 3 5 2 2 2 2" xfId="47991"/>
    <cellStyle name="Virgül 2 2 2 2 5 2 3 5 2 2 3" xfId="39576"/>
    <cellStyle name="Virgül 2 2 2 2 5 2 3 5 2 3" xfId="31161"/>
    <cellStyle name="Virgül 2 2 2 2 5 2 3 5 3" xfId="11526"/>
    <cellStyle name="Virgül 2 2 2 2 5 2 3 5 3 2" xfId="19941"/>
    <cellStyle name="Virgül 2 2 2 2 5 2 3 5 3 2 2" xfId="45186"/>
    <cellStyle name="Virgül 2 2 2 2 5 2 3 5 3 3" xfId="36771"/>
    <cellStyle name="Virgül 2 2 2 2 5 2 3 5 4" xfId="28356"/>
    <cellStyle name="Virgül 2 2 2 2 5 2 3 6" xfId="8721"/>
    <cellStyle name="Virgül 2 2 2 2 5 2 3 6 2" xfId="17136"/>
    <cellStyle name="Virgül 2 2 2 2 5 2 3 6 2 2" xfId="42381"/>
    <cellStyle name="Virgül 2 2 2 2 5 2 3 6 3" xfId="33966"/>
    <cellStyle name="Virgül 2 2 2 2 5 2 3 7" xfId="25551"/>
    <cellStyle name="Virgül 2 2 2 2 5 2 4" xfId="476"/>
    <cellStyle name="Virgül 2 2 2 2 5 2 4 2" xfId="1156"/>
    <cellStyle name="Virgül 2 2 2 2 5 2 4 2 2" xfId="2516"/>
    <cellStyle name="Virgül 2 2 2 2 5 2 4 2 2 2" xfId="5321"/>
    <cellStyle name="Virgül 2 2 2 2 5 2 4 2 2 2 2" xfId="8126"/>
    <cellStyle name="Virgül 2 2 2 2 5 2 4 2 2 2 2 2" xfId="16541"/>
    <cellStyle name="Virgül 2 2 2 2 5 2 4 2 2 2 2 2 2" xfId="24956"/>
    <cellStyle name="Virgül 2 2 2 2 5 2 4 2 2 2 2 2 2 2" xfId="50201"/>
    <cellStyle name="Virgül 2 2 2 2 5 2 4 2 2 2 2 2 3" xfId="41786"/>
    <cellStyle name="Virgül 2 2 2 2 5 2 4 2 2 2 2 3" xfId="33371"/>
    <cellStyle name="Virgül 2 2 2 2 5 2 4 2 2 2 3" xfId="13736"/>
    <cellStyle name="Virgül 2 2 2 2 5 2 4 2 2 2 3 2" xfId="22151"/>
    <cellStyle name="Virgül 2 2 2 2 5 2 4 2 2 2 3 2 2" xfId="47396"/>
    <cellStyle name="Virgül 2 2 2 2 5 2 4 2 2 2 3 3" xfId="38981"/>
    <cellStyle name="Virgül 2 2 2 2 5 2 4 2 2 2 4" xfId="30566"/>
    <cellStyle name="Virgül 2 2 2 2 5 2 4 2 2 3" xfId="10931"/>
    <cellStyle name="Virgül 2 2 2 2 5 2 4 2 2 3 2" xfId="19346"/>
    <cellStyle name="Virgül 2 2 2 2 5 2 4 2 2 3 2 2" xfId="44591"/>
    <cellStyle name="Virgül 2 2 2 2 5 2 4 2 2 3 3" xfId="36176"/>
    <cellStyle name="Virgül 2 2 2 2 5 2 4 2 2 4" xfId="27761"/>
    <cellStyle name="Virgül 2 2 2 2 5 2 4 2 3" xfId="3961"/>
    <cellStyle name="Virgül 2 2 2 2 5 2 4 2 3 2" xfId="6766"/>
    <cellStyle name="Virgül 2 2 2 2 5 2 4 2 3 2 2" xfId="15181"/>
    <cellStyle name="Virgül 2 2 2 2 5 2 4 2 3 2 2 2" xfId="23596"/>
    <cellStyle name="Virgül 2 2 2 2 5 2 4 2 3 2 2 2 2" xfId="48841"/>
    <cellStyle name="Virgül 2 2 2 2 5 2 4 2 3 2 2 3" xfId="40426"/>
    <cellStyle name="Virgül 2 2 2 2 5 2 4 2 3 2 3" xfId="32011"/>
    <cellStyle name="Virgül 2 2 2 2 5 2 4 2 3 3" xfId="12376"/>
    <cellStyle name="Virgül 2 2 2 2 5 2 4 2 3 3 2" xfId="20791"/>
    <cellStyle name="Virgül 2 2 2 2 5 2 4 2 3 3 2 2" xfId="46036"/>
    <cellStyle name="Virgül 2 2 2 2 5 2 4 2 3 3 3" xfId="37621"/>
    <cellStyle name="Virgül 2 2 2 2 5 2 4 2 3 4" xfId="29206"/>
    <cellStyle name="Virgül 2 2 2 2 5 2 4 2 4" xfId="9571"/>
    <cellStyle name="Virgül 2 2 2 2 5 2 4 2 4 2" xfId="17986"/>
    <cellStyle name="Virgül 2 2 2 2 5 2 4 2 4 2 2" xfId="43231"/>
    <cellStyle name="Virgül 2 2 2 2 5 2 4 2 4 3" xfId="34816"/>
    <cellStyle name="Virgül 2 2 2 2 5 2 4 2 5" xfId="26401"/>
    <cellStyle name="Virgül 2 2 2 2 5 2 4 3" xfId="1836"/>
    <cellStyle name="Virgül 2 2 2 2 5 2 4 3 2" xfId="4641"/>
    <cellStyle name="Virgül 2 2 2 2 5 2 4 3 2 2" xfId="7446"/>
    <cellStyle name="Virgül 2 2 2 2 5 2 4 3 2 2 2" xfId="15861"/>
    <cellStyle name="Virgül 2 2 2 2 5 2 4 3 2 2 2 2" xfId="24276"/>
    <cellStyle name="Virgül 2 2 2 2 5 2 4 3 2 2 2 2 2" xfId="49521"/>
    <cellStyle name="Virgül 2 2 2 2 5 2 4 3 2 2 2 3" xfId="41106"/>
    <cellStyle name="Virgül 2 2 2 2 5 2 4 3 2 2 3" xfId="32691"/>
    <cellStyle name="Virgül 2 2 2 2 5 2 4 3 2 3" xfId="13056"/>
    <cellStyle name="Virgül 2 2 2 2 5 2 4 3 2 3 2" xfId="21471"/>
    <cellStyle name="Virgül 2 2 2 2 5 2 4 3 2 3 2 2" xfId="46716"/>
    <cellStyle name="Virgül 2 2 2 2 5 2 4 3 2 3 3" xfId="38301"/>
    <cellStyle name="Virgül 2 2 2 2 5 2 4 3 2 4" xfId="29886"/>
    <cellStyle name="Virgül 2 2 2 2 5 2 4 3 3" xfId="10251"/>
    <cellStyle name="Virgül 2 2 2 2 5 2 4 3 3 2" xfId="18666"/>
    <cellStyle name="Virgül 2 2 2 2 5 2 4 3 3 2 2" xfId="43911"/>
    <cellStyle name="Virgül 2 2 2 2 5 2 4 3 3 3" xfId="35496"/>
    <cellStyle name="Virgül 2 2 2 2 5 2 4 3 4" xfId="27081"/>
    <cellStyle name="Virgül 2 2 2 2 5 2 4 4" xfId="3281"/>
    <cellStyle name="Virgül 2 2 2 2 5 2 4 4 2" xfId="6086"/>
    <cellStyle name="Virgül 2 2 2 2 5 2 4 4 2 2" xfId="14501"/>
    <cellStyle name="Virgül 2 2 2 2 5 2 4 4 2 2 2" xfId="22916"/>
    <cellStyle name="Virgül 2 2 2 2 5 2 4 4 2 2 2 2" xfId="48161"/>
    <cellStyle name="Virgül 2 2 2 2 5 2 4 4 2 2 3" xfId="39746"/>
    <cellStyle name="Virgül 2 2 2 2 5 2 4 4 2 3" xfId="31331"/>
    <cellStyle name="Virgül 2 2 2 2 5 2 4 4 3" xfId="11696"/>
    <cellStyle name="Virgül 2 2 2 2 5 2 4 4 3 2" xfId="20111"/>
    <cellStyle name="Virgül 2 2 2 2 5 2 4 4 3 2 2" xfId="45356"/>
    <cellStyle name="Virgül 2 2 2 2 5 2 4 4 3 3" xfId="36941"/>
    <cellStyle name="Virgül 2 2 2 2 5 2 4 4 4" xfId="28526"/>
    <cellStyle name="Virgül 2 2 2 2 5 2 4 5" xfId="8891"/>
    <cellStyle name="Virgül 2 2 2 2 5 2 4 5 2" xfId="17306"/>
    <cellStyle name="Virgül 2 2 2 2 5 2 4 5 2 2" xfId="42551"/>
    <cellStyle name="Virgül 2 2 2 2 5 2 4 5 3" xfId="34136"/>
    <cellStyle name="Virgül 2 2 2 2 5 2 4 6" xfId="25721"/>
    <cellStyle name="Virgül 2 2 2 2 5 2 5" xfId="816"/>
    <cellStyle name="Virgül 2 2 2 2 5 2 5 2" xfId="2176"/>
    <cellStyle name="Virgül 2 2 2 2 5 2 5 2 2" xfId="4981"/>
    <cellStyle name="Virgül 2 2 2 2 5 2 5 2 2 2" xfId="7786"/>
    <cellStyle name="Virgül 2 2 2 2 5 2 5 2 2 2 2" xfId="16201"/>
    <cellStyle name="Virgül 2 2 2 2 5 2 5 2 2 2 2 2" xfId="24616"/>
    <cellStyle name="Virgül 2 2 2 2 5 2 5 2 2 2 2 2 2" xfId="49861"/>
    <cellStyle name="Virgül 2 2 2 2 5 2 5 2 2 2 2 3" xfId="41446"/>
    <cellStyle name="Virgül 2 2 2 2 5 2 5 2 2 2 3" xfId="33031"/>
    <cellStyle name="Virgül 2 2 2 2 5 2 5 2 2 3" xfId="13396"/>
    <cellStyle name="Virgül 2 2 2 2 5 2 5 2 2 3 2" xfId="21811"/>
    <cellStyle name="Virgül 2 2 2 2 5 2 5 2 2 3 2 2" xfId="47056"/>
    <cellStyle name="Virgül 2 2 2 2 5 2 5 2 2 3 3" xfId="38641"/>
    <cellStyle name="Virgül 2 2 2 2 5 2 5 2 2 4" xfId="30226"/>
    <cellStyle name="Virgül 2 2 2 2 5 2 5 2 3" xfId="10591"/>
    <cellStyle name="Virgül 2 2 2 2 5 2 5 2 3 2" xfId="19006"/>
    <cellStyle name="Virgül 2 2 2 2 5 2 5 2 3 2 2" xfId="44251"/>
    <cellStyle name="Virgül 2 2 2 2 5 2 5 2 3 3" xfId="35836"/>
    <cellStyle name="Virgül 2 2 2 2 5 2 5 2 4" xfId="27421"/>
    <cellStyle name="Virgül 2 2 2 2 5 2 5 3" xfId="3621"/>
    <cellStyle name="Virgül 2 2 2 2 5 2 5 3 2" xfId="6426"/>
    <cellStyle name="Virgül 2 2 2 2 5 2 5 3 2 2" xfId="14841"/>
    <cellStyle name="Virgül 2 2 2 2 5 2 5 3 2 2 2" xfId="23256"/>
    <cellStyle name="Virgül 2 2 2 2 5 2 5 3 2 2 2 2" xfId="48501"/>
    <cellStyle name="Virgül 2 2 2 2 5 2 5 3 2 2 3" xfId="40086"/>
    <cellStyle name="Virgül 2 2 2 2 5 2 5 3 2 3" xfId="31671"/>
    <cellStyle name="Virgül 2 2 2 2 5 2 5 3 3" xfId="12036"/>
    <cellStyle name="Virgül 2 2 2 2 5 2 5 3 3 2" xfId="20451"/>
    <cellStyle name="Virgül 2 2 2 2 5 2 5 3 3 2 2" xfId="45696"/>
    <cellStyle name="Virgül 2 2 2 2 5 2 5 3 3 3" xfId="37281"/>
    <cellStyle name="Virgül 2 2 2 2 5 2 5 3 4" xfId="28866"/>
    <cellStyle name="Virgül 2 2 2 2 5 2 5 4" xfId="9231"/>
    <cellStyle name="Virgül 2 2 2 2 5 2 5 4 2" xfId="17646"/>
    <cellStyle name="Virgül 2 2 2 2 5 2 5 4 2 2" xfId="42891"/>
    <cellStyle name="Virgül 2 2 2 2 5 2 5 4 3" xfId="34476"/>
    <cellStyle name="Virgül 2 2 2 2 5 2 5 5" xfId="26061"/>
    <cellStyle name="Virgül 2 2 2 2 5 2 6" xfId="1496"/>
    <cellStyle name="Virgül 2 2 2 2 5 2 6 2" xfId="4301"/>
    <cellStyle name="Virgül 2 2 2 2 5 2 6 2 2" xfId="7106"/>
    <cellStyle name="Virgül 2 2 2 2 5 2 6 2 2 2" xfId="15521"/>
    <cellStyle name="Virgül 2 2 2 2 5 2 6 2 2 2 2" xfId="23936"/>
    <cellStyle name="Virgül 2 2 2 2 5 2 6 2 2 2 2 2" xfId="49181"/>
    <cellStyle name="Virgül 2 2 2 2 5 2 6 2 2 2 3" xfId="40766"/>
    <cellStyle name="Virgül 2 2 2 2 5 2 6 2 2 3" xfId="32351"/>
    <cellStyle name="Virgül 2 2 2 2 5 2 6 2 3" xfId="12716"/>
    <cellStyle name="Virgül 2 2 2 2 5 2 6 2 3 2" xfId="21131"/>
    <cellStyle name="Virgül 2 2 2 2 5 2 6 2 3 2 2" xfId="46376"/>
    <cellStyle name="Virgül 2 2 2 2 5 2 6 2 3 3" xfId="37961"/>
    <cellStyle name="Virgül 2 2 2 2 5 2 6 2 4" xfId="29546"/>
    <cellStyle name="Virgül 2 2 2 2 5 2 6 3" xfId="9911"/>
    <cellStyle name="Virgül 2 2 2 2 5 2 6 3 2" xfId="18326"/>
    <cellStyle name="Virgül 2 2 2 2 5 2 6 3 2 2" xfId="43571"/>
    <cellStyle name="Virgül 2 2 2 2 5 2 6 3 3" xfId="35156"/>
    <cellStyle name="Virgül 2 2 2 2 5 2 6 4" xfId="26741"/>
    <cellStyle name="Virgül 2 2 2 2 5 2 7" xfId="2941"/>
    <cellStyle name="Virgül 2 2 2 2 5 2 7 2" xfId="5746"/>
    <cellStyle name="Virgül 2 2 2 2 5 2 7 2 2" xfId="14161"/>
    <cellStyle name="Virgül 2 2 2 2 5 2 7 2 2 2" xfId="22576"/>
    <cellStyle name="Virgül 2 2 2 2 5 2 7 2 2 2 2" xfId="47821"/>
    <cellStyle name="Virgül 2 2 2 2 5 2 7 2 2 3" xfId="39406"/>
    <cellStyle name="Virgül 2 2 2 2 5 2 7 2 3" xfId="30991"/>
    <cellStyle name="Virgül 2 2 2 2 5 2 7 3" xfId="11356"/>
    <cellStyle name="Virgül 2 2 2 2 5 2 7 3 2" xfId="19771"/>
    <cellStyle name="Virgül 2 2 2 2 5 2 7 3 2 2" xfId="45016"/>
    <cellStyle name="Virgül 2 2 2 2 5 2 7 3 3" xfId="36601"/>
    <cellStyle name="Virgül 2 2 2 2 5 2 7 4" xfId="28186"/>
    <cellStyle name="Virgül 2 2 2 2 5 2 8" xfId="8551"/>
    <cellStyle name="Virgül 2 2 2 2 5 2 8 2" xfId="16966"/>
    <cellStyle name="Virgül 2 2 2 2 5 2 8 2 2" xfId="42211"/>
    <cellStyle name="Virgül 2 2 2 2 5 2 8 3" xfId="33796"/>
    <cellStyle name="Virgül 2 2 2 2 5 2 9" xfId="25381"/>
    <cellStyle name="Virgül 2 2 2 2 5 3" xfId="2856"/>
    <cellStyle name="Virgül 2 2 2 2 5 3 2" xfId="5661"/>
    <cellStyle name="Virgül 2 2 2 2 5 3 2 2" xfId="14076"/>
    <cellStyle name="Virgül 2 2 2 2 5 3 2 2 2" xfId="22491"/>
    <cellStyle name="Virgül 2 2 2 2 5 3 2 2 2 2" xfId="47736"/>
    <cellStyle name="Virgül 2 2 2 2 5 3 2 2 3" xfId="39321"/>
    <cellStyle name="Virgül 2 2 2 2 5 3 2 3" xfId="30906"/>
    <cellStyle name="Virgül 2 2 2 2 5 3 3" xfId="11271"/>
    <cellStyle name="Virgül 2 2 2 2 5 3 3 2" xfId="19686"/>
    <cellStyle name="Virgül 2 2 2 2 5 3 3 2 2" xfId="44931"/>
    <cellStyle name="Virgül 2 2 2 2 5 3 3 3" xfId="36516"/>
    <cellStyle name="Virgül 2 2 2 2 5 3 4" xfId="28101"/>
    <cellStyle name="Virgül 2 2 2 2 5 4" xfId="8466"/>
    <cellStyle name="Virgül 2 2 2 2 5 4 2" xfId="16881"/>
    <cellStyle name="Virgül 2 2 2 2 5 4 2 2" xfId="42126"/>
    <cellStyle name="Virgül 2 2 2 2 5 4 3" xfId="33711"/>
    <cellStyle name="Virgül 2 2 2 2 5 5" xfId="25296"/>
    <cellStyle name="Virgül 2 2 2 2 6" xfId="96"/>
    <cellStyle name="Virgül 2 2 2 2 6 2" xfId="181"/>
    <cellStyle name="Virgül 2 2 2 2 6 2 2" xfId="351"/>
    <cellStyle name="Virgül 2 2 2 2 6 2 2 2" xfId="691"/>
    <cellStyle name="Virgül 2 2 2 2 6 2 2 2 2" xfId="1371"/>
    <cellStyle name="Virgül 2 2 2 2 6 2 2 2 2 2" xfId="2731"/>
    <cellStyle name="Virgül 2 2 2 2 6 2 2 2 2 2 2" xfId="5536"/>
    <cellStyle name="Virgül 2 2 2 2 6 2 2 2 2 2 2 2" xfId="8341"/>
    <cellStyle name="Virgül 2 2 2 2 6 2 2 2 2 2 2 2 2" xfId="16756"/>
    <cellStyle name="Virgül 2 2 2 2 6 2 2 2 2 2 2 2 2 2" xfId="25171"/>
    <cellStyle name="Virgül 2 2 2 2 6 2 2 2 2 2 2 2 2 2 2" xfId="50416"/>
    <cellStyle name="Virgül 2 2 2 2 6 2 2 2 2 2 2 2 2 3" xfId="42001"/>
    <cellStyle name="Virgül 2 2 2 2 6 2 2 2 2 2 2 2 3" xfId="33586"/>
    <cellStyle name="Virgül 2 2 2 2 6 2 2 2 2 2 2 3" xfId="13951"/>
    <cellStyle name="Virgül 2 2 2 2 6 2 2 2 2 2 2 3 2" xfId="22366"/>
    <cellStyle name="Virgül 2 2 2 2 6 2 2 2 2 2 2 3 2 2" xfId="47611"/>
    <cellStyle name="Virgül 2 2 2 2 6 2 2 2 2 2 2 3 3" xfId="39196"/>
    <cellStyle name="Virgül 2 2 2 2 6 2 2 2 2 2 2 4" xfId="30781"/>
    <cellStyle name="Virgül 2 2 2 2 6 2 2 2 2 2 3" xfId="11146"/>
    <cellStyle name="Virgül 2 2 2 2 6 2 2 2 2 2 3 2" xfId="19561"/>
    <cellStyle name="Virgül 2 2 2 2 6 2 2 2 2 2 3 2 2" xfId="44806"/>
    <cellStyle name="Virgül 2 2 2 2 6 2 2 2 2 2 3 3" xfId="36391"/>
    <cellStyle name="Virgül 2 2 2 2 6 2 2 2 2 2 4" xfId="27976"/>
    <cellStyle name="Virgül 2 2 2 2 6 2 2 2 2 3" xfId="4176"/>
    <cellStyle name="Virgül 2 2 2 2 6 2 2 2 2 3 2" xfId="6981"/>
    <cellStyle name="Virgül 2 2 2 2 6 2 2 2 2 3 2 2" xfId="15396"/>
    <cellStyle name="Virgül 2 2 2 2 6 2 2 2 2 3 2 2 2" xfId="23811"/>
    <cellStyle name="Virgül 2 2 2 2 6 2 2 2 2 3 2 2 2 2" xfId="49056"/>
    <cellStyle name="Virgül 2 2 2 2 6 2 2 2 2 3 2 2 3" xfId="40641"/>
    <cellStyle name="Virgül 2 2 2 2 6 2 2 2 2 3 2 3" xfId="32226"/>
    <cellStyle name="Virgül 2 2 2 2 6 2 2 2 2 3 3" xfId="12591"/>
    <cellStyle name="Virgül 2 2 2 2 6 2 2 2 2 3 3 2" xfId="21006"/>
    <cellStyle name="Virgül 2 2 2 2 6 2 2 2 2 3 3 2 2" xfId="46251"/>
    <cellStyle name="Virgül 2 2 2 2 6 2 2 2 2 3 3 3" xfId="37836"/>
    <cellStyle name="Virgül 2 2 2 2 6 2 2 2 2 3 4" xfId="29421"/>
    <cellStyle name="Virgül 2 2 2 2 6 2 2 2 2 4" xfId="9786"/>
    <cellStyle name="Virgül 2 2 2 2 6 2 2 2 2 4 2" xfId="18201"/>
    <cellStyle name="Virgül 2 2 2 2 6 2 2 2 2 4 2 2" xfId="43446"/>
    <cellStyle name="Virgül 2 2 2 2 6 2 2 2 2 4 3" xfId="35031"/>
    <cellStyle name="Virgül 2 2 2 2 6 2 2 2 2 5" xfId="26616"/>
    <cellStyle name="Virgül 2 2 2 2 6 2 2 2 3" xfId="2051"/>
    <cellStyle name="Virgül 2 2 2 2 6 2 2 2 3 2" xfId="4856"/>
    <cellStyle name="Virgül 2 2 2 2 6 2 2 2 3 2 2" xfId="7661"/>
    <cellStyle name="Virgül 2 2 2 2 6 2 2 2 3 2 2 2" xfId="16076"/>
    <cellStyle name="Virgül 2 2 2 2 6 2 2 2 3 2 2 2 2" xfId="24491"/>
    <cellStyle name="Virgül 2 2 2 2 6 2 2 2 3 2 2 2 2 2" xfId="49736"/>
    <cellStyle name="Virgül 2 2 2 2 6 2 2 2 3 2 2 2 3" xfId="41321"/>
    <cellStyle name="Virgül 2 2 2 2 6 2 2 2 3 2 2 3" xfId="32906"/>
    <cellStyle name="Virgül 2 2 2 2 6 2 2 2 3 2 3" xfId="13271"/>
    <cellStyle name="Virgül 2 2 2 2 6 2 2 2 3 2 3 2" xfId="21686"/>
    <cellStyle name="Virgül 2 2 2 2 6 2 2 2 3 2 3 2 2" xfId="46931"/>
    <cellStyle name="Virgül 2 2 2 2 6 2 2 2 3 2 3 3" xfId="38516"/>
    <cellStyle name="Virgül 2 2 2 2 6 2 2 2 3 2 4" xfId="30101"/>
    <cellStyle name="Virgül 2 2 2 2 6 2 2 2 3 3" xfId="10466"/>
    <cellStyle name="Virgül 2 2 2 2 6 2 2 2 3 3 2" xfId="18881"/>
    <cellStyle name="Virgül 2 2 2 2 6 2 2 2 3 3 2 2" xfId="44126"/>
    <cellStyle name="Virgül 2 2 2 2 6 2 2 2 3 3 3" xfId="35711"/>
    <cellStyle name="Virgül 2 2 2 2 6 2 2 2 3 4" xfId="27296"/>
    <cellStyle name="Virgül 2 2 2 2 6 2 2 2 4" xfId="3496"/>
    <cellStyle name="Virgül 2 2 2 2 6 2 2 2 4 2" xfId="6301"/>
    <cellStyle name="Virgül 2 2 2 2 6 2 2 2 4 2 2" xfId="14716"/>
    <cellStyle name="Virgül 2 2 2 2 6 2 2 2 4 2 2 2" xfId="23131"/>
    <cellStyle name="Virgül 2 2 2 2 6 2 2 2 4 2 2 2 2" xfId="48376"/>
    <cellStyle name="Virgül 2 2 2 2 6 2 2 2 4 2 2 3" xfId="39961"/>
    <cellStyle name="Virgül 2 2 2 2 6 2 2 2 4 2 3" xfId="31546"/>
    <cellStyle name="Virgül 2 2 2 2 6 2 2 2 4 3" xfId="11911"/>
    <cellStyle name="Virgül 2 2 2 2 6 2 2 2 4 3 2" xfId="20326"/>
    <cellStyle name="Virgül 2 2 2 2 6 2 2 2 4 3 2 2" xfId="45571"/>
    <cellStyle name="Virgül 2 2 2 2 6 2 2 2 4 3 3" xfId="37156"/>
    <cellStyle name="Virgül 2 2 2 2 6 2 2 2 4 4" xfId="28741"/>
    <cellStyle name="Virgül 2 2 2 2 6 2 2 2 5" xfId="9106"/>
    <cellStyle name="Virgül 2 2 2 2 6 2 2 2 5 2" xfId="17521"/>
    <cellStyle name="Virgül 2 2 2 2 6 2 2 2 5 2 2" xfId="42766"/>
    <cellStyle name="Virgül 2 2 2 2 6 2 2 2 5 3" xfId="34351"/>
    <cellStyle name="Virgül 2 2 2 2 6 2 2 2 6" xfId="25936"/>
    <cellStyle name="Virgül 2 2 2 2 6 2 2 3" xfId="1031"/>
    <cellStyle name="Virgül 2 2 2 2 6 2 2 3 2" xfId="2391"/>
    <cellStyle name="Virgül 2 2 2 2 6 2 2 3 2 2" xfId="5196"/>
    <cellStyle name="Virgül 2 2 2 2 6 2 2 3 2 2 2" xfId="8001"/>
    <cellStyle name="Virgül 2 2 2 2 6 2 2 3 2 2 2 2" xfId="16416"/>
    <cellStyle name="Virgül 2 2 2 2 6 2 2 3 2 2 2 2 2" xfId="24831"/>
    <cellStyle name="Virgül 2 2 2 2 6 2 2 3 2 2 2 2 2 2" xfId="50076"/>
    <cellStyle name="Virgül 2 2 2 2 6 2 2 3 2 2 2 2 3" xfId="41661"/>
    <cellStyle name="Virgül 2 2 2 2 6 2 2 3 2 2 2 3" xfId="33246"/>
    <cellStyle name="Virgül 2 2 2 2 6 2 2 3 2 2 3" xfId="13611"/>
    <cellStyle name="Virgül 2 2 2 2 6 2 2 3 2 2 3 2" xfId="22026"/>
    <cellStyle name="Virgül 2 2 2 2 6 2 2 3 2 2 3 2 2" xfId="47271"/>
    <cellStyle name="Virgül 2 2 2 2 6 2 2 3 2 2 3 3" xfId="38856"/>
    <cellStyle name="Virgül 2 2 2 2 6 2 2 3 2 2 4" xfId="30441"/>
    <cellStyle name="Virgül 2 2 2 2 6 2 2 3 2 3" xfId="10806"/>
    <cellStyle name="Virgül 2 2 2 2 6 2 2 3 2 3 2" xfId="19221"/>
    <cellStyle name="Virgül 2 2 2 2 6 2 2 3 2 3 2 2" xfId="44466"/>
    <cellStyle name="Virgül 2 2 2 2 6 2 2 3 2 3 3" xfId="36051"/>
    <cellStyle name="Virgül 2 2 2 2 6 2 2 3 2 4" xfId="27636"/>
    <cellStyle name="Virgül 2 2 2 2 6 2 2 3 3" xfId="3836"/>
    <cellStyle name="Virgül 2 2 2 2 6 2 2 3 3 2" xfId="6641"/>
    <cellStyle name="Virgül 2 2 2 2 6 2 2 3 3 2 2" xfId="15056"/>
    <cellStyle name="Virgül 2 2 2 2 6 2 2 3 3 2 2 2" xfId="23471"/>
    <cellStyle name="Virgül 2 2 2 2 6 2 2 3 3 2 2 2 2" xfId="48716"/>
    <cellStyle name="Virgül 2 2 2 2 6 2 2 3 3 2 2 3" xfId="40301"/>
    <cellStyle name="Virgül 2 2 2 2 6 2 2 3 3 2 3" xfId="31886"/>
    <cellStyle name="Virgül 2 2 2 2 6 2 2 3 3 3" xfId="12251"/>
    <cellStyle name="Virgül 2 2 2 2 6 2 2 3 3 3 2" xfId="20666"/>
    <cellStyle name="Virgül 2 2 2 2 6 2 2 3 3 3 2 2" xfId="45911"/>
    <cellStyle name="Virgül 2 2 2 2 6 2 2 3 3 3 3" xfId="37496"/>
    <cellStyle name="Virgül 2 2 2 2 6 2 2 3 3 4" xfId="29081"/>
    <cellStyle name="Virgül 2 2 2 2 6 2 2 3 4" xfId="9446"/>
    <cellStyle name="Virgül 2 2 2 2 6 2 2 3 4 2" xfId="17861"/>
    <cellStyle name="Virgül 2 2 2 2 6 2 2 3 4 2 2" xfId="43106"/>
    <cellStyle name="Virgül 2 2 2 2 6 2 2 3 4 3" xfId="34691"/>
    <cellStyle name="Virgül 2 2 2 2 6 2 2 3 5" xfId="26276"/>
    <cellStyle name="Virgül 2 2 2 2 6 2 2 4" xfId="1711"/>
    <cellStyle name="Virgül 2 2 2 2 6 2 2 4 2" xfId="4516"/>
    <cellStyle name="Virgül 2 2 2 2 6 2 2 4 2 2" xfId="7321"/>
    <cellStyle name="Virgül 2 2 2 2 6 2 2 4 2 2 2" xfId="15736"/>
    <cellStyle name="Virgül 2 2 2 2 6 2 2 4 2 2 2 2" xfId="24151"/>
    <cellStyle name="Virgül 2 2 2 2 6 2 2 4 2 2 2 2 2" xfId="49396"/>
    <cellStyle name="Virgül 2 2 2 2 6 2 2 4 2 2 2 3" xfId="40981"/>
    <cellStyle name="Virgül 2 2 2 2 6 2 2 4 2 2 3" xfId="32566"/>
    <cellStyle name="Virgül 2 2 2 2 6 2 2 4 2 3" xfId="12931"/>
    <cellStyle name="Virgül 2 2 2 2 6 2 2 4 2 3 2" xfId="21346"/>
    <cellStyle name="Virgül 2 2 2 2 6 2 2 4 2 3 2 2" xfId="46591"/>
    <cellStyle name="Virgül 2 2 2 2 6 2 2 4 2 3 3" xfId="38176"/>
    <cellStyle name="Virgül 2 2 2 2 6 2 2 4 2 4" xfId="29761"/>
    <cellStyle name="Virgül 2 2 2 2 6 2 2 4 3" xfId="10126"/>
    <cellStyle name="Virgül 2 2 2 2 6 2 2 4 3 2" xfId="18541"/>
    <cellStyle name="Virgül 2 2 2 2 6 2 2 4 3 2 2" xfId="43786"/>
    <cellStyle name="Virgül 2 2 2 2 6 2 2 4 3 3" xfId="35371"/>
    <cellStyle name="Virgül 2 2 2 2 6 2 2 4 4" xfId="26956"/>
    <cellStyle name="Virgül 2 2 2 2 6 2 2 5" xfId="3156"/>
    <cellStyle name="Virgül 2 2 2 2 6 2 2 5 2" xfId="5961"/>
    <cellStyle name="Virgül 2 2 2 2 6 2 2 5 2 2" xfId="14376"/>
    <cellStyle name="Virgül 2 2 2 2 6 2 2 5 2 2 2" xfId="22791"/>
    <cellStyle name="Virgül 2 2 2 2 6 2 2 5 2 2 2 2" xfId="48036"/>
    <cellStyle name="Virgül 2 2 2 2 6 2 2 5 2 2 3" xfId="39621"/>
    <cellStyle name="Virgül 2 2 2 2 6 2 2 5 2 3" xfId="31206"/>
    <cellStyle name="Virgül 2 2 2 2 6 2 2 5 3" xfId="11571"/>
    <cellStyle name="Virgül 2 2 2 2 6 2 2 5 3 2" xfId="19986"/>
    <cellStyle name="Virgül 2 2 2 2 6 2 2 5 3 2 2" xfId="45231"/>
    <cellStyle name="Virgül 2 2 2 2 6 2 2 5 3 3" xfId="36816"/>
    <cellStyle name="Virgül 2 2 2 2 6 2 2 5 4" xfId="28401"/>
    <cellStyle name="Virgül 2 2 2 2 6 2 2 6" xfId="8766"/>
    <cellStyle name="Virgül 2 2 2 2 6 2 2 6 2" xfId="17181"/>
    <cellStyle name="Virgül 2 2 2 2 6 2 2 6 2 2" xfId="42426"/>
    <cellStyle name="Virgül 2 2 2 2 6 2 2 6 3" xfId="34011"/>
    <cellStyle name="Virgül 2 2 2 2 6 2 2 7" xfId="25596"/>
    <cellStyle name="Virgül 2 2 2 2 6 2 3" xfId="521"/>
    <cellStyle name="Virgül 2 2 2 2 6 2 3 2" xfId="1201"/>
    <cellStyle name="Virgül 2 2 2 2 6 2 3 2 2" xfId="2561"/>
    <cellStyle name="Virgül 2 2 2 2 6 2 3 2 2 2" xfId="5366"/>
    <cellStyle name="Virgül 2 2 2 2 6 2 3 2 2 2 2" xfId="8171"/>
    <cellStyle name="Virgül 2 2 2 2 6 2 3 2 2 2 2 2" xfId="16586"/>
    <cellStyle name="Virgül 2 2 2 2 6 2 3 2 2 2 2 2 2" xfId="25001"/>
    <cellStyle name="Virgül 2 2 2 2 6 2 3 2 2 2 2 2 2 2" xfId="50246"/>
    <cellStyle name="Virgül 2 2 2 2 6 2 3 2 2 2 2 2 3" xfId="41831"/>
    <cellStyle name="Virgül 2 2 2 2 6 2 3 2 2 2 2 3" xfId="33416"/>
    <cellStyle name="Virgül 2 2 2 2 6 2 3 2 2 2 3" xfId="13781"/>
    <cellStyle name="Virgül 2 2 2 2 6 2 3 2 2 2 3 2" xfId="22196"/>
    <cellStyle name="Virgül 2 2 2 2 6 2 3 2 2 2 3 2 2" xfId="47441"/>
    <cellStyle name="Virgül 2 2 2 2 6 2 3 2 2 2 3 3" xfId="39026"/>
    <cellStyle name="Virgül 2 2 2 2 6 2 3 2 2 2 4" xfId="30611"/>
    <cellStyle name="Virgül 2 2 2 2 6 2 3 2 2 3" xfId="10976"/>
    <cellStyle name="Virgül 2 2 2 2 6 2 3 2 2 3 2" xfId="19391"/>
    <cellStyle name="Virgül 2 2 2 2 6 2 3 2 2 3 2 2" xfId="44636"/>
    <cellStyle name="Virgül 2 2 2 2 6 2 3 2 2 3 3" xfId="36221"/>
    <cellStyle name="Virgül 2 2 2 2 6 2 3 2 2 4" xfId="27806"/>
    <cellStyle name="Virgül 2 2 2 2 6 2 3 2 3" xfId="4006"/>
    <cellStyle name="Virgül 2 2 2 2 6 2 3 2 3 2" xfId="6811"/>
    <cellStyle name="Virgül 2 2 2 2 6 2 3 2 3 2 2" xfId="15226"/>
    <cellStyle name="Virgül 2 2 2 2 6 2 3 2 3 2 2 2" xfId="23641"/>
    <cellStyle name="Virgül 2 2 2 2 6 2 3 2 3 2 2 2 2" xfId="48886"/>
    <cellStyle name="Virgül 2 2 2 2 6 2 3 2 3 2 2 3" xfId="40471"/>
    <cellStyle name="Virgül 2 2 2 2 6 2 3 2 3 2 3" xfId="32056"/>
    <cellStyle name="Virgül 2 2 2 2 6 2 3 2 3 3" xfId="12421"/>
    <cellStyle name="Virgül 2 2 2 2 6 2 3 2 3 3 2" xfId="20836"/>
    <cellStyle name="Virgül 2 2 2 2 6 2 3 2 3 3 2 2" xfId="46081"/>
    <cellStyle name="Virgül 2 2 2 2 6 2 3 2 3 3 3" xfId="37666"/>
    <cellStyle name="Virgül 2 2 2 2 6 2 3 2 3 4" xfId="29251"/>
    <cellStyle name="Virgül 2 2 2 2 6 2 3 2 4" xfId="9616"/>
    <cellStyle name="Virgül 2 2 2 2 6 2 3 2 4 2" xfId="18031"/>
    <cellStyle name="Virgül 2 2 2 2 6 2 3 2 4 2 2" xfId="43276"/>
    <cellStyle name="Virgül 2 2 2 2 6 2 3 2 4 3" xfId="34861"/>
    <cellStyle name="Virgül 2 2 2 2 6 2 3 2 5" xfId="26446"/>
    <cellStyle name="Virgül 2 2 2 2 6 2 3 3" xfId="1881"/>
    <cellStyle name="Virgül 2 2 2 2 6 2 3 3 2" xfId="4686"/>
    <cellStyle name="Virgül 2 2 2 2 6 2 3 3 2 2" xfId="7491"/>
    <cellStyle name="Virgül 2 2 2 2 6 2 3 3 2 2 2" xfId="15906"/>
    <cellStyle name="Virgül 2 2 2 2 6 2 3 3 2 2 2 2" xfId="24321"/>
    <cellStyle name="Virgül 2 2 2 2 6 2 3 3 2 2 2 2 2" xfId="49566"/>
    <cellStyle name="Virgül 2 2 2 2 6 2 3 3 2 2 2 3" xfId="41151"/>
    <cellStyle name="Virgül 2 2 2 2 6 2 3 3 2 2 3" xfId="32736"/>
    <cellStyle name="Virgül 2 2 2 2 6 2 3 3 2 3" xfId="13101"/>
    <cellStyle name="Virgül 2 2 2 2 6 2 3 3 2 3 2" xfId="21516"/>
    <cellStyle name="Virgül 2 2 2 2 6 2 3 3 2 3 2 2" xfId="46761"/>
    <cellStyle name="Virgül 2 2 2 2 6 2 3 3 2 3 3" xfId="38346"/>
    <cellStyle name="Virgül 2 2 2 2 6 2 3 3 2 4" xfId="29931"/>
    <cellStyle name="Virgül 2 2 2 2 6 2 3 3 3" xfId="10296"/>
    <cellStyle name="Virgül 2 2 2 2 6 2 3 3 3 2" xfId="18711"/>
    <cellStyle name="Virgül 2 2 2 2 6 2 3 3 3 2 2" xfId="43956"/>
    <cellStyle name="Virgül 2 2 2 2 6 2 3 3 3 3" xfId="35541"/>
    <cellStyle name="Virgül 2 2 2 2 6 2 3 3 4" xfId="27126"/>
    <cellStyle name="Virgül 2 2 2 2 6 2 3 4" xfId="3326"/>
    <cellStyle name="Virgül 2 2 2 2 6 2 3 4 2" xfId="6131"/>
    <cellStyle name="Virgül 2 2 2 2 6 2 3 4 2 2" xfId="14546"/>
    <cellStyle name="Virgül 2 2 2 2 6 2 3 4 2 2 2" xfId="22961"/>
    <cellStyle name="Virgül 2 2 2 2 6 2 3 4 2 2 2 2" xfId="48206"/>
    <cellStyle name="Virgül 2 2 2 2 6 2 3 4 2 2 3" xfId="39791"/>
    <cellStyle name="Virgül 2 2 2 2 6 2 3 4 2 3" xfId="31376"/>
    <cellStyle name="Virgül 2 2 2 2 6 2 3 4 3" xfId="11741"/>
    <cellStyle name="Virgül 2 2 2 2 6 2 3 4 3 2" xfId="20156"/>
    <cellStyle name="Virgül 2 2 2 2 6 2 3 4 3 2 2" xfId="45401"/>
    <cellStyle name="Virgül 2 2 2 2 6 2 3 4 3 3" xfId="36986"/>
    <cellStyle name="Virgül 2 2 2 2 6 2 3 4 4" xfId="28571"/>
    <cellStyle name="Virgül 2 2 2 2 6 2 3 5" xfId="8936"/>
    <cellStyle name="Virgül 2 2 2 2 6 2 3 5 2" xfId="17351"/>
    <cellStyle name="Virgül 2 2 2 2 6 2 3 5 2 2" xfId="42596"/>
    <cellStyle name="Virgül 2 2 2 2 6 2 3 5 3" xfId="34181"/>
    <cellStyle name="Virgül 2 2 2 2 6 2 3 6" xfId="25766"/>
    <cellStyle name="Virgül 2 2 2 2 6 2 4" xfId="861"/>
    <cellStyle name="Virgül 2 2 2 2 6 2 4 2" xfId="2221"/>
    <cellStyle name="Virgül 2 2 2 2 6 2 4 2 2" xfId="5026"/>
    <cellStyle name="Virgül 2 2 2 2 6 2 4 2 2 2" xfId="7831"/>
    <cellStyle name="Virgül 2 2 2 2 6 2 4 2 2 2 2" xfId="16246"/>
    <cellStyle name="Virgül 2 2 2 2 6 2 4 2 2 2 2 2" xfId="24661"/>
    <cellStyle name="Virgül 2 2 2 2 6 2 4 2 2 2 2 2 2" xfId="49906"/>
    <cellStyle name="Virgül 2 2 2 2 6 2 4 2 2 2 2 3" xfId="41491"/>
    <cellStyle name="Virgül 2 2 2 2 6 2 4 2 2 2 3" xfId="33076"/>
    <cellStyle name="Virgül 2 2 2 2 6 2 4 2 2 3" xfId="13441"/>
    <cellStyle name="Virgül 2 2 2 2 6 2 4 2 2 3 2" xfId="21856"/>
    <cellStyle name="Virgül 2 2 2 2 6 2 4 2 2 3 2 2" xfId="47101"/>
    <cellStyle name="Virgül 2 2 2 2 6 2 4 2 2 3 3" xfId="38686"/>
    <cellStyle name="Virgül 2 2 2 2 6 2 4 2 2 4" xfId="30271"/>
    <cellStyle name="Virgül 2 2 2 2 6 2 4 2 3" xfId="10636"/>
    <cellStyle name="Virgül 2 2 2 2 6 2 4 2 3 2" xfId="19051"/>
    <cellStyle name="Virgül 2 2 2 2 6 2 4 2 3 2 2" xfId="44296"/>
    <cellStyle name="Virgül 2 2 2 2 6 2 4 2 3 3" xfId="35881"/>
    <cellStyle name="Virgül 2 2 2 2 6 2 4 2 4" xfId="27466"/>
    <cellStyle name="Virgül 2 2 2 2 6 2 4 3" xfId="3666"/>
    <cellStyle name="Virgül 2 2 2 2 6 2 4 3 2" xfId="6471"/>
    <cellStyle name="Virgül 2 2 2 2 6 2 4 3 2 2" xfId="14886"/>
    <cellStyle name="Virgül 2 2 2 2 6 2 4 3 2 2 2" xfId="23301"/>
    <cellStyle name="Virgül 2 2 2 2 6 2 4 3 2 2 2 2" xfId="48546"/>
    <cellStyle name="Virgül 2 2 2 2 6 2 4 3 2 2 3" xfId="40131"/>
    <cellStyle name="Virgül 2 2 2 2 6 2 4 3 2 3" xfId="31716"/>
    <cellStyle name="Virgül 2 2 2 2 6 2 4 3 3" xfId="12081"/>
    <cellStyle name="Virgül 2 2 2 2 6 2 4 3 3 2" xfId="20496"/>
    <cellStyle name="Virgül 2 2 2 2 6 2 4 3 3 2 2" xfId="45741"/>
    <cellStyle name="Virgül 2 2 2 2 6 2 4 3 3 3" xfId="37326"/>
    <cellStyle name="Virgül 2 2 2 2 6 2 4 3 4" xfId="28911"/>
    <cellStyle name="Virgül 2 2 2 2 6 2 4 4" xfId="9276"/>
    <cellStyle name="Virgül 2 2 2 2 6 2 4 4 2" xfId="17691"/>
    <cellStyle name="Virgül 2 2 2 2 6 2 4 4 2 2" xfId="42936"/>
    <cellStyle name="Virgül 2 2 2 2 6 2 4 4 3" xfId="34521"/>
    <cellStyle name="Virgül 2 2 2 2 6 2 4 5" xfId="26106"/>
    <cellStyle name="Virgül 2 2 2 2 6 2 5" xfId="1541"/>
    <cellStyle name="Virgül 2 2 2 2 6 2 5 2" xfId="4346"/>
    <cellStyle name="Virgül 2 2 2 2 6 2 5 2 2" xfId="7151"/>
    <cellStyle name="Virgül 2 2 2 2 6 2 5 2 2 2" xfId="15566"/>
    <cellStyle name="Virgül 2 2 2 2 6 2 5 2 2 2 2" xfId="23981"/>
    <cellStyle name="Virgül 2 2 2 2 6 2 5 2 2 2 2 2" xfId="49226"/>
    <cellStyle name="Virgül 2 2 2 2 6 2 5 2 2 2 3" xfId="40811"/>
    <cellStyle name="Virgül 2 2 2 2 6 2 5 2 2 3" xfId="32396"/>
    <cellStyle name="Virgül 2 2 2 2 6 2 5 2 3" xfId="12761"/>
    <cellStyle name="Virgül 2 2 2 2 6 2 5 2 3 2" xfId="21176"/>
    <cellStyle name="Virgül 2 2 2 2 6 2 5 2 3 2 2" xfId="46421"/>
    <cellStyle name="Virgül 2 2 2 2 6 2 5 2 3 3" xfId="38006"/>
    <cellStyle name="Virgül 2 2 2 2 6 2 5 2 4" xfId="29591"/>
    <cellStyle name="Virgül 2 2 2 2 6 2 5 3" xfId="9956"/>
    <cellStyle name="Virgül 2 2 2 2 6 2 5 3 2" xfId="18371"/>
    <cellStyle name="Virgül 2 2 2 2 6 2 5 3 2 2" xfId="43616"/>
    <cellStyle name="Virgül 2 2 2 2 6 2 5 3 3" xfId="35201"/>
    <cellStyle name="Virgül 2 2 2 2 6 2 5 4" xfId="26786"/>
    <cellStyle name="Virgül 2 2 2 2 6 2 6" xfId="2986"/>
    <cellStyle name="Virgül 2 2 2 2 6 2 6 2" xfId="5791"/>
    <cellStyle name="Virgül 2 2 2 2 6 2 6 2 2" xfId="14206"/>
    <cellStyle name="Virgül 2 2 2 2 6 2 6 2 2 2" xfId="22621"/>
    <cellStyle name="Virgül 2 2 2 2 6 2 6 2 2 2 2" xfId="47866"/>
    <cellStyle name="Virgül 2 2 2 2 6 2 6 2 2 3" xfId="39451"/>
    <cellStyle name="Virgül 2 2 2 2 6 2 6 2 3" xfId="31036"/>
    <cellStyle name="Virgül 2 2 2 2 6 2 6 3" xfId="11401"/>
    <cellStyle name="Virgül 2 2 2 2 6 2 6 3 2" xfId="19816"/>
    <cellStyle name="Virgül 2 2 2 2 6 2 6 3 2 2" xfId="45061"/>
    <cellStyle name="Virgül 2 2 2 2 6 2 6 3 3" xfId="36646"/>
    <cellStyle name="Virgül 2 2 2 2 6 2 6 4" xfId="28231"/>
    <cellStyle name="Virgül 2 2 2 2 6 2 7" xfId="8596"/>
    <cellStyle name="Virgül 2 2 2 2 6 2 7 2" xfId="17011"/>
    <cellStyle name="Virgül 2 2 2 2 6 2 7 2 2" xfId="42256"/>
    <cellStyle name="Virgül 2 2 2 2 6 2 7 3" xfId="33841"/>
    <cellStyle name="Virgül 2 2 2 2 6 2 8" xfId="25426"/>
    <cellStyle name="Virgül 2 2 2 2 6 3" xfId="266"/>
    <cellStyle name="Virgül 2 2 2 2 6 3 2" xfId="606"/>
    <cellStyle name="Virgül 2 2 2 2 6 3 2 2" xfId="1286"/>
    <cellStyle name="Virgül 2 2 2 2 6 3 2 2 2" xfId="2646"/>
    <cellStyle name="Virgül 2 2 2 2 6 3 2 2 2 2" xfId="5451"/>
    <cellStyle name="Virgül 2 2 2 2 6 3 2 2 2 2 2" xfId="8256"/>
    <cellStyle name="Virgül 2 2 2 2 6 3 2 2 2 2 2 2" xfId="16671"/>
    <cellStyle name="Virgül 2 2 2 2 6 3 2 2 2 2 2 2 2" xfId="25086"/>
    <cellStyle name="Virgül 2 2 2 2 6 3 2 2 2 2 2 2 2 2" xfId="50331"/>
    <cellStyle name="Virgül 2 2 2 2 6 3 2 2 2 2 2 2 3" xfId="41916"/>
    <cellStyle name="Virgül 2 2 2 2 6 3 2 2 2 2 2 3" xfId="33501"/>
    <cellStyle name="Virgül 2 2 2 2 6 3 2 2 2 2 3" xfId="13866"/>
    <cellStyle name="Virgül 2 2 2 2 6 3 2 2 2 2 3 2" xfId="22281"/>
    <cellStyle name="Virgül 2 2 2 2 6 3 2 2 2 2 3 2 2" xfId="47526"/>
    <cellStyle name="Virgül 2 2 2 2 6 3 2 2 2 2 3 3" xfId="39111"/>
    <cellStyle name="Virgül 2 2 2 2 6 3 2 2 2 2 4" xfId="30696"/>
    <cellStyle name="Virgül 2 2 2 2 6 3 2 2 2 3" xfId="11061"/>
    <cellStyle name="Virgül 2 2 2 2 6 3 2 2 2 3 2" xfId="19476"/>
    <cellStyle name="Virgül 2 2 2 2 6 3 2 2 2 3 2 2" xfId="44721"/>
    <cellStyle name="Virgül 2 2 2 2 6 3 2 2 2 3 3" xfId="36306"/>
    <cellStyle name="Virgül 2 2 2 2 6 3 2 2 2 4" xfId="27891"/>
    <cellStyle name="Virgül 2 2 2 2 6 3 2 2 3" xfId="4091"/>
    <cellStyle name="Virgül 2 2 2 2 6 3 2 2 3 2" xfId="6896"/>
    <cellStyle name="Virgül 2 2 2 2 6 3 2 2 3 2 2" xfId="15311"/>
    <cellStyle name="Virgül 2 2 2 2 6 3 2 2 3 2 2 2" xfId="23726"/>
    <cellStyle name="Virgül 2 2 2 2 6 3 2 2 3 2 2 2 2" xfId="48971"/>
    <cellStyle name="Virgül 2 2 2 2 6 3 2 2 3 2 2 3" xfId="40556"/>
    <cellStyle name="Virgül 2 2 2 2 6 3 2 2 3 2 3" xfId="32141"/>
    <cellStyle name="Virgül 2 2 2 2 6 3 2 2 3 3" xfId="12506"/>
    <cellStyle name="Virgül 2 2 2 2 6 3 2 2 3 3 2" xfId="20921"/>
    <cellStyle name="Virgül 2 2 2 2 6 3 2 2 3 3 2 2" xfId="46166"/>
    <cellStyle name="Virgül 2 2 2 2 6 3 2 2 3 3 3" xfId="37751"/>
    <cellStyle name="Virgül 2 2 2 2 6 3 2 2 3 4" xfId="29336"/>
    <cellStyle name="Virgül 2 2 2 2 6 3 2 2 4" xfId="9701"/>
    <cellStyle name="Virgül 2 2 2 2 6 3 2 2 4 2" xfId="18116"/>
    <cellStyle name="Virgül 2 2 2 2 6 3 2 2 4 2 2" xfId="43361"/>
    <cellStyle name="Virgül 2 2 2 2 6 3 2 2 4 3" xfId="34946"/>
    <cellStyle name="Virgül 2 2 2 2 6 3 2 2 5" xfId="26531"/>
    <cellStyle name="Virgül 2 2 2 2 6 3 2 3" xfId="1966"/>
    <cellStyle name="Virgül 2 2 2 2 6 3 2 3 2" xfId="4771"/>
    <cellStyle name="Virgül 2 2 2 2 6 3 2 3 2 2" xfId="7576"/>
    <cellStyle name="Virgül 2 2 2 2 6 3 2 3 2 2 2" xfId="15991"/>
    <cellStyle name="Virgül 2 2 2 2 6 3 2 3 2 2 2 2" xfId="24406"/>
    <cellStyle name="Virgül 2 2 2 2 6 3 2 3 2 2 2 2 2" xfId="49651"/>
    <cellStyle name="Virgül 2 2 2 2 6 3 2 3 2 2 2 3" xfId="41236"/>
    <cellStyle name="Virgül 2 2 2 2 6 3 2 3 2 2 3" xfId="32821"/>
    <cellStyle name="Virgül 2 2 2 2 6 3 2 3 2 3" xfId="13186"/>
    <cellStyle name="Virgül 2 2 2 2 6 3 2 3 2 3 2" xfId="21601"/>
    <cellStyle name="Virgül 2 2 2 2 6 3 2 3 2 3 2 2" xfId="46846"/>
    <cellStyle name="Virgül 2 2 2 2 6 3 2 3 2 3 3" xfId="38431"/>
    <cellStyle name="Virgül 2 2 2 2 6 3 2 3 2 4" xfId="30016"/>
    <cellStyle name="Virgül 2 2 2 2 6 3 2 3 3" xfId="10381"/>
    <cellStyle name="Virgül 2 2 2 2 6 3 2 3 3 2" xfId="18796"/>
    <cellStyle name="Virgül 2 2 2 2 6 3 2 3 3 2 2" xfId="44041"/>
    <cellStyle name="Virgül 2 2 2 2 6 3 2 3 3 3" xfId="35626"/>
    <cellStyle name="Virgül 2 2 2 2 6 3 2 3 4" xfId="27211"/>
    <cellStyle name="Virgül 2 2 2 2 6 3 2 4" xfId="3411"/>
    <cellStyle name="Virgül 2 2 2 2 6 3 2 4 2" xfId="6216"/>
    <cellStyle name="Virgül 2 2 2 2 6 3 2 4 2 2" xfId="14631"/>
    <cellStyle name="Virgül 2 2 2 2 6 3 2 4 2 2 2" xfId="23046"/>
    <cellStyle name="Virgül 2 2 2 2 6 3 2 4 2 2 2 2" xfId="48291"/>
    <cellStyle name="Virgül 2 2 2 2 6 3 2 4 2 2 3" xfId="39876"/>
    <cellStyle name="Virgül 2 2 2 2 6 3 2 4 2 3" xfId="31461"/>
    <cellStyle name="Virgül 2 2 2 2 6 3 2 4 3" xfId="11826"/>
    <cellStyle name="Virgül 2 2 2 2 6 3 2 4 3 2" xfId="20241"/>
    <cellStyle name="Virgül 2 2 2 2 6 3 2 4 3 2 2" xfId="45486"/>
    <cellStyle name="Virgül 2 2 2 2 6 3 2 4 3 3" xfId="37071"/>
    <cellStyle name="Virgül 2 2 2 2 6 3 2 4 4" xfId="28656"/>
    <cellStyle name="Virgül 2 2 2 2 6 3 2 5" xfId="9021"/>
    <cellStyle name="Virgül 2 2 2 2 6 3 2 5 2" xfId="17436"/>
    <cellStyle name="Virgül 2 2 2 2 6 3 2 5 2 2" xfId="42681"/>
    <cellStyle name="Virgül 2 2 2 2 6 3 2 5 3" xfId="34266"/>
    <cellStyle name="Virgül 2 2 2 2 6 3 2 6" xfId="25851"/>
    <cellStyle name="Virgül 2 2 2 2 6 3 3" xfId="946"/>
    <cellStyle name="Virgül 2 2 2 2 6 3 3 2" xfId="2306"/>
    <cellStyle name="Virgül 2 2 2 2 6 3 3 2 2" xfId="5111"/>
    <cellStyle name="Virgül 2 2 2 2 6 3 3 2 2 2" xfId="7916"/>
    <cellStyle name="Virgül 2 2 2 2 6 3 3 2 2 2 2" xfId="16331"/>
    <cellStyle name="Virgül 2 2 2 2 6 3 3 2 2 2 2 2" xfId="24746"/>
    <cellStyle name="Virgül 2 2 2 2 6 3 3 2 2 2 2 2 2" xfId="49991"/>
    <cellStyle name="Virgül 2 2 2 2 6 3 3 2 2 2 2 3" xfId="41576"/>
    <cellStyle name="Virgül 2 2 2 2 6 3 3 2 2 2 3" xfId="33161"/>
    <cellStyle name="Virgül 2 2 2 2 6 3 3 2 2 3" xfId="13526"/>
    <cellStyle name="Virgül 2 2 2 2 6 3 3 2 2 3 2" xfId="21941"/>
    <cellStyle name="Virgül 2 2 2 2 6 3 3 2 2 3 2 2" xfId="47186"/>
    <cellStyle name="Virgül 2 2 2 2 6 3 3 2 2 3 3" xfId="38771"/>
    <cellStyle name="Virgül 2 2 2 2 6 3 3 2 2 4" xfId="30356"/>
    <cellStyle name="Virgül 2 2 2 2 6 3 3 2 3" xfId="10721"/>
    <cellStyle name="Virgül 2 2 2 2 6 3 3 2 3 2" xfId="19136"/>
    <cellStyle name="Virgül 2 2 2 2 6 3 3 2 3 2 2" xfId="44381"/>
    <cellStyle name="Virgül 2 2 2 2 6 3 3 2 3 3" xfId="35966"/>
    <cellStyle name="Virgül 2 2 2 2 6 3 3 2 4" xfId="27551"/>
    <cellStyle name="Virgül 2 2 2 2 6 3 3 3" xfId="3751"/>
    <cellStyle name="Virgül 2 2 2 2 6 3 3 3 2" xfId="6556"/>
    <cellStyle name="Virgül 2 2 2 2 6 3 3 3 2 2" xfId="14971"/>
    <cellStyle name="Virgül 2 2 2 2 6 3 3 3 2 2 2" xfId="23386"/>
    <cellStyle name="Virgül 2 2 2 2 6 3 3 3 2 2 2 2" xfId="48631"/>
    <cellStyle name="Virgül 2 2 2 2 6 3 3 3 2 2 3" xfId="40216"/>
    <cellStyle name="Virgül 2 2 2 2 6 3 3 3 2 3" xfId="31801"/>
    <cellStyle name="Virgül 2 2 2 2 6 3 3 3 3" xfId="12166"/>
    <cellStyle name="Virgül 2 2 2 2 6 3 3 3 3 2" xfId="20581"/>
    <cellStyle name="Virgül 2 2 2 2 6 3 3 3 3 2 2" xfId="45826"/>
    <cellStyle name="Virgül 2 2 2 2 6 3 3 3 3 3" xfId="37411"/>
    <cellStyle name="Virgül 2 2 2 2 6 3 3 3 4" xfId="28996"/>
    <cellStyle name="Virgül 2 2 2 2 6 3 3 4" xfId="9361"/>
    <cellStyle name="Virgül 2 2 2 2 6 3 3 4 2" xfId="17776"/>
    <cellStyle name="Virgül 2 2 2 2 6 3 3 4 2 2" xfId="43021"/>
    <cellStyle name="Virgül 2 2 2 2 6 3 3 4 3" xfId="34606"/>
    <cellStyle name="Virgül 2 2 2 2 6 3 3 5" xfId="26191"/>
    <cellStyle name="Virgül 2 2 2 2 6 3 4" xfId="1626"/>
    <cellStyle name="Virgül 2 2 2 2 6 3 4 2" xfId="4431"/>
    <cellStyle name="Virgül 2 2 2 2 6 3 4 2 2" xfId="7236"/>
    <cellStyle name="Virgül 2 2 2 2 6 3 4 2 2 2" xfId="15651"/>
    <cellStyle name="Virgül 2 2 2 2 6 3 4 2 2 2 2" xfId="24066"/>
    <cellStyle name="Virgül 2 2 2 2 6 3 4 2 2 2 2 2" xfId="49311"/>
    <cellStyle name="Virgül 2 2 2 2 6 3 4 2 2 2 3" xfId="40896"/>
    <cellStyle name="Virgül 2 2 2 2 6 3 4 2 2 3" xfId="32481"/>
    <cellStyle name="Virgül 2 2 2 2 6 3 4 2 3" xfId="12846"/>
    <cellStyle name="Virgül 2 2 2 2 6 3 4 2 3 2" xfId="21261"/>
    <cellStyle name="Virgül 2 2 2 2 6 3 4 2 3 2 2" xfId="46506"/>
    <cellStyle name="Virgül 2 2 2 2 6 3 4 2 3 3" xfId="38091"/>
    <cellStyle name="Virgül 2 2 2 2 6 3 4 2 4" xfId="29676"/>
    <cellStyle name="Virgül 2 2 2 2 6 3 4 3" xfId="10041"/>
    <cellStyle name="Virgül 2 2 2 2 6 3 4 3 2" xfId="18456"/>
    <cellStyle name="Virgül 2 2 2 2 6 3 4 3 2 2" xfId="43701"/>
    <cellStyle name="Virgül 2 2 2 2 6 3 4 3 3" xfId="35286"/>
    <cellStyle name="Virgül 2 2 2 2 6 3 4 4" xfId="26871"/>
    <cellStyle name="Virgül 2 2 2 2 6 3 5" xfId="3071"/>
    <cellStyle name="Virgül 2 2 2 2 6 3 5 2" xfId="5876"/>
    <cellStyle name="Virgül 2 2 2 2 6 3 5 2 2" xfId="14291"/>
    <cellStyle name="Virgül 2 2 2 2 6 3 5 2 2 2" xfId="22706"/>
    <cellStyle name="Virgül 2 2 2 2 6 3 5 2 2 2 2" xfId="47951"/>
    <cellStyle name="Virgül 2 2 2 2 6 3 5 2 2 3" xfId="39536"/>
    <cellStyle name="Virgül 2 2 2 2 6 3 5 2 3" xfId="31121"/>
    <cellStyle name="Virgül 2 2 2 2 6 3 5 3" xfId="11486"/>
    <cellStyle name="Virgül 2 2 2 2 6 3 5 3 2" xfId="19901"/>
    <cellStyle name="Virgül 2 2 2 2 6 3 5 3 2 2" xfId="45146"/>
    <cellStyle name="Virgül 2 2 2 2 6 3 5 3 3" xfId="36731"/>
    <cellStyle name="Virgül 2 2 2 2 6 3 5 4" xfId="28316"/>
    <cellStyle name="Virgül 2 2 2 2 6 3 6" xfId="8681"/>
    <cellStyle name="Virgül 2 2 2 2 6 3 6 2" xfId="17096"/>
    <cellStyle name="Virgül 2 2 2 2 6 3 6 2 2" xfId="42341"/>
    <cellStyle name="Virgül 2 2 2 2 6 3 6 3" xfId="33926"/>
    <cellStyle name="Virgül 2 2 2 2 6 3 7" xfId="25511"/>
    <cellStyle name="Virgül 2 2 2 2 6 4" xfId="436"/>
    <cellStyle name="Virgül 2 2 2 2 6 4 2" xfId="1116"/>
    <cellStyle name="Virgül 2 2 2 2 6 4 2 2" xfId="2476"/>
    <cellStyle name="Virgül 2 2 2 2 6 4 2 2 2" xfId="5281"/>
    <cellStyle name="Virgül 2 2 2 2 6 4 2 2 2 2" xfId="8086"/>
    <cellStyle name="Virgül 2 2 2 2 6 4 2 2 2 2 2" xfId="16501"/>
    <cellStyle name="Virgül 2 2 2 2 6 4 2 2 2 2 2 2" xfId="24916"/>
    <cellStyle name="Virgül 2 2 2 2 6 4 2 2 2 2 2 2 2" xfId="50161"/>
    <cellStyle name="Virgül 2 2 2 2 6 4 2 2 2 2 2 3" xfId="41746"/>
    <cellStyle name="Virgül 2 2 2 2 6 4 2 2 2 2 3" xfId="33331"/>
    <cellStyle name="Virgül 2 2 2 2 6 4 2 2 2 3" xfId="13696"/>
    <cellStyle name="Virgül 2 2 2 2 6 4 2 2 2 3 2" xfId="22111"/>
    <cellStyle name="Virgül 2 2 2 2 6 4 2 2 2 3 2 2" xfId="47356"/>
    <cellStyle name="Virgül 2 2 2 2 6 4 2 2 2 3 3" xfId="38941"/>
    <cellStyle name="Virgül 2 2 2 2 6 4 2 2 2 4" xfId="30526"/>
    <cellStyle name="Virgül 2 2 2 2 6 4 2 2 3" xfId="10891"/>
    <cellStyle name="Virgül 2 2 2 2 6 4 2 2 3 2" xfId="19306"/>
    <cellStyle name="Virgül 2 2 2 2 6 4 2 2 3 2 2" xfId="44551"/>
    <cellStyle name="Virgül 2 2 2 2 6 4 2 2 3 3" xfId="36136"/>
    <cellStyle name="Virgül 2 2 2 2 6 4 2 2 4" xfId="27721"/>
    <cellStyle name="Virgül 2 2 2 2 6 4 2 3" xfId="3921"/>
    <cellStyle name="Virgül 2 2 2 2 6 4 2 3 2" xfId="6726"/>
    <cellStyle name="Virgül 2 2 2 2 6 4 2 3 2 2" xfId="15141"/>
    <cellStyle name="Virgül 2 2 2 2 6 4 2 3 2 2 2" xfId="23556"/>
    <cellStyle name="Virgül 2 2 2 2 6 4 2 3 2 2 2 2" xfId="48801"/>
    <cellStyle name="Virgül 2 2 2 2 6 4 2 3 2 2 3" xfId="40386"/>
    <cellStyle name="Virgül 2 2 2 2 6 4 2 3 2 3" xfId="31971"/>
    <cellStyle name="Virgül 2 2 2 2 6 4 2 3 3" xfId="12336"/>
    <cellStyle name="Virgül 2 2 2 2 6 4 2 3 3 2" xfId="20751"/>
    <cellStyle name="Virgül 2 2 2 2 6 4 2 3 3 2 2" xfId="45996"/>
    <cellStyle name="Virgül 2 2 2 2 6 4 2 3 3 3" xfId="37581"/>
    <cellStyle name="Virgül 2 2 2 2 6 4 2 3 4" xfId="29166"/>
    <cellStyle name="Virgül 2 2 2 2 6 4 2 4" xfId="9531"/>
    <cellStyle name="Virgül 2 2 2 2 6 4 2 4 2" xfId="17946"/>
    <cellStyle name="Virgül 2 2 2 2 6 4 2 4 2 2" xfId="43191"/>
    <cellStyle name="Virgül 2 2 2 2 6 4 2 4 3" xfId="34776"/>
    <cellStyle name="Virgül 2 2 2 2 6 4 2 5" xfId="26361"/>
    <cellStyle name="Virgül 2 2 2 2 6 4 3" xfId="1796"/>
    <cellStyle name="Virgül 2 2 2 2 6 4 3 2" xfId="4601"/>
    <cellStyle name="Virgül 2 2 2 2 6 4 3 2 2" xfId="7406"/>
    <cellStyle name="Virgül 2 2 2 2 6 4 3 2 2 2" xfId="15821"/>
    <cellStyle name="Virgül 2 2 2 2 6 4 3 2 2 2 2" xfId="24236"/>
    <cellStyle name="Virgül 2 2 2 2 6 4 3 2 2 2 2 2" xfId="49481"/>
    <cellStyle name="Virgül 2 2 2 2 6 4 3 2 2 2 3" xfId="41066"/>
    <cellStyle name="Virgül 2 2 2 2 6 4 3 2 2 3" xfId="32651"/>
    <cellStyle name="Virgül 2 2 2 2 6 4 3 2 3" xfId="13016"/>
    <cellStyle name="Virgül 2 2 2 2 6 4 3 2 3 2" xfId="21431"/>
    <cellStyle name="Virgül 2 2 2 2 6 4 3 2 3 2 2" xfId="46676"/>
    <cellStyle name="Virgül 2 2 2 2 6 4 3 2 3 3" xfId="38261"/>
    <cellStyle name="Virgül 2 2 2 2 6 4 3 2 4" xfId="29846"/>
    <cellStyle name="Virgül 2 2 2 2 6 4 3 3" xfId="10211"/>
    <cellStyle name="Virgül 2 2 2 2 6 4 3 3 2" xfId="18626"/>
    <cellStyle name="Virgül 2 2 2 2 6 4 3 3 2 2" xfId="43871"/>
    <cellStyle name="Virgül 2 2 2 2 6 4 3 3 3" xfId="35456"/>
    <cellStyle name="Virgül 2 2 2 2 6 4 3 4" xfId="27041"/>
    <cellStyle name="Virgül 2 2 2 2 6 4 4" xfId="3241"/>
    <cellStyle name="Virgül 2 2 2 2 6 4 4 2" xfId="6046"/>
    <cellStyle name="Virgül 2 2 2 2 6 4 4 2 2" xfId="14461"/>
    <cellStyle name="Virgül 2 2 2 2 6 4 4 2 2 2" xfId="22876"/>
    <cellStyle name="Virgül 2 2 2 2 6 4 4 2 2 2 2" xfId="48121"/>
    <cellStyle name="Virgül 2 2 2 2 6 4 4 2 2 3" xfId="39706"/>
    <cellStyle name="Virgül 2 2 2 2 6 4 4 2 3" xfId="31291"/>
    <cellStyle name="Virgül 2 2 2 2 6 4 4 3" xfId="11656"/>
    <cellStyle name="Virgül 2 2 2 2 6 4 4 3 2" xfId="20071"/>
    <cellStyle name="Virgül 2 2 2 2 6 4 4 3 2 2" xfId="45316"/>
    <cellStyle name="Virgül 2 2 2 2 6 4 4 3 3" xfId="36901"/>
    <cellStyle name="Virgül 2 2 2 2 6 4 4 4" xfId="28486"/>
    <cellStyle name="Virgül 2 2 2 2 6 4 5" xfId="8851"/>
    <cellStyle name="Virgül 2 2 2 2 6 4 5 2" xfId="17266"/>
    <cellStyle name="Virgül 2 2 2 2 6 4 5 2 2" xfId="42511"/>
    <cellStyle name="Virgül 2 2 2 2 6 4 5 3" xfId="34096"/>
    <cellStyle name="Virgül 2 2 2 2 6 4 6" xfId="25681"/>
    <cellStyle name="Virgül 2 2 2 2 6 5" xfId="776"/>
    <cellStyle name="Virgül 2 2 2 2 6 5 2" xfId="2136"/>
    <cellStyle name="Virgül 2 2 2 2 6 5 2 2" xfId="4941"/>
    <cellStyle name="Virgül 2 2 2 2 6 5 2 2 2" xfId="7746"/>
    <cellStyle name="Virgül 2 2 2 2 6 5 2 2 2 2" xfId="16161"/>
    <cellStyle name="Virgül 2 2 2 2 6 5 2 2 2 2 2" xfId="24576"/>
    <cellStyle name="Virgül 2 2 2 2 6 5 2 2 2 2 2 2" xfId="49821"/>
    <cellStyle name="Virgül 2 2 2 2 6 5 2 2 2 2 3" xfId="41406"/>
    <cellStyle name="Virgül 2 2 2 2 6 5 2 2 2 3" xfId="32991"/>
    <cellStyle name="Virgül 2 2 2 2 6 5 2 2 3" xfId="13356"/>
    <cellStyle name="Virgül 2 2 2 2 6 5 2 2 3 2" xfId="21771"/>
    <cellStyle name="Virgül 2 2 2 2 6 5 2 2 3 2 2" xfId="47016"/>
    <cellStyle name="Virgül 2 2 2 2 6 5 2 2 3 3" xfId="38601"/>
    <cellStyle name="Virgül 2 2 2 2 6 5 2 2 4" xfId="30186"/>
    <cellStyle name="Virgül 2 2 2 2 6 5 2 3" xfId="10551"/>
    <cellStyle name="Virgül 2 2 2 2 6 5 2 3 2" xfId="18966"/>
    <cellStyle name="Virgül 2 2 2 2 6 5 2 3 2 2" xfId="44211"/>
    <cellStyle name="Virgül 2 2 2 2 6 5 2 3 3" xfId="35796"/>
    <cellStyle name="Virgül 2 2 2 2 6 5 2 4" xfId="27381"/>
    <cellStyle name="Virgül 2 2 2 2 6 5 3" xfId="3581"/>
    <cellStyle name="Virgül 2 2 2 2 6 5 3 2" xfId="6386"/>
    <cellStyle name="Virgül 2 2 2 2 6 5 3 2 2" xfId="14801"/>
    <cellStyle name="Virgül 2 2 2 2 6 5 3 2 2 2" xfId="23216"/>
    <cellStyle name="Virgül 2 2 2 2 6 5 3 2 2 2 2" xfId="48461"/>
    <cellStyle name="Virgül 2 2 2 2 6 5 3 2 2 3" xfId="40046"/>
    <cellStyle name="Virgül 2 2 2 2 6 5 3 2 3" xfId="31631"/>
    <cellStyle name="Virgül 2 2 2 2 6 5 3 3" xfId="11996"/>
    <cellStyle name="Virgül 2 2 2 2 6 5 3 3 2" xfId="20411"/>
    <cellStyle name="Virgül 2 2 2 2 6 5 3 3 2 2" xfId="45656"/>
    <cellStyle name="Virgül 2 2 2 2 6 5 3 3 3" xfId="37241"/>
    <cellStyle name="Virgül 2 2 2 2 6 5 3 4" xfId="28826"/>
    <cellStyle name="Virgül 2 2 2 2 6 5 4" xfId="9191"/>
    <cellStyle name="Virgül 2 2 2 2 6 5 4 2" xfId="17606"/>
    <cellStyle name="Virgül 2 2 2 2 6 5 4 2 2" xfId="42851"/>
    <cellStyle name="Virgül 2 2 2 2 6 5 4 3" xfId="34436"/>
    <cellStyle name="Virgül 2 2 2 2 6 5 5" xfId="26021"/>
    <cellStyle name="Virgül 2 2 2 2 6 6" xfId="1456"/>
    <cellStyle name="Virgül 2 2 2 2 6 6 2" xfId="4261"/>
    <cellStyle name="Virgül 2 2 2 2 6 6 2 2" xfId="7066"/>
    <cellStyle name="Virgül 2 2 2 2 6 6 2 2 2" xfId="15481"/>
    <cellStyle name="Virgül 2 2 2 2 6 6 2 2 2 2" xfId="23896"/>
    <cellStyle name="Virgül 2 2 2 2 6 6 2 2 2 2 2" xfId="49141"/>
    <cellStyle name="Virgül 2 2 2 2 6 6 2 2 2 3" xfId="40726"/>
    <cellStyle name="Virgül 2 2 2 2 6 6 2 2 3" xfId="32311"/>
    <cellStyle name="Virgül 2 2 2 2 6 6 2 3" xfId="12676"/>
    <cellStyle name="Virgül 2 2 2 2 6 6 2 3 2" xfId="21091"/>
    <cellStyle name="Virgül 2 2 2 2 6 6 2 3 2 2" xfId="46336"/>
    <cellStyle name="Virgül 2 2 2 2 6 6 2 3 3" xfId="37921"/>
    <cellStyle name="Virgül 2 2 2 2 6 6 2 4" xfId="29506"/>
    <cellStyle name="Virgül 2 2 2 2 6 6 3" xfId="9871"/>
    <cellStyle name="Virgül 2 2 2 2 6 6 3 2" xfId="18286"/>
    <cellStyle name="Virgül 2 2 2 2 6 6 3 2 2" xfId="43531"/>
    <cellStyle name="Virgül 2 2 2 2 6 6 3 3" xfId="35116"/>
    <cellStyle name="Virgül 2 2 2 2 6 6 4" xfId="26701"/>
    <cellStyle name="Virgül 2 2 2 2 6 7" xfId="2901"/>
    <cellStyle name="Virgül 2 2 2 2 6 7 2" xfId="5706"/>
    <cellStyle name="Virgül 2 2 2 2 6 7 2 2" xfId="14121"/>
    <cellStyle name="Virgül 2 2 2 2 6 7 2 2 2" xfId="22536"/>
    <cellStyle name="Virgül 2 2 2 2 6 7 2 2 2 2" xfId="47781"/>
    <cellStyle name="Virgül 2 2 2 2 6 7 2 2 3" xfId="39366"/>
    <cellStyle name="Virgül 2 2 2 2 6 7 2 3" xfId="30951"/>
    <cellStyle name="Virgül 2 2 2 2 6 7 3" xfId="11316"/>
    <cellStyle name="Virgül 2 2 2 2 6 7 3 2" xfId="19731"/>
    <cellStyle name="Virgül 2 2 2 2 6 7 3 2 2" xfId="44976"/>
    <cellStyle name="Virgül 2 2 2 2 6 7 3 3" xfId="36561"/>
    <cellStyle name="Virgül 2 2 2 2 6 7 4" xfId="28146"/>
    <cellStyle name="Virgül 2 2 2 2 6 8" xfId="8511"/>
    <cellStyle name="Virgül 2 2 2 2 6 8 2" xfId="16926"/>
    <cellStyle name="Virgül 2 2 2 2 6 8 2 2" xfId="42171"/>
    <cellStyle name="Virgül 2 2 2 2 6 8 3" xfId="33756"/>
    <cellStyle name="Virgül 2 2 2 2 6 9" xfId="25341"/>
    <cellStyle name="Virgül 2 2 2 2 7" xfId="2816"/>
    <cellStyle name="Virgül 2 2 2 2 7 2" xfId="5621"/>
    <cellStyle name="Virgül 2 2 2 2 7 2 2" xfId="14036"/>
    <cellStyle name="Virgül 2 2 2 2 7 2 2 2" xfId="22451"/>
    <cellStyle name="Virgül 2 2 2 2 7 2 2 2 2" xfId="47696"/>
    <cellStyle name="Virgül 2 2 2 2 7 2 2 3" xfId="39281"/>
    <cellStyle name="Virgül 2 2 2 2 7 2 3" xfId="30866"/>
    <cellStyle name="Virgül 2 2 2 2 7 3" xfId="11231"/>
    <cellStyle name="Virgül 2 2 2 2 7 3 2" xfId="19646"/>
    <cellStyle name="Virgül 2 2 2 2 7 3 2 2" xfId="44891"/>
    <cellStyle name="Virgül 2 2 2 2 7 3 3" xfId="36476"/>
    <cellStyle name="Virgül 2 2 2 2 7 4" xfId="28061"/>
    <cellStyle name="Virgül 2 2 2 2 8" xfId="8426"/>
    <cellStyle name="Virgül 2 2 2 2 8 2" xfId="16841"/>
    <cellStyle name="Virgül 2 2 2 2 8 2 2" xfId="42086"/>
    <cellStyle name="Virgül 2 2 2 2 8 3" xfId="33671"/>
    <cellStyle name="Virgül 2 2 2 2 9" xfId="25256"/>
    <cellStyle name="Virgül 2 2 2 3" xfId="91"/>
    <cellStyle name="Virgül 2 2 2 3 2" xfId="176"/>
    <cellStyle name="Virgül 2 2 2 3 2 2" xfId="346"/>
    <cellStyle name="Virgül 2 2 2 3 2 2 2" xfId="686"/>
    <cellStyle name="Virgül 2 2 2 3 2 2 2 2" xfId="1366"/>
    <cellStyle name="Virgül 2 2 2 3 2 2 2 2 2" xfId="2726"/>
    <cellStyle name="Virgül 2 2 2 3 2 2 2 2 2 2" xfId="5531"/>
    <cellStyle name="Virgül 2 2 2 3 2 2 2 2 2 2 2" xfId="8336"/>
    <cellStyle name="Virgül 2 2 2 3 2 2 2 2 2 2 2 2" xfId="16751"/>
    <cellStyle name="Virgül 2 2 2 3 2 2 2 2 2 2 2 2 2" xfId="25166"/>
    <cellStyle name="Virgül 2 2 2 3 2 2 2 2 2 2 2 2 2 2" xfId="50411"/>
    <cellStyle name="Virgül 2 2 2 3 2 2 2 2 2 2 2 2 3" xfId="41996"/>
    <cellStyle name="Virgül 2 2 2 3 2 2 2 2 2 2 2 3" xfId="33581"/>
    <cellStyle name="Virgül 2 2 2 3 2 2 2 2 2 2 3" xfId="13946"/>
    <cellStyle name="Virgül 2 2 2 3 2 2 2 2 2 2 3 2" xfId="22361"/>
    <cellStyle name="Virgül 2 2 2 3 2 2 2 2 2 2 3 2 2" xfId="47606"/>
    <cellStyle name="Virgül 2 2 2 3 2 2 2 2 2 2 3 3" xfId="39191"/>
    <cellStyle name="Virgül 2 2 2 3 2 2 2 2 2 2 4" xfId="30776"/>
    <cellStyle name="Virgül 2 2 2 3 2 2 2 2 2 3" xfId="11141"/>
    <cellStyle name="Virgül 2 2 2 3 2 2 2 2 2 3 2" xfId="19556"/>
    <cellStyle name="Virgül 2 2 2 3 2 2 2 2 2 3 2 2" xfId="44801"/>
    <cellStyle name="Virgül 2 2 2 3 2 2 2 2 2 3 3" xfId="36386"/>
    <cellStyle name="Virgül 2 2 2 3 2 2 2 2 2 4" xfId="27971"/>
    <cellStyle name="Virgül 2 2 2 3 2 2 2 2 3" xfId="4171"/>
    <cellStyle name="Virgül 2 2 2 3 2 2 2 2 3 2" xfId="6976"/>
    <cellStyle name="Virgül 2 2 2 3 2 2 2 2 3 2 2" xfId="15391"/>
    <cellStyle name="Virgül 2 2 2 3 2 2 2 2 3 2 2 2" xfId="23806"/>
    <cellStyle name="Virgül 2 2 2 3 2 2 2 2 3 2 2 2 2" xfId="49051"/>
    <cellStyle name="Virgül 2 2 2 3 2 2 2 2 3 2 2 3" xfId="40636"/>
    <cellStyle name="Virgül 2 2 2 3 2 2 2 2 3 2 3" xfId="32221"/>
    <cellStyle name="Virgül 2 2 2 3 2 2 2 2 3 3" xfId="12586"/>
    <cellStyle name="Virgül 2 2 2 3 2 2 2 2 3 3 2" xfId="21001"/>
    <cellStyle name="Virgül 2 2 2 3 2 2 2 2 3 3 2 2" xfId="46246"/>
    <cellStyle name="Virgül 2 2 2 3 2 2 2 2 3 3 3" xfId="37831"/>
    <cellStyle name="Virgül 2 2 2 3 2 2 2 2 3 4" xfId="29416"/>
    <cellStyle name="Virgül 2 2 2 3 2 2 2 2 4" xfId="9781"/>
    <cellStyle name="Virgül 2 2 2 3 2 2 2 2 4 2" xfId="18196"/>
    <cellStyle name="Virgül 2 2 2 3 2 2 2 2 4 2 2" xfId="43441"/>
    <cellStyle name="Virgül 2 2 2 3 2 2 2 2 4 3" xfId="35026"/>
    <cellStyle name="Virgül 2 2 2 3 2 2 2 2 5" xfId="26611"/>
    <cellStyle name="Virgül 2 2 2 3 2 2 2 3" xfId="2046"/>
    <cellStyle name="Virgül 2 2 2 3 2 2 2 3 2" xfId="4851"/>
    <cellStyle name="Virgül 2 2 2 3 2 2 2 3 2 2" xfId="7656"/>
    <cellStyle name="Virgül 2 2 2 3 2 2 2 3 2 2 2" xfId="16071"/>
    <cellStyle name="Virgül 2 2 2 3 2 2 2 3 2 2 2 2" xfId="24486"/>
    <cellStyle name="Virgül 2 2 2 3 2 2 2 3 2 2 2 2 2" xfId="49731"/>
    <cellStyle name="Virgül 2 2 2 3 2 2 2 3 2 2 2 3" xfId="41316"/>
    <cellStyle name="Virgül 2 2 2 3 2 2 2 3 2 2 3" xfId="32901"/>
    <cellStyle name="Virgül 2 2 2 3 2 2 2 3 2 3" xfId="13266"/>
    <cellStyle name="Virgül 2 2 2 3 2 2 2 3 2 3 2" xfId="21681"/>
    <cellStyle name="Virgül 2 2 2 3 2 2 2 3 2 3 2 2" xfId="46926"/>
    <cellStyle name="Virgül 2 2 2 3 2 2 2 3 2 3 3" xfId="38511"/>
    <cellStyle name="Virgül 2 2 2 3 2 2 2 3 2 4" xfId="30096"/>
    <cellStyle name="Virgül 2 2 2 3 2 2 2 3 3" xfId="10461"/>
    <cellStyle name="Virgül 2 2 2 3 2 2 2 3 3 2" xfId="18876"/>
    <cellStyle name="Virgül 2 2 2 3 2 2 2 3 3 2 2" xfId="44121"/>
    <cellStyle name="Virgül 2 2 2 3 2 2 2 3 3 3" xfId="35706"/>
    <cellStyle name="Virgül 2 2 2 3 2 2 2 3 4" xfId="27291"/>
    <cellStyle name="Virgül 2 2 2 3 2 2 2 4" xfId="3491"/>
    <cellStyle name="Virgül 2 2 2 3 2 2 2 4 2" xfId="6296"/>
    <cellStyle name="Virgül 2 2 2 3 2 2 2 4 2 2" xfId="14711"/>
    <cellStyle name="Virgül 2 2 2 3 2 2 2 4 2 2 2" xfId="23126"/>
    <cellStyle name="Virgül 2 2 2 3 2 2 2 4 2 2 2 2" xfId="48371"/>
    <cellStyle name="Virgül 2 2 2 3 2 2 2 4 2 2 3" xfId="39956"/>
    <cellStyle name="Virgül 2 2 2 3 2 2 2 4 2 3" xfId="31541"/>
    <cellStyle name="Virgül 2 2 2 3 2 2 2 4 3" xfId="11906"/>
    <cellStyle name="Virgül 2 2 2 3 2 2 2 4 3 2" xfId="20321"/>
    <cellStyle name="Virgül 2 2 2 3 2 2 2 4 3 2 2" xfId="45566"/>
    <cellStyle name="Virgül 2 2 2 3 2 2 2 4 3 3" xfId="37151"/>
    <cellStyle name="Virgül 2 2 2 3 2 2 2 4 4" xfId="28736"/>
    <cellStyle name="Virgül 2 2 2 3 2 2 2 5" xfId="9101"/>
    <cellStyle name="Virgül 2 2 2 3 2 2 2 5 2" xfId="17516"/>
    <cellStyle name="Virgül 2 2 2 3 2 2 2 5 2 2" xfId="42761"/>
    <cellStyle name="Virgül 2 2 2 3 2 2 2 5 3" xfId="34346"/>
    <cellStyle name="Virgül 2 2 2 3 2 2 2 6" xfId="25931"/>
    <cellStyle name="Virgül 2 2 2 3 2 2 3" xfId="1026"/>
    <cellStyle name="Virgül 2 2 2 3 2 2 3 2" xfId="2386"/>
    <cellStyle name="Virgül 2 2 2 3 2 2 3 2 2" xfId="5191"/>
    <cellStyle name="Virgül 2 2 2 3 2 2 3 2 2 2" xfId="7996"/>
    <cellStyle name="Virgül 2 2 2 3 2 2 3 2 2 2 2" xfId="16411"/>
    <cellStyle name="Virgül 2 2 2 3 2 2 3 2 2 2 2 2" xfId="24826"/>
    <cellStyle name="Virgül 2 2 2 3 2 2 3 2 2 2 2 2 2" xfId="50071"/>
    <cellStyle name="Virgül 2 2 2 3 2 2 3 2 2 2 2 3" xfId="41656"/>
    <cellStyle name="Virgül 2 2 2 3 2 2 3 2 2 2 3" xfId="33241"/>
    <cellStyle name="Virgül 2 2 2 3 2 2 3 2 2 3" xfId="13606"/>
    <cellStyle name="Virgül 2 2 2 3 2 2 3 2 2 3 2" xfId="22021"/>
    <cellStyle name="Virgül 2 2 2 3 2 2 3 2 2 3 2 2" xfId="47266"/>
    <cellStyle name="Virgül 2 2 2 3 2 2 3 2 2 3 3" xfId="38851"/>
    <cellStyle name="Virgül 2 2 2 3 2 2 3 2 2 4" xfId="30436"/>
    <cellStyle name="Virgül 2 2 2 3 2 2 3 2 3" xfId="10801"/>
    <cellStyle name="Virgül 2 2 2 3 2 2 3 2 3 2" xfId="19216"/>
    <cellStyle name="Virgül 2 2 2 3 2 2 3 2 3 2 2" xfId="44461"/>
    <cellStyle name="Virgül 2 2 2 3 2 2 3 2 3 3" xfId="36046"/>
    <cellStyle name="Virgül 2 2 2 3 2 2 3 2 4" xfId="27631"/>
    <cellStyle name="Virgül 2 2 2 3 2 2 3 3" xfId="3831"/>
    <cellStyle name="Virgül 2 2 2 3 2 2 3 3 2" xfId="6636"/>
    <cellStyle name="Virgül 2 2 2 3 2 2 3 3 2 2" xfId="15051"/>
    <cellStyle name="Virgül 2 2 2 3 2 2 3 3 2 2 2" xfId="23466"/>
    <cellStyle name="Virgül 2 2 2 3 2 2 3 3 2 2 2 2" xfId="48711"/>
    <cellStyle name="Virgül 2 2 2 3 2 2 3 3 2 2 3" xfId="40296"/>
    <cellStyle name="Virgül 2 2 2 3 2 2 3 3 2 3" xfId="31881"/>
    <cellStyle name="Virgül 2 2 2 3 2 2 3 3 3" xfId="12246"/>
    <cellStyle name="Virgül 2 2 2 3 2 2 3 3 3 2" xfId="20661"/>
    <cellStyle name="Virgül 2 2 2 3 2 2 3 3 3 2 2" xfId="45906"/>
    <cellStyle name="Virgül 2 2 2 3 2 2 3 3 3 3" xfId="37491"/>
    <cellStyle name="Virgül 2 2 2 3 2 2 3 3 4" xfId="29076"/>
    <cellStyle name="Virgül 2 2 2 3 2 2 3 4" xfId="9441"/>
    <cellStyle name="Virgül 2 2 2 3 2 2 3 4 2" xfId="17856"/>
    <cellStyle name="Virgül 2 2 2 3 2 2 3 4 2 2" xfId="43101"/>
    <cellStyle name="Virgül 2 2 2 3 2 2 3 4 3" xfId="34686"/>
    <cellStyle name="Virgül 2 2 2 3 2 2 3 5" xfId="26271"/>
    <cellStyle name="Virgül 2 2 2 3 2 2 4" xfId="1706"/>
    <cellStyle name="Virgül 2 2 2 3 2 2 4 2" xfId="4511"/>
    <cellStyle name="Virgül 2 2 2 3 2 2 4 2 2" xfId="7316"/>
    <cellStyle name="Virgül 2 2 2 3 2 2 4 2 2 2" xfId="15731"/>
    <cellStyle name="Virgül 2 2 2 3 2 2 4 2 2 2 2" xfId="24146"/>
    <cellStyle name="Virgül 2 2 2 3 2 2 4 2 2 2 2 2" xfId="49391"/>
    <cellStyle name="Virgül 2 2 2 3 2 2 4 2 2 2 3" xfId="40976"/>
    <cellStyle name="Virgül 2 2 2 3 2 2 4 2 2 3" xfId="32561"/>
    <cellStyle name="Virgül 2 2 2 3 2 2 4 2 3" xfId="12926"/>
    <cellStyle name="Virgül 2 2 2 3 2 2 4 2 3 2" xfId="21341"/>
    <cellStyle name="Virgül 2 2 2 3 2 2 4 2 3 2 2" xfId="46586"/>
    <cellStyle name="Virgül 2 2 2 3 2 2 4 2 3 3" xfId="38171"/>
    <cellStyle name="Virgül 2 2 2 3 2 2 4 2 4" xfId="29756"/>
    <cellStyle name="Virgül 2 2 2 3 2 2 4 3" xfId="10121"/>
    <cellStyle name="Virgül 2 2 2 3 2 2 4 3 2" xfId="18536"/>
    <cellStyle name="Virgül 2 2 2 3 2 2 4 3 2 2" xfId="43781"/>
    <cellStyle name="Virgül 2 2 2 3 2 2 4 3 3" xfId="35366"/>
    <cellStyle name="Virgül 2 2 2 3 2 2 4 4" xfId="26951"/>
    <cellStyle name="Virgül 2 2 2 3 2 2 5" xfId="3151"/>
    <cellStyle name="Virgül 2 2 2 3 2 2 5 2" xfId="5956"/>
    <cellStyle name="Virgül 2 2 2 3 2 2 5 2 2" xfId="14371"/>
    <cellStyle name="Virgül 2 2 2 3 2 2 5 2 2 2" xfId="22786"/>
    <cellStyle name="Virgül 2 2 2 3 2 2 5 2 2 2 2" xfId="48031"/>
    <cellStyle name="Virgül 2 2 2 3 2 2 5 2 2 3" xfId="39616"/>
    <cellStyle name="Virgül 2 2 2 3 2 2 5 2 3" xfId="31201"/>
    <cellStyle name="Virgül 2 2 2 3 2 2 5 3" xfId="11566"/>
    <cellStyle name="Virgül 2 2 2 3 2 2 5 3 2" xfId="19981"/>
    <cellStyle name="Virgül 2 2 2 3 2 2 5 3 2 2" xfId="45226"/>
    <cellStyle name="Virgül 2 2 2 3 2 2 5 3 3" xfId="36811"/>
    <cellStyle name="Virgül 2 2 2 3 2 2 5 4" xfId="28396"/>
    <cellStyle name="Virgül 2 2 2 3 2 2 6" xfId="8761"/>
    <cellStyle name="Virgül 2 2 2 3 2 2 6 2" xfId="17176"/>
    <cellStyle name="Virgül 2 2 2 3 2 2 6 2 2" xfId="42421"/>
    <cellStyle name="Virgül 2 2 2 3 2 2 6 3" xfId="34006"/>
    <cellStyle name="Virgül 2 2 2 3 2 2 7" xfId="25591"/>
    <cellStyle name="Virgül 2 2 2 3 2 3" xfId="516"/>
    <cellStyle name="Virgül 2 2 2 3 2 3 2" xfId="1196"/>
    <cellStyle name="Virgül 2 2 2 3 2 3 2 2" xfId="2556"/>
    <cellStyle name="Virgül 2 2 2 3 2 3 2 2 2" xfId="5361"/>
    <cellStyle name="Virgül 2 2 2 3 2 3 2 2 2 2" xfId="8166"/>
    <cellStyle name="Virgül 2 2 2 3 2 3 2 2 2 2 2" xfId="16581"/>
    <cellStyle name="Virgül 2 2 2 3 2 3 2 2 2 2 2 2" xfId="24996"/>
    <cellStyle name="Virgül 2 2 2 3 2 3 2 2 2 2 2 2 2" xfId="50241"/>
    <cellStyle name="Virgül 2 2 2 3 2 3 2 2 2 2 2 3" xfId="41826"/>
    <cellStyle name="Virgül 2 2 2 3 2 3 2 2 2 2 3" xfId="33411"/>
    <cellStyle name="Virgül 2 2 2 3 2 3 2 2 2 3" xfId="13776"/>
    <cellStyle name="Virgül 2 2 2 3 2 3 2 2 2 3 2" xfId="22191"/>
    <cellStyle name="Virgül 2 2 2 3 2 3 2 2 2 3 2 2" xfId="47436"/>
    <cellStyle name="Virgül 2 2 2 3 2 3 2 2 2 3 3" xfId="39021"/>
    <cellStyle name="Virgül 2 2 2 3 2 3 2 2 2 4" xfId="30606"/>
    <cellStyle name="Virgül 2 2 2 3 2 3 2 2 3" xfId="10971"/>
    <cellStyle name="Virgül 2 2 2 3 2 3 2 2 3 2" xfId="19386"/>
    <cellStyle name="Virgül 2 2 2 3 2 3 2 2 3 2 2" xfId="44631"/>
    <cellStyle name="Virgül 2 2 2 3 2 3 2 2 3 3" xfId="36216"/>
    <cellStyle name="Virgül 2 2 2 3 2 3 2 2 4" xfId="27801"/>
    <cellStyle name="Virgül 2 2 2 3 2 3 2 3" xfId="4001"/>
    <cellStyle name="Virgül 2 2 2 3 2 3 2 3 2" xfId="6806"/>
    <cellStyle name="Virgül 2 2 2 3 2 3 2 3 2 2" xfId="15221"/>
    <cellStyle name="Virgül 2 2 2 3 2 3 2 3 2 2 2" xfId="23636"/>
    <cellStyle name="Virgül 2 2 2 3 2 3 2 3 2 2 2 2" xfId="48881"/>
    <cellStyle name="Virgül 2 2 2 3 2 3 2 3 2 2 3" xfId="40466"/>
    <cellStyle name="Virgül 2 2 2 3 2 3 2 3 2 3" xfId="32051"/>
    <cellStyle name="Virgül 2 2 2 3 2 3 2 3 3" xfId="12416"/>
    <cellStyle name="Virgül 2 2 2 3 2 3 2 3 3 2" xfId="20831"/>
    <cellStyle name="Virgül 2 2 2 3 2 3 2 3 3 2 2" xfId="46076"/>
    <cellStyle name="Virgül 2 2 2 3 2 3 2 3 3 3" xfId="37661"/>
    <cellStyle name="Virgül 2 2 2 3 2 3 2 3 4" xfId="29246"/>
    <cellStyle name="Virgül 2 2 2 3 2 3 2 4" xfId="9611"/>
    <cellStyle name="Virgül 2 2 2 3 2 3 2 4 2" xfId="18026"/>
    <cellStyle name="Virgül 2 2 2 3 2 3 2 4 2 2" xfId="43271"/>
    <cellStyle name="Virgül 2 2 2 3 2 3 2 4 3" xfId="34856"/>
    <cellStyle name="Virgül 2 2 2 3 2 3 2 5" xfId="26441"/>
    <cellStyle name="Virgül 2 2 2 3 2 3 3" xfId="1876"/>
    <cellStyle name="Virgül 2 2 2 3 2 3 3 2" xfId="4681"/>
    <cellStyle name="Virgül 2 2 2 3 2 3 3 2 2" xfId="7486"/>
    <cellStyle name="Virgül 2 2 2 3 2 3 3 2 2 2" xfId="15901"/>
    <cellStyle name="Virgül 2 2 2 3 2 3 3 2 2 2 2" xfId="24316"/>
    <cellStyle name="Virgül 2 2 2 3 2 3 3 2 2 2 2 2" xfId="49561"/>
    <cellStyle name="Virgül 2 2 2 3 2 3 3 2 2 2 3" xfId="41146"/>
    <cellStyle name="Virgül 2 2 2 3 2 3 3 2 2 3" xfId="32731"/>
    <cellStyle name="Virgül 2 2 2 3 2 3 3 2 3" xfId="13096"/>
    <cellStyle name="Virgül 2 2 2 3 2 3 3 2 3 2" xfId="21511"/>
    <cellStyle name="Virgül 2 2 2 3 2 3 3 2 3 2 2" xfId="46756"/>
    <cellStyle name="Virgül 2 2 2 3 2 3 3 2 3 3" xfId="38341"/>
    <cellStyle name="Virgül 2 2 2 3 2 3 3 2 4" xfId="29926"/>
    <cellStyle name="Virgül 2 2 2 3 2 3 3 3" xfId="10291"/>
    <cellStyle name="Virgül 2 2 2 3 2 3 3 3 2" xfId="18706"/>
    <cellStyle name="Virgül 2 2 2 3 2 3 3 3 2 2" xfId="43951"/>
    <cellStyle name="Virgül 2 2 2 3 2 3 3 3 3" xfId="35536"/>
    <cellStyle name="Virgül 2 2 2 3 2 3 3 4" xfId="27121"/>
    <cellStyle name="Virgül 2 2 2 3 2 3 4" xfId="3321"/>
    <cellStyle name="Virgül 2 2 2 3 2 3 4 2" xfId="6126"/>
    <cellStyle name="Virgül 2 2 2 3 2 3 4 2 2" xfId="14541"/>
    <cellStyle name="Virgül 2 2 2 3 2 3 4 2 2 2" xfId="22956"/>
    <cellStyle name="Virgül 2 2 2 3 2 3 4 2 2 2 2" xfId="48201"/>
    <cellStyle name="Virgül 2 2 2 3 2 3 4 2 2 3" xfId="39786"/>
    <cellStyle name="Virgül 2 2 2 3 2 3 4 2 3" xfId="31371"/>
    <cellStyle name="Virgül 2 2 2 3 2 3 4 3" xfId="11736"/>
    <cellStyle name="Virgül 2 2 2 3 2 3 4 3 2" xfId="20151"/>
    <cellStyle name="Virgül 2 2 2 3 2 3 4 3 2 2" xfId="45396"/>
    <cellStyle name="Virgül 2 2 2 3 2 3 4 3 3" xfId="36981"/>
    <cellStyle name="Virgül 2 2 2 3 2 3 4 4" xfId="28566"/>
    <cellStyle name="Virgül 2 2 2 3 2 3 5" xfId="8931"/>
    <cellStyle name="Virgül 2 2 2 3 2 3 5 2" xfId="17346"/>
    <cellStyle name="Virgül 2 2 2 3 2 3 5 2 2" xfId="42591"/>
    <cellStyle name="Virgül 2 2 2 3 2 3 5 3" xfId="34176"/>
    <cellStyle name="Virgül 2 2 2 3 2 3 6" xfId="25761"/>
    <cellStyle name="Virgül 2 2 2 3 2 4" xfId="856"/>
    <cellStyle name="Virgül 2 2 2 3 2 4 2" xfId="2216"/>
    <cellStyle name="Virgül 2 2 2 3 2 4 2 2" xfId="5021"/>
    <cellStyle name="Virgül 2 2 2 3 2 4 2 2 2" xfId="7826"/>
    <cellStyle name="Virgül 2 2 2 3 2 4 2 2 2 2" xfId="16241"/>
    <cellStyle name="Virgül 2 2 2 3 2 4 2 2 2 2 2" xfId="24656"/>
    <cellStyle name="Virgül 2 2 2 3 2 4 2 2 2 2 2 2" xfId="49901"/>
    <cellStyle name="Virgül 2 2 2 3 2 4 2 2 2 2 3" xfId="41486"/>
    <cellStyle name="Virgül 2 2 2 3 2 4 2 2 2 3" xfId="33071"/>
    <cellStyle name="Virgül 2 2 2 3 2 4 2 2 3" xfId="13436"/>
    <cellStyle name="Virgül 2 2 2 3 2 4 2 2 3 2" xfId="21851"/>
    <cellStyle name="Virgül 2 2 2 3 2 4 2 2 3 2 2" xfId="47096"/>
    <cellStyle name="Virgül 2 2 2 3 2 4 2 2 3 3" xfId="38681"/>
    <cellStyle name="Virgül 2 2 2 3 2 4 2 2 4" xfId="30266"/>
    <cellStyle name="Virgül 2 2 2 3 2 4 2 3" xfId="10631"/>
    <cellStyle name="Virgül 2 2 2 3 2 4 2 3 2" xfId="19046"/>
    <cellStyle name="Virgül 2 2 2 3 2 4 2 3 2 2" xfId="44291"/>
    <cellStyle name="Virgül 2 2 2 3 2 4 2 3 3" xfId="35876"/>
    <cellStyle name="Virgül 2 2 2 3 2 4 2 4" xfId="27461"/>
    <cellStyle name="Virgül 2 2 2 3 2 4 3" xfId="3661"/>
    <cellStyle name="Virgül 2 2 2 3 2 4 3 2" xfId="6466"/>
    <cellStyle name="Virgül 2 2 2 3 2 4 3 2 2" xfId="14881"/>
    <cellStyle name="Virgül 2 2 2 3 2 4 3 2 2 2" xfId="23296"/>
    <cellStyle name="Virgül 2 2 2 3 2 4 3 2 2 2 2" xfId="48541"/>
    <cellStyle name="Virgül 2 2 2 3 2 4 3 2 2 3" xfId="40126"/>
    <cellStyle name="Virgül 2 2 2 3 2 4 3 2 3" xfId="31711"/>
    <cellStyle name="Virgül 2 2 2 3 2 4 3 3" xfId="12076"/>
    <cellStyle name="Virgül 2 2 2 3 2 4 3 3 2" xfId="20491"/>
    <cellStyle name="Virgül 2 2 2 3 2 4 3 3 2 2" xfId="45736"/>
    <cellStyle name="Virgül 2 2 2 3 2 4 3 3 3" xfId="37321"/>
    <cellStyle name="Virgül 2 2 2 3 2 4 3 4" xfId="28906"/>
    <cellStyle name="Virgül 2 2 2 3 2 4 4" xfId="9271"/>
    <cellStyle name="Virgül 2 2 2 3 2 4 4 2" xfId="17686"/>
    <cellStyle name="Virgül 2 2 2 3 2 4 4 2 2" xfId="42931"/>
    <cellStyle name="Virgül 2 2 2 3 2 4 4 3" xfId="34516"/>
    <cellStyle name="Virgül 2 2 2 3 2 4 5" xfId="26101"/>
    <cellStyle name="Virgül 2 2 2 3 2 5" xfId="1536"/>
    <cellStyle name="Virgül 2 2 2 3 2 5 2" xfId="4341"/>
    <cellStyle name="Virgül 2 2 2 3 2 5 2 2" xfId="7146"/>
    <cellStyle name="Virgül 2 2 2 3 2 5 2 2 2" xfId="15561"/>
    <cellStyle name="Virgül 2 2 2 3 2 5 2 2 2 2" xfId="23976"/>
    <cellStyle name="Virgül 2 2 2 3 2 5 2 2 2 2 2" xfId="49221"/>
    <cellStyle name="Virgül 2 2 2 3 2 5 2 2 2 3" xfId="40806"/>
    <cellStyle name="Virgül 2 2 2 3 2 5 2 2 3" xfId="32391"/>
    <cellStyle name="Virgül 2 2 2 3 2 5 2 3" xfId="12756"/>
    <cellStyle name="Virgül 2 2 2 3 2 5 2 3 2" xfId="21171"/>
    <cellStyle name="Virgül 2 2 2 3 2 5 2 3 2 2" xfId="46416"/>
    <cellStyle name="Virgül 2 2 2 3 2 5 2 3 3" xfId="38001"/>
    <cellStyle name="Virgül 2 2 2 3 2 5 2 4" xfId="29586"/>
    <cellStyle name="Virgül 2 2 2 3 2 5 3" xfId="9951"/>
    <cellStyle name="Virgül 2 2 2 3 2 5 3 2" xfId="18366"/>
    <cellStyle name="Virgül 2 2 2 3 2 5 3 2 2" xfId="43611"/>
    <cellStyle name="Virgül 2 2 2 3 2 5 3 3" xfId="35196"/>
    <cellStyle name="Virgül 2 2 2 3 2 5 4" xfId="26781"/>
    <cellStyle name="Virgül 2 2 2 3 2 6" xfId="2981"/>
    <cellStyle name="Virgül 2 2 2 3 2 6 2" xfId="5786"/>
    <cellStyle name="Virgül 2 2 2 3 2 6 2 2" xfId="14201"/>
    <cellStyle name="Virgül 2 2 2 3 2 6 2 2 2" xfId="22616"/>
    <cellStyle name="Virgül 2 2 2 3 2 6 2 2 2 2" xfId="47861"/>
    <cellStyle name="Virgül 2 2 2 3 2 6 2 2 3" xfId="39446"/>
    <cellStyle name="Virgül 2 2 2 3 2 6 2 3" xfId="31031"/>
    <cellStyle name="Virgül 2 2 2 3 2 6 3" xfId="11396"/>
    <cellStyle name="Virgül 2 2 2 3 2 6 3 2" xfId="19811"/>
    <cellStyle name="Virgül 2 2 2 3 2 6 3 2 2" xfId="45056"/>
    <cellStyle name="Virgül 2 2 2 3 2 6 3 3" xfId="36641"/>
    <cellStyle name="Virgül 2 2 2 3 2 6 4" xfId="28226"/>
    <cellStyle name="Virgül 2 2 2 3 2 7" xfId="8591"/>
    <cellStyle name="Virgül 2 2 2 3 2 7 2" xfId="17006"/>
    <cellStyle name="Virgül 2 2 2 3 2 7 2 2" xfId="42251"/>
    <cellStyle name="Virgül 2 2 2 3 2 7 3" xfId="33836"/>
    <cellStyle name="Virgül 2 2 2 3 2 8" xfId="25421"/>
    <cellStyle name="Virgül 2 2 2 3 3" xfId="261"/>
    <cellStyle name="Virgül 2 2 2 3 3 2" xfId="601"/>
    <cellStyle name="Virgül 2 2 2 3 3 2 2" xfId="1281"/>
    <cellStyle name="Virgül 2 2 2 3 3 2 2 2" xfId="2641"/>
    <cellStyle name="Virgül 2 2 2 3 3 2 2 2 2" xfId="5446"/>
    <cellStyle name="Virgül 2 2 2 3 3 2 2 2 2 2" xfId="8251"/>
    <cellStyle name="Virgül 2 2 2 3 3 2 2 2 2 2 2" xfId="16666"/>
    <cellStyle name="Virgül 2 2 2 3 3 2 2 2 2 2 2 2" xfId="25081"/>
    <cellStyle name="Virgül 2 2 2 3 3 2 2 2 2 2 2 2 2" xfId="50326"/>
    <cellStyle name="Virgül 2 2 2 3 3 2 2 2 2 2 2 3" xfId="41911"/>
    <cellStyle name="Virgül 2 2 2 3 3 2 2 2 2 2 3" xfId="33496"/>
    <cellStyle name="Virgül 2 2 2 3 3 2 2 2 2 3" xfId="13861"/>
    <cellStyle name="Virgül 2 2 2 3 3 2 2 2 2 3 2" xfId="22276"/>
    <cellStyle name="Virgül 2 2 2 3 3 2 2 2 2 3 2 2" xfId="47521"/>
    <cellStyle name="Virgül 2 2 2 3 3 2 2 2 2 3 3" xfId="39106"/>
    <cellStyle name="Virgül 2 2 2 3 3 2 2 2 2 4" xfId="30691"/>
    <cellStyle name="Virgül 2 2 2 3 3 2 2 2 3" xfId="11056"/>
    <cellStyle name="Virgül 2 2 2 3 3 2 2 2 3 2" xfId="19471"/>
    <cellStyle name="Virgül 2 2 2 3 3 2 2 2 3 2 2" xfId="44716"/>
    <cellStyle name="Virgül 2 2 2 3 3 2 2 2 3 3" xfId="36301"/>
    <cellStyle name="Virgül 2 2 2 3 3 2 2 2 4" xfId="27886"/>
    <cellStyle name="Virgül 2 2 2 3 3 2 2 3" xfId="4086"/>
    <cellStyle name="Virgül 2 2 2 3 3 2 2 3 2" xfId="6891"/>
    <cellStyle name="Virgül 2 2 2 3 3 2 2 3 2 2" xfId="15306"/>
    <cellStyle name="Virgül 2 2 2 3 3 2 2 3 2 2 2" xfId="23721"/>
    <cellStyle name="Virgül 2 2 2 3 3 2 2 3 2 2 2 2" xfId="48966"/>
    <cellStyle name="Virgül 2 2 2 3 3 2 2 3 2 2 3" xfId="40551"/>
    <cellStyle name="Virgül 2 2 2 3 3 2 2 3 2 3" xfId="32136"/>
    <cellStyle name="Virgül 2 2 2 3 3 2 2 3 3" xfId="12501"/>
    <cellStyle name="Virgül 2 2 2 3 3 2 2 3 3 2" xfId="20916"/>
    <cellStyle name="Virgül 2 2 2 3 3 2 2 3 3 2 2" xfId="46161"/>
    <cellStyle name="Virgül 2 2 2 3 3 2 2 3 3 3" xfId="37746"/>
    <cellStyle name="Virgül 2 2 2 3 3 2 2 3 4" xfId="29331"/>
    <cellStyle name="Virgül 2 2 2 3 3 2 2 4" xfId="9696"/>
    <cellStyle name="Virgül 2 2 2 3 3 2 2 4 2" xfId="18111"/>
    <cellStyle name="Virgül 2 2 2 3 3 2 2 4 2 2" xfId="43356"/>
    <cellStyle name="Virgül 2 2 2 3 3 2 2 4 3" xfId="34941"/>
    <cellStyle name="Virgül 2 2 2 3 3 2 2 5" xfId="26526"/>
    <cellStyle name="Virgül 2 2 2 3 3 2 3" xfId="1961"/>
    <cellStyle name="Virgül 2 2 2 3 3 2 3 2" xfId="4766"/>
    <cellStyle name="Virgül 2 2 2 3 3 2 3 2 2" xfId="7571"/>
    <cellStyle name="Virgül 2 2 2 3 3 2 3 2 2 2" xfId="15986"/>
    <cellStyle name="Virgül 2 2 2 3 3 2 3 2 2 2 2" xfId="24401"/>
    <cellStyle name="Virgül 2 2 2 3 3 2 3 2 2 2 2 2" xfId="49646"/>
    <cellStyle name="Virgül 2 2 2 3 3 2 3 2 2 2 3" xfId="41231"/>
    <cellStyle name="Virgül 2 2 2 3 3 2 3 2 2 3" xfId="32816"/>
    <cellStyle name="Virgül 2 2 2 3 3 2 3 2 3" xfId="13181"/>
    <cellStyle name="Virgül 2 2 2 3 3 2 3 2 3 2" xfId="21596"/>
    <cellStyle name="Virgül 2 2 2 3 3 2 3 2 3 2 2" xfId="46841"/>
    <cellStyle name="Virgül 2 2 2 3 3 2 3 2 3 3" xfId="38426"/>
    <cellStyle name="Virgül 2 2 2 3 3 2 3 2 4" xfId="30011"/>
    <cellStyle name="Virgül 2 2 2 3 3 2 3 3" xfId="10376"/>
    <cellStyle name="Virgül 2 2 2 3 3 2 3 3 2" xfId="18791"/>
    <cellStyle name="Virgül 2 2 2 3 3 2 3 3 2 2" xfId="44036"/>
    <cellStyle name="Virgül 2 2 2 3 3 2 3 3 3" xfId="35621"/>
    <cellStyle name="Virgül 2 2 2 3 3 2 3 4" xfId="27206"/>
    <cellStyle name="Virgül 2 2 2 3 3 2 4" xfId="3406"/>
    <cellStyle name="Virgül 2 2 2 3 3 2 4 2" xfId="6211"/>
    <cellStyle name="Virgül 2 2 2 3 3 2 4 2 2" xfId="14626"/>
    <cellStyle name="Virgül 2 2 2 3 3 2 4 2 2 2" xfId="23041"/>
    <cellStyle name="Virgül 2 2 2 3 3 2 4 2 2 2 2" xfId="48286"/>
    <cellStyle name="Virgül 2 2 2 3 3 2 4 2 2 3" xfId="39871"/>
    <cellStyle name="Virgül 2 2 2 3 3 2 4 2 3" xfId="31456"/>
    <cellStyle name="Virgül 2 2 2 3 3 2 4 3" xfId="11821"/>
    <cellStyle name="Virgül 2 2 2 3 3 2 4 3 2" xfId="20236"/>
    <cellStyle name="Virgül 2 2 2 3 3 2 4 3 2 2" xfId="45481"/>
    <cellStyle name="Virgül 2 2 2 3 3 2 4 3 3" xfId="37066"/>
    <cellStyle name="Virgül 2 2 2 3 3 2 4 4" xfId="28651"/>
    <cellStyle name="Virgül 2 2 2 3 3 2 5" xfId="9016"/>
    <cellStyle name="Virgül 2 2 2 3 3 2 5 2" xfId="17431"/>
    <cellStyle name="Virgül 2 2 2 3 3 2 5 2 2" xfId="42676"/>
    <cellStyle name="Virgül 2 2 2 3 3 2 5 3" xfId="34261"/>
    <cellStyle name="Virgül 2 2 2 3 3 2 6" xfId="25846"/>
    <cellStyle name="Virgül 2 2 2 3 3 3" xfId="941"/>
    <cellStyle name="Virgül 2 2 2 3 3 3 2" xfId="2301"/>
    <cellStyle name="Virgül 2 2 2 3 3 3 2 2" xfId="5106"/>
    <cellStyle name="Virgül 2 2 2 3 3 3 2 2 2" xfId="7911"/>
    <cellStyle name="Virgül 2 2 2 3 3 3 2 2 2 2" xfId="16326"/>
    <cellStyle name="Virgül 2 2 2 3 3 3 2 2 2 2 2" xfId="24741"/>
    <cellStyle name="Virgül 2 2 2 3 3 3 2 2 2 2 2 2" xfId="49986"/>
    <cellStyle name="Virgül 2 2 2 3 3 3 2 2 2 2 3" xfId="41571"/>
    <cellStyle name="Virgül 2 2 2 3 3 3 2 2 2 3" xfId="33156"/>
    <cellStyle name="Virgül 2 2 2 3 3 3 2 2 3" xfId="13521"/>
    <cellStyle name="Virgül 2 2 2 3 3 3 2 2 3 2" xfId="21936"/>
    <cellStyle name="Virgül 2 2 2 3 3 3 2 2 3 2 2" xfId="47181"/>
    <cellStyle name="Virgül 2 2 2 3 3 3 2 2 3 3" xfId="38766"/>
    <cellStyle name="Virgül 2 2 2 3 3 3 2 2 4" xfId="30351"/>
    <cellStyle name="Virgül 2 2 2 3 3 3 2 3" xfId="10716"/>
    <cellStyle name="Virgül 2 2 2 3 3 3 2 3 2" xfId="19131"/>
    <cellStyle name="Virgül 2 2 2 3 3 3 2 3 2 2" xfId="44376"/>
    <cellStyle name="Virgül 2 2 2 3 3 3 2 3 3" xfId="35961"/>
    <cellStyle name="Virgül 2 2 2 3 3 3 2 4" xfId="27546"/>
    <cellStyle name="Virgül 2 2 2 3 3 3 3" xfId="3746"/>
    <cellStyle name="Virgül 2 2 2 3 3 3 3 2" xfId="6551"/>
    <cellStyle name="Virgül 2 2 2 3 3 3 3 2 2" xfId="14966"/>
    <cellStyle name="Virgül 2 2 2 3 3 3 3 2 2 2" xfId="23381"/>
    <cellStyle name="Virgül 2 2 2 3 3 3 3 2 2 2 2" xfId="48626"/>
    <cellStyle name="Virgül 2 2 2 3 3 3 3 2 2 3" xfId="40211"/>
    <cellStyle name="Virgül 2 2 2 3 3 3 3 2 3" xfId="31796"/>
    <cellStyle name="Virgül 2 2 2 3 3 3 3 3" xfId="12161"/>
    <cellStyle name="Virgül 2 2 2 3 3 3 3 3 2" xfId="20576"/>
    <cellStyle name="Virgül 2 2 2 3 3 3 3 3 2 2" xfId="45821"/>
    <cellStyle name="Virgül 2 2 2 3 3 3 3 3 3" xfId="37406"/>
    <cellStyle name="Virgül 2 2 2 3 3 3 3 4" xfId="28991"/>
    <cellStyle name="Virgül 2 2 2 3 3 3 4" xfId="9356"/>
    <cellStyle name="Virgül 2 2 2 3 3 3 4 2" xfId="17771"/>
    <cellStyle name="Virgül 2 2 2 3 3 3 4 2 2" xfId="43016"/>
    <cellStyle name="Virgül 2 2 2 3 3 3 4 3" xfId="34601"/>
    <cellStyle name="Virgül 2 2 2 3 3 3 5" xfId="26186"/>
    <cellStyle name="Virgül 2 2 2 3 3 4" xfId="1621"/>
    <cellStyle name="Virgül 2 2 2 3 3 4 2" xfId="4426"/>
    <cellStyle name="Virgül 2 2 2 3 3 4 2 2" xfId="7231"/>
    <cellStyle name="Virgül 2 2 2 3 3 4 2 2 2" xfId="15646"/>
    <cellStyle name="Virgül 2 2 2 3 3 4 2 2 2 2" xfId="24061"/>
    <cellStyle name="Virgül 2 2 2 3 3 4 2 2 2 2 2" xfId="49306"/>
    <cellStyle name="Virgül 2 2 2 3 3 4 2 2 2 3" xfId="40891"/>
    <cellStyle name="Virgül 2 2 2 3 3 4 2 2 3" xfId="32476"/>
    <cellStyle name="Virgül 2 2 2 3 3 4 2 3" xfId="12841"/>
    <cellStyle name="Virgül 2 2 2 3 3 4 2 3 2" xfId="21256"/>
    <cellStyle name="Virgül 2 2 2 3 3 4 2 3 2 2" xfId="46501"/>
    <cellStyle name="Virgül 2 2 2 3 3 4 2 3 3" xfId="38086"/>
    <cellStyle name="Virgül 2 2 2 3 3 4 2 4" xfId="29671"/>
    <cellStyle name="Virgül 2 2 2 3 3 4 3" xfId="10036"/>
    <cellStyle name="Virgül 2 2 2 3 3 4 3 2" xfId="18451"/>
    <cellStyle name="Virgül 2 2 2 3 3 4 3 2 2" xfId="43696"/>
    <cellStyle name="Virgül 2 2 2 3 3 4 3 3" xfId="35281"/>
    <cellStyle name="Virgül 2 2 2 3 3 4 4" xfId="26866"/>
    <cellStyle name="Virgül 2 2 2 3 3 5" xfId="3066"/>
    <cellStyle name="Virgül 2 2 2 3 3 5 2" xfId="5871"/>
    <cellStyle name="Virgül 2 2 2 3 3 5 2 2" xfId="14286"/>
    <cellStyle name="Virgül 2 2 2 3 3 5 2 2 2" xfId="22701"/>
    <cellStyle name="Virgül 2 2 2 3 3 5 2 2 2 2" xfId="47946"/>
    <cellStyle name="Virgül 2 2 2 3 3 5 2 2 3" xfId="39531"/>
    <cellStyle name="Virgül 2 2 2 3 3 5 2 3" xfId="31116"/>
    <cellStyle name="Virgül 2 2 2 3 3 5 3" xfId="11481"/>
    <cellStyle name="Virgül 2 2 2 3 3 5 3 2" xfId="19896"/>
    <cellStyle name="Virgül 2 2 2 3 3 5 3 2 2" xfId="45141"/>
    <cellStyle name="Virgül 2 2 2 3 3 5 3 3" xfId="36726"/>
    <cellStyle name="Virgül 2 2 2 3 3 5 4" xfId="28311"/>
    <cellStyle name="Virgül 2 2 2 3 3 6" xfId="8676"/>
    <cellStyle name="Virgül 2 2 2 3 3 6 2" xfId="17091"/>
    <cellStyle name="Virgül 2 2 2 3 3 6 2 2" xfId="42336"/>
    <cellStyle name="Virgül 2 2 2 3 3 6 3" xfId="33921"/>
    <cellStyle name="Virgül 2 2 2 3 3 7" xfId="25506"/>
    <cellStyle name="Virgül 2 2 2 3 4" xfId="431"/>
    <cellStyle name="Virgül 2 2 2 3 4 2" xfId="1111"/>
    <cellStyle name="Virgül 2 2 2 3 4 2 2" xfId="2471"/>
    <cellStyle name="Virgül 2 2 2 3 4 2 2 2" xfId="5276"/>
    <cellStyle name="Virgül 2 2 2 3 4 2 2 2 2" xfId="8081"/>
    <cellStyle name="Virgül 2 2 2 3 4 2 2 2 2 2" xfId="16496"/>
    <cellStyle name="Virgül 2 2 2 3 4 2 2 2 2 2 2" xfId="24911"/>
    <cellStyle name="Virgül 2 2 2 3 4 2 2 2 2 2 2 2" xfId="50156"/>
    <cellStyle name="Virgül 2 2 2 3 4 2 2 2 2 2 3" xfId="41741"/>
    <cellStyle name="Virgül 2 2 2 3 4 2 2 2 2 3" xfId="33326"/>
    <cellStyle name="Virgül 2 2 2 3 4 2 2 2 3" xfId="13691"/>
    <cellStyle name="Virgül 2 2 2 3 4 2 2 2 3 2" xfId="22106"/>
    <cellStyle name="Virgül 2 2 2 3 4 2 2 2 3 2 2" xfId="47351"/>
    <cellStyle name="Virgül 2 2 2 3 4 2 2 2 3 3" xfId="38936"/>
    <cellStyle name="Virgül 2 2 2 3 4 2 2 2 4" xfId="30521"/>
    <cellStyle name="Virgül 2 2 2 3 4 2 2 3" xfId="10886"/>
    <cellStyle name="Virgül 2 2 2 3 4 2 2 3 2" xfId="19301"/>
    <cellStyle name="Virgül 2 2 2 3 4 2 2 3 2 2" xfId="44546"/>
    <cellStyle name="Virgül 2 2 2 3 4 2 2 3 3" xfId="36131"/>
    <cellStyle name="Virgül 2 2 2 3 4 2 2 4" xfId="27716"/>
    <cellStyle name="Virgül 2 2 2 3 4 2 3" xfId="3916"/>
    <cellStyle name="Virgül 2 2 2 3 4 2 3 2" xfId="6721"/>
    <cellStyle name="Virgül 2 2 2 3 4 2 3 2 2" xfId="15136"/>
    <cellStyle name="Virgül 2 2 2 3 4 2 3 2 2 2" xfId="23551"/>
    <cellStyle name="Virgül 2 2 2 3 4 2 3 2 2 2 2" xfId="48796"/>
    <cellStyle name="Virgül 2 2 2 3 4 2 3 2 2 3" xfId="40381"/>
    <cellStyle name="Virgül 2 2 2 3 4 2 3 2 3" xfId="31966"/>
    <cellStyle name="Virgül 2 2 2 3 4 2 3 3" xfId="12331"/>
    <cellStyle name="Virgül 2 2 2 3 4 2 3 3 2" xfId="20746"/>
    <cellStyle name="Virgül 2 2 2 3 4 2 3 3 2 2" xfId="45991"/>
    <cellStyle name="Virgül 2 2 2 3 4 2 3 3 3" xfId="37576"/>
    <cellStyle name="Virgül 2 2 2 3 4 2 3 4" xfId="29161"/>
    <cellStyle name="Virgül 2 2 2 3 4 2 4" xfId="9526"/>
    <cellStyle name="Virgül 2 2 2 3 4 2 4 2" xfId="17941"/>
    <cellStyle name="Virgül 2 2 2 3 4 2 4 2 2" xfId="43186"/>
    <cellStyle name="Virgül 2 2 2 3 4 2 4 3" xfId="34771"/>
    <cellStyle name="Virgül 2 2 2 3 4 2 5" xfId="26356"/>
    <cellStyle name="Virgül 2 2 2 3 4 3" xfId="1791"/>
    <cellStyle name="Virgül 2 2 2 3 4 3 2" xfId="4596"/>
    <cellStyle name="Virgül 2 2 2 3 4 3 2 2" xfId="7401"/>
    <cellStyle name="Virgül 2 2 2 3 4 3 2 2 2" xfId="15816"/>
    <cellStyle name="Virgül 2 2 2 3 4 3 2 2 2 2" xfId="24231"/>
    <cellStyle name="Virgül 2 2 2 3 4 3 2 2 2 2 2" xfId="49476"/>
    <cellStyle name="Virgül 2 2 2 3 4 3 2 2 2 3" xfId="41061"/>
    <cellStyle name="Virgül 2 2 2 3 4 3 2 2 3" xfId="32646"/>
    <cellStyle name="Virgül 2 2 2 3 4 3 2 3" xfId="13011"/>
    <cellStyle name="Virgül 2 2 2 3 4 3 2 3 2" xfId="21426"/>
    <cellStyle name="Virgül 2 2 2 3 4 3 2 3 2 2" xfId="46671"/>
    <cellStyle name="Virgül 2 2 2 3 4 3 2 3 3" xfId="38256"/>
    <cellStyle name="Virgül 2 2 2 3 4 3 2 4" xfId="29841"/>
    <cellStyle name="Virgül 2 2 2 3 4 3 3" xfId="10206"/>
    <cellStyle name="Virgül 2 2 2 3 4 3 3 2" xfId="18621"/>
    <cellStyle name="Virgül 2 2 2 3 4 3 3 2 2" xfId="43866"/>
    <cellStyle name="Virgül 2 2 2 3 4 3 3 3" xfId="35451"/>
    <cellStyle name="Virgül 2 2 2 3 4 3 4" xfId="27036"/>
    <cellStyle name="Virgül 2 2 2 3 4 4" xfId="3236"/>
    <cellStyle name="Virgül 2 2 2 3 4 4 2" xfId="6041"/>
    <cellStyle name="Virgül 2 2 2 3 4 4 2 2" xfId="14456"/>
    <cellStyle name="Virgül 2 2 2 3 4 4 2 2 2" xfId="22871"/>
    <cellStyle name="Virgül 2 2 2 3 4 4 2 2 2 2" xfId="48116"/>
    <cellStyle name="Virgül 2 2 2 3 4 4 2 2 3" xfId="39701"/>
    <cellStyle name="Virgül 2 2 2 3 4 4 2 3" xfId="31286"/>
    <cellStyle name="Virgül 2 2 2 3 4 4 3" xfId="11651"/>
    <cellStyle name="Virgül 2 2 2 3 4 4 3 2" xfId="20066"/>
    <cellStyle name="Virgül 2 2 2 3 4 4 3 2 2" xfId="45311"/>
    <cellStyle name="Virgül 2 2 2 3 4 4 3 3" xfId="36896"/>
    <cellStyle name="Virgül 2 2 2 3 4 4 4" xfId="28481"/>
    <cellStyle name="Virgül 2 2 2 3 4 5" xfId="8846"/>
    <cellStyle name="Virgül 2 2 2 3 4 5 2" xfId="17261"/>
    <cellStyle name="Virgül 2 2 2 3 4 5 2 2" xfId="42506"/>
    <cellStyle name="Virgül 2 2 2 3 4 5 3" xfId="34091"/>
    <cellStyle name="Virgül 2 2 2 3 4 6" xfId="25676"/>
    <cellStyle name="Virgül 2 2 2 3 5" xfId="771"/>
    <cellStyle name="Virgül 2 2 2 3 5 2" xfId="2131"/>
    <cellStyle name="Virgül 2 2 2 3 5 2 2" xfId="4936"/>
    <cellStyle name="Virgül 2 2 2 3 5 2 2 2" xfId="7741"/>
    <cellStyle name="Virgül 2 2 2 3 5 2 2 2 2" xfId="16156"/>
    <cellStyle name="Virgül 2 2 2 3 5 2 2 2 2 2" xfId="24571"/>
    <cellStyle name="Virgül 2 2 2 3 5 2 2 2 2 2 2" xfId="49816"/>
    <cellStyle name="Virgül 2 2 2 3 5 2 2 2 2 3" xfId="41401"/>
    <cellStyle name="Virgül 2 2 2 3 5 2 2 2 3" xfId="32986"/>
    <cellStyle name="Virgül 2 2 2 3 5 2 2 3" xfId="13351"/>
    <cellStyle name="Virgül 2 2 2 3 5 2 2 3 2" xfId="21766"/>
    <cellStyle name="Virgül 2 2 2 3 5 2 2 3 2 2" xfId="47011"/>
    <cellStyle name="Virgül 2 2 2 3 5 2 2 3 3" xfId="38596"/>
    <cellStyle name="Virgül 2 2 2 3 5 2 2 4" xfId="30181"/>
    <cellStyle name="Virgül 2 2 2 3 5 2 3" xfId="10546"/>
    <cellStyle name="Virgül 2 2 2 3 5 2 3 2" xfId="18961"/>
    <cellStyle name="Virgül 2 2 2 3 5 2 3 2 2" xfId="44206"/>
    <cellStyle name="Virgül 2 2 2 3 5 2 3 3" xfId="35791"/>
    <cellStyle name="Virgül 2 2 2 3 5 2 4" xfId="27376"/>
    <cellStyle name="Virgül 2 2 2 3 5 3" xfId="3576"/>
    <cellStyle name="Virgül 2 2 2 3 5 3 2" xfId="6381"/>
    <cellStyle name="Virgül 2 2 2 3 5 3 2 2" xfId="14796"/>
    <cellStyle name="Virgül 2 2 2 3 5 3 2 2 2" xfId="23211"/>
    <cellStyle name="Virgül 2 2 2 3 5 3 2 2 2 2" xfId="48456"/>
    <cellStyle name="Virgül 2 2 2 3 5 3 2 2 3" xfId="40041"/>
    <cellStyle name="Virgül 2 2 2 3 5 3 2 3" xfId="31626"/>
    <cellStyle name="Virgül 2 2 2 3 5 3 3" xfId="11991"/>
    <cellStyle name="Virgül 2 2 2 3 5 3 3 2" xfId="20406"/>
    <cellStyle name="Virgül 2 2 2 3 5 3 3 2 2" xfId="45651"/>
    <cellStyle name="Virgül 2 2 2 3 5 3 3 3" xfId="37236"/>
    <cellStyle name="Virgül 2 2 2 3 5 3 4" xfId="28821"/>
    <cellStyle name="Virgül 2 2 2 3 5 4" xfId="9186"/>
    <cellStyle name="Virgül 2 2 2 3 5 4 2" xfId="17601"/>
    <cellStyle name="Virgül 2 2 2 3 5 4 2 2" xfId="42846"/>
    <cellStyle name="Virgül 2 2 2 3 5 4 3" xfId="34431"/>
    <cellStyle name="Virgül 2 2 2 3 5 5" xfId="26016"/>
    <cellStyle name="Virgül 2 2 2 3 6" xfId="1451"/>
    <cellStyle name="Virgül 2 2 2 3 6 2" xfId="4256"/>
    <cellStyle name="Virgül 2 2 2 3 6 2 2" xfId="7061"/>
    <cellStyle name="Virgül 2 2 2 3 6 2 2 2" xfId="15476"/>
    <cellStyle name="Virgül 2 2 2 3 6 2 2 2 2" xfId="23891"/>
    <cellStyle name="Virgül 2 2 2 3 6 2 2 2 2 2" xfId="49136"/>
    <cellStyle name="Virgül 2 2 2 3 6 2 2 2 3" xfId="40721"/>
    <cellStyle name="Virgül 2 2 2 3 6 2 2 3" xfId="32306"/>
    <cellStyle name="Virgül 2 2 2 3 6 2 3" xfId="12671"/>
    <cellStyle name="Virgül 2 2 2 3 6 2 3 2" xfId="21086"/>
    <cellStyle name="Virgül 2 2 2 3 6 2 3 2 2" xfId="46331"/>
    <cellStyle name="Virgül 2 2 2 3 6 2 3 3" xfId="37916"/>
    <cellStyle name="Virgül 2 2 2 3 6 2 4" xfId="29501"/>
    <cellStyle name="Virgül 2 2 2 3 6 3" xfId="9866"/>
    <cellStyle name="Virgül 2 2 2 3 6 3 2" xfId="18281"/>
    <cellStyle name="Virgül 2 2 2 3 6 3 2 2" xfId="43526"/>
    <cellStyle name="Virgül 2 2 2 3 6 3 3" xfId="35111"/>
    <cellStyle name="Virgül 2 2 2 3 6 4" xfId="26696"/>
    <cellStyle name="Virgül 2 2 2 3 7" xfId="2896"/>
    <cellStyle name="Virgül 2 2 2 3 7 2" xfId="5701"/>
    <cellStyle name="Virgül 2 2 2 3 7 2 2" xfId="14116"/>
    <cellStyle name="Virgül 2 2 2 3 7 2 2 2" xfId="22531"/>
    <cellStyle name="Virgül 2 2 2 3 7 2 2 2 2" xfId="47776"/>
    <cellStyle name="Virgül 2 2 2 3 7 2 2 3" xfId="39361"/>
    <cellStyle name="Virgül 2 2 2 3 7 2 3" xfId="30946"/>
    <cellStyle name="Virgül 2 2 2 3 7 3" xfId="11311"/>
    <cellStyle name="Virgül 2 2 2 3 7 3 2" xfId="19726"/>
    <cellStyle name="Virgül 2 2 2 3 7 3 2 2" xfId="44971"/>
    <cellStyle name="Virgül 2 2 2 3 7 3 3" xfId="36556"/>
    <cellStyle name="Virgül 2 2 2 3 7 4" xfId="28141"/>
    <cellStyle name="Virgül 2 2 2 3 8" xfId="8506"/>
    <cellStyle name="Virgül 2 2 2 3 8 2" xfId="16921"/>
    <cellStyle name="Virgül 2 2 2 3 8 2 2" xfId="42166"/>
    <cellStyle name="Virgül 2 2 2 3 8 3" xfId="33751"/>
    <cellStyle name="Virgül 2 2 2 3 9" xfId="25336"/>
    <cellStyle name="Virgül 2 2 2 4" xfId="2811"/>
    <cellStyle name="Virgül 2 2 2 4 2" xfId="5616"/>
    <cellStyle name="Virgül 2 2 2 4 2 2" xfId="14031"/>
    <cellStyle name="Virgül 2 2 2 4 2 2 2" xfId="22446"/>
    <cellStyle name="Virgül 2 2 2 4 2 2 2 2" xfId="47691"/>
    <cellStyle name="Virgül 2 2 2 4 2 2 3" xfId="39276"/>
    <cellStyle name="Virgül 2 2 2 4 2 3" xfId="30861"/>
    <cellStyle name="Virgül 2 2 2 4 3" xfId="11226"/>
    <cellStyle name="Virgül 2 2 2 4 3 2" xfId="19641"/>
    <cellStyle name="Virgül 2 2 2 4 3 2 2" xfId="44886"/>
    <cellStyle name="Virgül 2 2 2 4 3 3" xfId="36471"/>
    <cellStyle name="Virgül 2 2 2 4 4" xfId="28056"/>
    <cellStyle name="Virgül 2 2 2 5" xfId="8421"/>
    <cellStyle name="Virgül 2 2 2 5 2" xfId="16836"/>
    <cellStyle name="Virgül 2 2 2 5 2 2" xfId="42081"/>
    <cellStyle name="Virgül 2 2 2 5 3" xfId="33666"/>
    <cellStyle name="Virgül 2 2 2 6" xfId="25251"/>
    <cellStyle name="Virgül 2 2 3" xfId="9"/>
    <cellStyle name="Virgül 2 2 3 2" xfId="14"/>
    <cellStyle name="Virgül 2 2 3 2 2" xfId="24"/>
    <cellStyle name="Virgül 2 2 3 2 2 2" xfId="44"/>
    <cellStyle name="Virgül 2 2 3 2 2 2 2" xfId="84"/>
    <cellStyle name="Virgül 2 2 3 2 2 2 2 2" xfId="169"/>
    <cellStyle name="Virgül 2 2 3 2 2 2 2 2 2" xfId="254"/>
    <cellStyle name="Virgül 2 2 3 2 2 2 2 2 2 2" xfId="424"/>
    <cellStyle name="Virgül 2 2 3 2 2 2 2 2 2 2 2" xfId="764"/>
    <cellStyle name="Virgül 2 2 3 2 2 2 2 2 2 2 2 2" xfId="1444"/>
    <cellStyle name="Virgül 2 2 3 2 2 2 2 2 2 2 2 2 2" xfId="2804"/>
    <cellStyle name="Virgül 2 2 3 2 2 2 2 2 2 2 2 2 2 2" xfId="5609"/>
    <cellStyle name="Virgül 2 2 3 2 2 2 2 2 2 2 2 2 2 2 2" xfId="8414"/>
    <cellStyle name="Virgül 2 2 3 2 2 2 2 2 2 2 2 2 2 2 2 2" xfId="16829"/>
    <cellStyle name="Virgül 2 2 3 2 2 2 2 2 2 2 2 2 2 2 2 2 2" xfId="25244"/>
    <cellStyle name="Virgül 2 2 3 2 2 2 2 2 2 2 2 2 2 2 2 2 2 2" xfId="50489"/>
    <cellStyle name="Virgül 2 2 3 2 2 2 2 2 2 2 2 2 2 2 2 2 3" xfId="42074"/>
    <cellStyle name="Virgül 2 2 3 2 2 2 2 2 2 2 2 2 2 2 2 3" xfId="33659"/>
    <cellStyle name="Virgül 2 2 3 2 2 2 2 2 2 2 2 2 2 2 3" xfId="14024"/>
    <cellStyle name="Virgül 2 2 3 2 2 2 2 2 2 2 2 2 2 2 3 2" xfId="22439"/>
    <cellStyle name="Virgül 2 2 3 2 2 2 2 2 2 2 2 2 2 2 3 2 2" xfId="47684"/>
    <cellStyle name="Virgül 2 2 3 2 2 2 2 2 2 2 2 2 2 2 3 3" xfId="39269"/>
    <cellStyle name="Virgül 2 2 3 2 2 2 2 2 2 2 2 2 2 2 4" xfId="30854"/>
    <cellStyle name="Virgül 2 2 3 2 2 2 2 2 2 2 2 2 2 3" xfId="11219"/>
    <cellStyle name="Virgül 2 2 3 2 2 2 2 2 2 2 2 2 2 3 2" xfId="19634"/>
    <cellStyle name="Virgül 2 2 3 2 2 2 2 2 2 2 2 2 2 3 2 2" xfId="44879"/>
    <cellStyle name="Virgül 2 2 3 2 2 2 2 2 2 2 2 2 2 3 3" xfId="36464"/>
    <cellStyle name="Virgül 2 2 3 2 2 2 2 2 2 2 2 2 2 4" xfId="28049"/>
    <cellStyle name="Virgül 2 2 3 2 2 2 2 2 2 2 2 2 3" xfId="4249"/>
    <cellStyle name="Virgül 2 2 3 2 2 2 2 2 2 2 2 2 3 2" xfId="7054"/>
    <cellStyle name="Virgül 2 2 3 2 2 2 2 2 2 2 2 2 3 2 2" xfId="15469"/>
    <cellStyle name="Virgül 2 2 3 2 2 2 2 2 2 2 2 2 3 2 2 2" xfId="23884"/>
    <cellStyle name="Virgül 2 2 3 2 2 2 2 2 2 2 2 2 3 2 2 2 2" xfId="49129"/>
    <cellStyle name="Virgül 2 2 3 2 2 2 2 2 2 2 2 2 3 2 2 3" xfId="40714"/>
    <cellStyle name="Virgül 2 2 3 2 2 2 2 2 2 2 2 2 3 2 3" xfId="32299"/>
    <cellStyle name="Virgül 2 2 3 2 2 2 2 2 2 2 2 2 3 3" xfId="12664"/>
    <cellStyle name="Virgül 2 2 3 2 2 2 2 2 2 2 2 2 3 3 2" xfId="21079"/>
    <cellStyle name="Virgül 2 2 3 2 2 2 2 2 2 2 2 2 3 3 2 2" xfId="46324"/>
    <cellStyle name="Virgül 2 2 3 2 2 2 2 2 2 2 2 2 3 3 3" xfId="37909"/>
    <cellStyle name="Virgül 2 2 3 2 2 2 2 2 2 2 2 2 3 4" xfId="29494"/>
    <cellStyle name="Virgül 2 2 3 2 2 2 2 2 2 2 2 2 4" xfId="9859"/>
    <cellStyle name="Virgül 2 2 3 2 2 2 2 2 2 2 2 2 4 2" xfId="18274"/>
    <cellStyle name="Virgül 2 2 3 2 2 2 2 2 2 2 2 2 4 2 2" xfId="43519"/>
    <cellStyle name="Virgül 2 2 3 2 2 2 2 2 2 2 2 2 4 3" xfId="35104"/>
    <cellStyle name="Virgül 2 2 3 2 2 2 2 2 2 2 2 2 5" xfId="26689"/>
    <cellStyle name="Virgül 2 2 3 2 2 2 2 2 2 2 2 3" xfId="2124"/>
    <cellStyle name="Virgül 2 2 3 2 2 2 2 2 2 2 2 3 2" xfId="4929"/>
    <cellStyle name="Virgül 2 2 3 2 2 2 2 2 2 2 2 3 2 2" xfId="7734"/>
    <cellStyle name="Virgül 2 2 3 2 2 2 2 2 2 2 2 3 2 2 2" xfId="16149"/>
    <cellStyle name="Virgül 2 2 3 2 2 2 2 2 2 2 2 3 2 2 2 2" xfId="24564"/>
    <cellStyle name="Virgül 2 2 3 2 2 2 2 2 2 2 2 3 2 2 2 2 2" xfId="49809"/>
    <cellStyle name="Virgül 2 2 3 2 2 2 2 2 2 2 2 3 2 2 2 3" xfId="41394"/>
    <cellStyle name="Virgül 2 2 3 2 2 2 2 2 2 2 2 3 2 2 3" xfId="32979"/>
    <cellStyle name="Virgül 2 2 3 2 2 2 2 2 2 2 2 3 2 3" xfId="13344"/>
    <cellStyle name="Virgül 2 2 3 2 2 2 2 2 2 2 2 3 2 3 2" xfId="21759"/>
    <cellStyle name="Virgül 2 2 3 2 2 2 2 2 2 2 2 3 2 3 2 2" xfId="47004"/>
    <cellStyle name="Virgül 2 2 3 2 2 2 2 2 2 2 2 3 2 3 3" xfId="38589"/>
    <cellStyle name="Virgül 2 2 3 2 2 2 2 2 2 2 2 3 2 4" xfId="30174"/>
    <cellStyle name="Virgül 2 2 3 2 2 2 2 2 2 2 2 3 3" xfId="10539"/>
    <cellStyle name="Virgül 2 2 3 2 2 2 2 2 2 2 2 3 3 2" xfId="18954"/>
    <cellStyle name="Virgül 2 2 3 2 2 2 2 2 2 2 2 3 3 2 2" xfId="44199"/>
    <cellStyle name="Virgül 2 2 3 2 2 2 2 2 2 2 2 3 3 3" xfId="35784"/>
    <cellStyle name="Virgül 2 2 3 2 2 2 2 2 2 2 2 3 4" xfId="27369"/>
    <cellStyle name="Virgül 2 2 3 2 2 2 2 2 2 2 2 4" xfId="3569"/>
    <cellStyle name="Virgül 2 2 3 2 2 2 2 2 2 2 2 4 2" xfId="6374"/>
    <cellStyle name="Virgül 2 2 3 2 2 2 2 2 2 2 2 4 2 2" xfId="14789"/>
    <cellStyle name="Virgül 2 2 3 2 2 2 2 2 2 2 2 4 2 2 2" xfId="23204"/>
    <cellStyle name="Virgül 2 2 3 2 2 2 2 2 2 2 2 4 2 2 2 2" xfId="48449"/>
    <cellStyle name="Virgül 2 2 3 2 2 2 2 2 2 2 2 4 2 2 3" xfId="40034"/>
    <cellStyle name="Virgül 2 2 3 2 2 2 2 2 2 2 2 4 2 3" xfId="31619"/>
    <cellStyle name="Virgül 2 2 3 2 2 2 2 2 2 2 2 4 3" xfId="11984"/>
    <cellStyle name="Virgül 2 2 3 2 2 2 2 2 2 2 2 4 3 2" xfId="20399"/>
    <cellStyle name="Virgül 2 2 3 2 2 2 2 2 2 2 2 4 3 2 2" xfId="45644"/>
    <cellStyle name="Virgül 2 2 3 2 2 2 2 2 2 2 2 4 3 3" xfId="37229"/>
    <cellStyle name="Virgül 2 2 3 2 2 2 2 2 2 2 2 4 4" xfId="28814"/>
    <cellStyle name="Virgül 2 2 3 2 2 2 2 2 2 2 2 5" xfId="9179"/>
    <cellStyle name="Virgül 2 2 3 2 2 2 2 2 2 2 2 5 2" xfId="17594"/>
    <cellStyle name="Virgül 2 2 3 2 2 2 2 2 2 2 2 5 2 2" xfId="42839"/>
    <cellStyle name="Virgül 2 2 3 2 2 2 2 2 2 2 2 5 3" xfId="34424"/>
    <cellStyle name="Virgül 2 2 3 2 2 2 2 2 2 2 2 6" xfId="26009"/>
    <cellStyle name="Virgül 2 2 3 2 2 2 2 2 2 2 3" xfId="1104"/>
    <cellStyle name="Virgül 2 2 3 2 2 2 2 2 2 2 3 2" xfId="2464"/>
    <cellStyle name="Virgül 2 2 3 2 2 2 2 2 2 2 3 2 2" xfId="5269"/>
    <cellStyle name="Virgül 2 2 3 2 2 2 2 2 2 2 3 2 2 2" xfId="8074"/>
    <cellStyle name="Virgül 2 2 3 2 2 2 2 2 2 2 3 2 2 2 2" xfId="16489"/>
    <cellStyle name="Virgül 2 2 3 2 2 2 2 2 2 2 3 2 2 2 2 2" xfId="24904"/>
    <cellStyle name="Virgül 2 2 3 2 2 2 2 2 2 2 3 2 2 2 2 2 2" xfId="50149"/>
    <cellStyle name="Virgül 2 2 3 2 2 2 2 2 2 2 3 2 2 2 2 3" xfId="41734"/>
    <cellStyle name="Virgül 2 2 3 2 2 2 2 2 2 2 3 2 2 2 3" xfId="33319"/>
    <cellStyle name="Virgül 2 2 3 2 2 2 2 2 2 2 3 2 2 3" xfId="13684"/>
    <cellStyle name="Virgül 2 2 3 2 2 2 2 2 2 2 3 2 2 3 2" xfId="22099"/>
    <cellStyle name="Virgül 2 2 3 2 2 2 2 2 2 2 3 2 2 3 2 2" xfId="47344"/>
    <cellStyle name="Virgül 2 2 3 2 2 2 2 2 2 2 3 2 2 3 3" xfId="38929"/>
    <cellStyle name="Virgül 2 2 3 2 2 2 2 2 2 2 3 2 2 4" xfId="30514"/>
    <cellStyle name="Virgül 2 2 3 2 2 2 2 2 2 2 3 2 3" xfId="10879"/>
    <cellStyle name="Virgül 2 2 3 2 2 2 2 2 2 2 3 2 3 2" xfId="19294"/>
    <cellStyle name="Virgül 2 2 3 2 2 2 2 2 2 2 3 2 3 2 2" xfId="44539"/>
    <cellStyle name="Virgül 2 2 3 2 2 2 2 2 2 2 3 2 3 3" xfId="36124"/>
    <cellStyle name="Virgül 2 2 3 2 2 2 2 2 2 2 3 2 4" xfId="27709"/>
    <cellStyle name="Virgül 2 2 3 2 2 2 2 2 2 2 3 3" xfId="3909"/>
    <cellStyle name="Virgül 2 2 3 2 2 2 2 2 2 2 3 3 2" xfId="6714"/>
    <cellStyle name="Virgül 2 2 3 2 2 2 2 2 2 2 3 3 2 2" xfId="15129"/>
    <cellStyle name="Virgül 2 2 3 2 2 2 2 2 2 2 3 3 2 2 2" xfId="23544"/>
    <cellStyle name="Virgül 2 2 3 2 2 2 2 2 2 2 3 3 2 2 2 2" xfId="48789"/>
    <cellStyle name="Virgül 2 2 3 2 2 2 2 2 2 2 3 3 2 2 3" xfId="40374"/>
    <cellStyle name="Virgül 2 2 3 2 2 2 2 2 2 2 3 3 2 3" xfId="31959"/>
    <cellStyle name="Virgül 2 2 3 2 2 2 2 2 2 2 3 3 3" xfId="12324"/>
    <cellStyle name="Virgül 2 2 3 2 2 2 2 2 2 2 3 3 3 2" xfId="20739"/>
    <cellStyle name="Virgül 2 2 3 2 2 2 2 2 2 2 3 3 3 2 2" xfId="45984"/>
    <cellStyle name="Virgül 2 2 3 2 2 2 2 2 2 2 3 3 3 3" xfId="37569"/>
    <cellStyle name="Virgül 2 2 3 2 2 2 2 2 2 2 3 3 4" xfId="29154"/>
    <cellStyle name="Virgül 2 2 3 2 2 2 2 2 2 2 3 4" xfId="9519"/>
    <cellStyle name="Virgül 2 2 3 2 2 2 2 2 2 2 3 4 2" xfId="17934"/>
    <cellStyle name="Virgül 2 2 3 2 2 2 2 2 2 2 3 4 2 2" xfId="43179"/>
    <cellStyle name="Virgül 2 2 3 2 2 2 2 2 2 2 3 4 3" xfId="34764"/>
    <cellStyle name="Virgül 2 2 3 2 2 2 2 2 2 2 3 5" xfId="26349"/>
    <cellStyle name="Virgül 2 2 3 2 2 2 2 2 2 2 4" xfId="1784"/>
    <cellStyle name="Virgül 2 2 3 2 2 2 2 2 2 2 4 2" xfId="4589"/>
    <cellStyle name="Virgül 2 2 3 2 2 2 2 2 2 2 4 2 2" xfId="7394"/>
    <cellStyle name="Virgül 2 2 3 2 2 2 2 2 2 2 4 2 2 2" xfId="15809"/>
    <cellStyle name="Virgül 2 2 3 2 2 2 2 2 2 2 4 2 2 2 2" xfId="24224"/>
    <cellStyle name="Virgül 2 2 3 2 2 2 2 2 2 2 4 2 2 2 2 2" xfId="49469"/>
    <cellStyle name="Virgül 2 2 3 2 2 2 2 2 2 2 4 2 2 2 3" xfId="41054"/>
    <cellStyle name="Virgül 2 2 3 2 2 2 2 2 2 2 4 2 2 3" xfId="32639"/>
    <cellStyle name="Virgül 2 2 3 2 2 2 2 2 2 2 4 2 3" xfId="13004"/>
    <cellStyle name="Virgül 2 2 3 2 2 2 2 2 2 2 4 2 3 2" xfId="21419"/>
    <cellStyle name="Virgül 2 2 3 2 2 2 2 2 2 2 4 2 3 2 2" xfId="46664"/>
    <cellStyle name="Virgül 2 2 3 2 2 2 2 2 2 2 4 2 3 3" xfId="38249"/>
    <cellStyle name="Virgül 2 2 3 2 2 2 2 2 2 2 4 2 4" xfId="29834"/>
    <cellStyle name="Virgül 2 2 3 2 2 2 2 2 2 2 4 3" xfId="10199"/>
    <cellStyle name="Virgül 2 2 3 2 2 2 2 2 2 2 4 3 2" xfId="18614"/>
    <cellStyle name="Virgül 2 2 3 2 2 2 2 2 2 2 4 3 2 2" xfId="43859"/>
    <cellStyle name="Virgül 2 2 3 2 2 2 2 2 2 2 4 3 3" xfId="35444"/>
    <cellStyle name="Virgül 2 2 3 2 2 2 2 2 2 2 4 4" xfId="27029"/>
    <cellStyle name="Virgül 2 2 3 2 2 2 2 2 2 2 5" xfId="3229"/>
    <cellStyle name="Virgül 2 2 3 2 2 2 2 2 2 2 5 2" xfId="6034"/>
    <cellStyle name="Virgül 2 2 3 2 2 2 2 2 2 2 5 2 2" xfId="14449"/>
    <cellStyle name="Virgül 2 2 3 2 2 2 2 2 2 2 5 2 2 2" xfId="22864"/>
    <cellStyle name="Virgül 2 2 3 2 2 2 2 2 2 2 5 2 2 2 2" xfId="48109"/>
    <cellStyle name="Virgül 2 2 3 2 2 2 2 2 2 2 5 2 2 3" xfId="39694"/>
    <cellStyle name="Virgül 2 2 3 2 2 2 2 2 2 2 5 2 3" xfId="31279"/>
    <cellStyle name="Virgül 2 2 3 2 2 2 2 2 2 2 5 3" xfId="11644"/>
    <cellStyle name="Virgül 2 2 3 2 2 2 2 2 2 2 5 3 2" xfId="20059"/>
    <cellStyle name="Virgül 2 2 3 2 2 2 2 2 2 2 5 3 2 2" xfId="45304"/>
    <cellStyle name="Virgül 2 2 3 2 2 2 2 2 2 2 5 3 3" xfId="36889"/>
    <cellStyle name="Virgül 2 2 3 2 2 2 2 2 2 2 5 4" xfId="28474"/>
    <cellStyle name="Virgül 2 2 3 2 2 2 2 2 2 2 6" xfId="8839"/>
    <cellStyle name="Virgül 2 2 3 2 2 2 2 2 2 2 6 2" xfId="17254"/>
    <cellStyle name="Virgül 2 2 3 2 2 2 2 2 2 2 6 2 2" xfId="42499"/>
    <cellStyle name="Virgül 2 2 3 2 2 2 2 2 2 2 6 3" xfId="34084"/>
    <cellStyle name="Virgül 2 2 3 2 2 2 2 2 2 2 7" xfId="25669"/>
    <cellStyle name="Virgül 2 2 3 2 2 2 2 2 2 3" xfId="594"/>
    <cellStyle name="Virgül 2 2 3 2 2 2 2 2 2 3 2" xfId="1274"/>
    <cellStyle name="Virgül 2 2 3 2 2 2 2 2 2 3 2 2" xfId="2634"/>
    <cellStyle name="Virgül 2 2 3 2 2 2 2 2 2 3 2 2 2" xfId="5439"/>
    <cellStyle name="Virgül 2 2 3 2 2 2 2 2 2 3 2 2 2 2" xfId="8244"/>
    <cellStyle name="Virgül 2 2 3 2 2 2 2 2 2 3 2 2 2 2 2" xfId="16659"/>
    <cellStyle name="Virgül 2 2 3 2 2 2 2 2 2 3 2 2 2 2 2 2" xfId="25074"/>
    <cellStyle name="Virgül 2 2 3 2 2 2 2 2 2 3 2 2 2 2 2 2 2" xfId="50319"/>
    <cellStyle name="Virgül 2 2 3 2 2 2 2 2 2 3 2 2 2 2 2 3" xfId="41904"/>
    <cellStyle name="Virgül 2 2 3 2 2 2 2 2 2 3 2 2 2 2 3" xfId="33489"/>
    <cellStyle name="Virgül 2 2 3 2 2 2 2 2 2 3 2 2 2 3" xfId="13854"/>
    <cellStyle name="Virgül 2 2 3 2 2 2 2 2 2 3 2 2 2 3 2" xfId="22269"/>
    <cellStyle name="Virgül 2 2 3 2 2 2 2 2 2 3 2 2 2 3 2 2" xfId="47514"/>
    <cellStyle name="Virgül 2 2 3 2 2 2 2 2 2 3 2 2 2 3 3" xfId="39099"/>
    <cellStyle name="Virgül 2 2 3 2 2 2 2 2 2 3 2 2 2 4" xfId="30684"/>
    <cellStyle name="Virgül 2 2 3 2 2 2 2 2 2 3 2 2 3" xfId="11049"/>
    <cellStyle name="Virgül 2 2 3 2 2 2 2 2 2 3 2 2 3 2" xfId="19464"/>
    <cellStyle name="Virgül 2 2 3 2 2 2 2 2 2 3 2 2 3 2 2" xfId="44709"/>
    <cellStyle name="Virgül 2 2 3 2 2 2 2 2 2 3 2 2 3 3" xfId="36294"/>
    <cellStyle name="Virgül 2 2 3 2 2 2 2 2 2 3 2 2 4" xfId="27879"/>
    <cellStyle name="Virgül 2 2 3 2 2 2 2 2 2 3 2 3" xfId="4079"/>
    <cellStyle name="Virgül 2 2 3 2 2 2 2 2 2 3 2 3 2" xfId="6884"/>
    <cellStyle name="Virgül 2 2 3 2 2 2 2 2 2 3 2 3 2 2" xfId="15299"/>
    <cellStyle name="Virgül 2 2 3 2 2 2 2 2 2 3 2 3 2 2 2" xfId="23714"/>
    <cellStyle name="Virgül 2 2 3 2 2 2 2 2 2 3 2 3 2 2 2 2" xfId="48959"/>
    <cellStyle name="Virgül 2 2 3 2 2 2 2 2 2 3 2 3 2 2 3" xfId="40544"/>
    <cellStyle name="Virgül 2 2 3 2 2 2 2 2 2 3 2 3 2 3" xfId="32129"/>
    <cellStyle name="Virgül 2 2 3 2 2 2 2 2 2 3 2 3 3" xfId="12494"/>
    <cellStyle name="Virgül 2 2 3 2 2 2 2 2 2 3 2 3 3 2" xfId="20909"/>
    <cellStyle name="Virgül 2 2 3 2 2 2 2 2 2 3 2 3 3 2 2" xfId="46154"/>
    <cellStyle name="Virgül 2 2 3 2 2 2 2 2 2 3 2 3 3 3" xfId="37739"/>
    <cellStyle name="Virgül 2 2 3 2 2 2 2 2 2 3 2 3 4" xfId="29324"/>
    <cellStyle name="Virgül 2 2 3 2 2 2 2 2 2 3 2 4" xfId="9689"/>
    <cellStyle name="Virgül 2 2 3 2 2 2 2 2 2 3 2 4 2" xfId="18104"/>
    <cellStyle name="Virgül 2 2 3 2 2 2 2 2 2 3 2 4 2 2" xfId="43349"/>
    <cellStyle name="Virgül 2 2 3 2 2 2 2 2 2 3 2 4 3" xfId="34934"/>
    <cellStyle name="Virgül 2 2 3 2 2 2 2 2 2 3 2 5" xfId="26519"/>
    <cellStyle name="Virgül 2 2 3 2 2 2 2 2 2 3 3" xfId="1954"/>
    <cellStyle name="Virgül 2 2 3 2 2 2 2 2 2 3 3 2" xfId="4759"/>
    <cellStyle name="Virgül 2 2 3 2 2 2 2 2 2 3 3 2 2" xfId="7564"/>
    <cellStyle name="Virgül 2 2 3 2 2 2 2 2 2 3 3 2 2 2" xfId="15979"/>
    <cellStyle name="Virgül 2 2 3 2 2 2 2 2 2 3 3 2 2 2 2" xfId="24394"/>
    <cellStyle name="Virgül 2 2 3 2 2 2 2 2 2 3 3 2 2 2 2 2" xfId="49639"/>
    <cellStyle name="Virgül 2 2 3 2 2 2 2 2 2 3 3 2 2 2 3" xfId="41224"/>
    <cellStyle name="Virgül 2 2 3 2 2 2 2 2 2 3 3 2 2 3" xfId="32809"/>
    <cellStyle name="Virgül 2 2 3 2 2 2 2 2 2 3 3 2 3" xfId="13174"/>
    <cellStyle name="Virgül 2 2 3 2 2 2 2 2 2 3 3 2 3 2" xfId="21589"/>
    <cellStyle name="Virgül 2 2 3 2 2 2 2 2 2 3 3 2 3 2 2" xfId="46834"/>
    <cellStyle name="Virgül 2 2 3 2 2 2 2 2 2 3 3 2 3 3" xfId="38419"/>
    <cellStyle name="Virgül 2 2 3 2 2 2 2 2 2 3 3 2 4" xfId="30004"/>
    <cellStyle name="Virgül 2 2 3 2 2 2 2 2 2 3 3 3" xfId="10369"/>
    <cellStyle name="Virgül 2 2 3 2 2 2 2 2 2 3 3 3 2" xfId="18784"/>
    <cellStyle name="Virgül 2 2 3 2 2 2 2 2 2 3 3 3 2 2" xfId="44029"/>
    <cellStyle name="Virgül 2 2 3 2 2 2 2 2 2 3 3 3 3" xfId="35614"/>
    <cellStyle name="Virgül 2 2 3 2 2 2 2 2 2 3 3 4" xfId="27199"/>
    <cellStyle name="Virgül 2 2 3 2 2 2 2 2 2 3 4" xfId="3399"/>
    <cellStyle name="Virgül 2 2 3 2 2 2 2 2 2 3 4 2" xfId="6204"/>
    <cellStyle name="Virgül 2 2 3 2 2 2 2 2 2 3 4 2 2" xfId="14619"/>
    <cellStyle name="Virgül 2 2 3 2 2 2 2 2 2 3 4 2 2 2" xfId="23034"/>
    <cellStyle name="Virgül 2 2 3 2 2 2 2 2 2 3 4 2 2 2 2" xfId="48279"/>
    <cellStyle name="Virgül 2 2 3 2 2 2 2 2 2 3 4 2 2 3" xfId="39864"/>
    <cellStyle name="Virgül 2 2 3 2 2 2 2 2 2 3 4 2 3" xfId="31449"/>
    <cellStyle name="Virgül 2 2 3 2 2 2 2 2 2 3 4 3" xfId="11814"/>
    <cellStyle name="Virgül 2 2 3 2 2 2 2 2 2 3 4 3 2" xfId="20229"/>
    <cellStyle name="Virgül 2 2 3 2 2 2 2 2 2 3 4 3 2 2" xfId="45474"/>
    <cellStyle name="Virgül 2 2 3 2 2 2 2 2 2 3 4 3 3" xfId="37059"/>
    <cellStyle name="Virgül 2 2 3 2 2 2 2 2 2 3 4 4" xfId="28644"/>
    <cellStyle name="Virgül 2 2 3 2 2 2 2 2 2 3 5" xfId="9009"/>
    <cellStyle name="Virgül 2 2 3 2 2 2 2 2 2 3 5 2" xfId="17424"/>
    <cellStyle name="Virgül 2 2 3 2 2 2 2 2 2 3 5 2 2" xfId="42669"/>
    <cellStyle name="Virgül 2 2 3 2 2 2 2 2 2 3 5 3" xfId="34254"/>
    <cellStyle name="Virgül 2 2 3 2 2 2 2 2 2 3 6" xfId="25839"/>
    <cellStyle name="Virgül 2 2 3 2 2 2 2 2 2 4" xfId="934"/>
    <cellStyle name="Virgül 2 2 3 2 2 2 2 2 2 4 2" xfId="2294"/>
    <cellStyle name="Virgül 2 2 3 2 2 2 2 2 2 4 2 2" xfId="5099"/>
    <cellStyle name="Virgül 2 2 3 2 2 2 2 2 2 4 2 2 2" xfId="7904"/>
    <cellStyle name="Virgül 2 2 3 2 2 2 2 2 2 4 2 2 2 2" xfId="16319"/>
    <cellStyle name="Virgül 2 2 3 2 2 2 2 2 2 4 2 2 2 2 2" xfId="24734"/>
    <cellStyle name="Virgül 2 2 3 2 2 2 2 2 2 4 2 2 2 2 2 2" xfId="49979"/>
    <cellStyle name="Virgül 2 2 3 2 2 2 2 2 2 4 2 2 2 2 3" xfId="41564"/>
    <cellStyle name="Virgül 2 2 3 2 2 2 2 2 2 4 2 2 2 3" xfId="33149"/>
    <cellStyle name="Virgül 2 2 3 2 2 2 2 2 2 4 2 2 3" xfId="13514"/>
    <cellStyle name="Virgül 2 2 3 2 2 2 2 2 2 4 2 2 3 2" xfId="21929"/>
    <cellStyle name="Virgül 2 2 3 2 2 2 2 2 2 4 2 2 3 2 2" xfId="47174"/>
    <cellStyle name="Virgül 2 2 3 2 2 2 2 2 2 4 2 2 3 3" xfId="38759"/>
    <cellStyle name="Virgül 2 2 3 2 2 2 2 2 2 4 2 2 4" xfId="30344"/>
    <cellStyle name="Virgül 2 2 3 2 2 2 2 2 2 4 2 3" xfId="10709"/>
    <cellStyle name="Virgül 2 2 3 2 2 2 2 2 2 4 2 3 2" xfId="19124"/>
    <cellStyle name="Virgül 2 2 3 2 2 2 2 2 2 4 2 3 2 2" xfId="44369"/>
    <cellStyle name="Virgül 2 2 3 2 2 2 2 2 2 4 2 3 3" xfId="35954"/>
    <cellStyle name="Virgül 2 2 3 2 2 2 2 2 2 4 2 4" xfId="27539"/>
    <cellStyle name="Virgül 2 2 3 2 2 2 2 2 2 4 3" xfId="3739"/>
    <cellStyle name="Virgül 2 2 3 2 2 2 2 2 2 4 3 2" xfId="6544"/>
    <cellStyle name="Virgül 2 2 3 2 2 2 2 2 2 4 3 2 2" xfId="14959"/>
    <cellStyle name="Virgül 2 2 3 2 2 2 2 2 2 4 3 2 2 2" xfId="23374"/>
    <cellStyle name="Virgül 2 2 3 2 2 2 2 2 2 4 3 2 2 2 2" xfId="48619"/>
    <cellStyle name="Virgül 2 2 3 2 2 2 2 2 2 4 3 2 2 3" xfId="40204"/>
    <cellStyle name="Virgül 2 2 3 2 2 2 2 2 2 4 3 2 3" xfId="31789"/>
    <cellStyle name="Virgül 2 2 3 2 2 2 2 2 2 4 3 3" xfId="12154"/>
    <cellStyle name="Virgül 2 2 3 2 2 2 2 2 2 4 3 3 2" xfId="20569"/>
    <cellStyle name="Virgül 2 2 3 2 2 2 2 2 2 4 3 3 2 2" xfId="45814"/>
    <cellStyle name="Virgül 2 2 3 2 2 2 2 2 2 4 3 3 3" xfId="37399"/>
    <cellStyle name="Virgül 2 2 3 2 2 2 2 2 2 4 3 4" xfId="28984"/>
    <cellStyle name="Virgül 2 2 3 2 2 2 2 2 2 4 4" xfId="9349"/>
    <cellStyle name="Virgül 2 2 3 2 2 2 2 2 2 4 4 2" xfId="17764"/>
    <cellStyle name="Virgül 2 2 3 2 2 2 2 2 2 4 4 2 2" xfId="43009"/>
    <cellStyle name="Virgül 2 2 3 2 2 2 2 2 2 4 4 3" xfId="34594"/>
    <cellStyle name="Virgül 2 2 3 2 2 2 2 2 2 4 5" xfId="26179"/>
    <cellStyle name="Virgül 2 2 3 2 2 2 2 2 2 5" xfId="1614"/>
    <cellStyle name="Virgül 2 2 3 2 2 2 2 2 2 5 2" xfId="4419"/>
    <cellStyle name="Virgül 2 2 3 2 2 2 2 2 2 5 2 2" xfId="7224"/>
    <cellStyle name="Virgül 2 2 3 2 2 2 2 2 2 5 2 2 2" xfId="15639"/>
    <cellStyle name="Virgül 2 2 3 2 2 2 2 2 2 5 2 2 2 2" xfId="24054"/>
    <cellStyle name="Virgül 2 2 3 2 2 2 2 2 2 5 2 2 2 2 2" xfId="49299"/>
    <cellStyle name="Virgül 2 2 3 2 2 2 2 2 2 5 2 2 2 3" xfId="40884"/>
    <cellStyle name="Virgül 2 2 3 2 2 2 2 2 2 5 2 2 3" xfId="32469"/>
    <cellStyle name="Virgül 2 2 3 2 2 2 2 2 2 5 2 3" xfId="12834"/>
    <cellStyle name="Virgül 2 2 3 2 2 2 2 2 2 5 2 3 2" xfId="21249"/>
    <cellStyle name="Virgül 2 2 3 2 2 2 2 2 2 5 2 3 2 2" xfId="46494"/>
    <cellStyle name="Virgül 2 2 3 2 2 2 2 2 2 5 2 3 3" xfId="38079"/>
    <cellStyle name="Virgül 2 2 3 2 2 2 2 2 2 5 2 4" xfId="29664"/>
    <cellStyle name="Virgül 2 2 3 2 2 2 2 2 2 5 3" xfId="10029"/>
    <cellStyle name="Virgül 2 2 3 2 2 2 2 2 2 5 3 2" xfId="18444"/>
    <cellStyle name="Virgül 2 2 3 2 2 2 2 2 2 5 3 2 2" xfId="43689"/>
    <cellStyle name="Virgül 2 2 3 2 2 2 2 2 2 5 3 3" xfId="35274"/>
    <cellStyle name="Virgül 2 2 3 2 2 2 2 2 2 5 4" xfId="26859"/>
    <cellStyle name="Virgül 2 2 3 2 2 2 2 2 2 6" xfId="3059"/>
    <cellStyle name="Virgül 2 2 3 2 2 2 2 2 2 6 2" xfId="5864"/>
    <cellStyle name="Virgül 2 2 3 2 2 2 2 2 2 6 2 2" xfId="14279"/>
    <cellStyle name="Virgül 2 2 3 2 2 2 2 2 2 6 2 2 2" xfId="22694"/>
    <cellStyle name="Virgül 2 2 3 2 2 2 2 2 2 6 2 2 2 2" xfId="47939"/>
    <cellStyle name="Virgül 2 2 3 2 2 2 2 2 2 6 2 2 3" xfId="39524"/>
    <cellStyle name="Virgül 2 2 3 2 2 2 2 2 2 6 2 3" xfId="31109"/>
    <cellStyle name="Virgül 2 2 3 2 2 2 2 2 2 6 3" xfId="11474"/>
    <cellStyle name="Virgül 2 2 3 2 2 2 2 2 2 6 3 2" xfId="19889"/>
    <cellStyle name="Virgül 2 2 3 2 2 2 2 2 2 6 3 2 2" xfId="45134"/>
    <cellStyle name="Virgül 2 2 3 2 2 2 2 2 2 6 3 3" xfId="36719"/>
    <cellStyle name="Virgül 2 2 3 2 2 2 2 2 2 6 4" xfId="28304"/>
    <cellStyle name="Virgül 2 2 3 2 2 2 2 2 2 7" xfId="8669"/>
    <cellStyle name="Virgül 2 2 3 2 2 2 2 2 2 7 2" xfId="17084"/>
    <cellStyle name="Virgül 2 2 3 2 2 2 2 2 2 7 2 2" xfId="42329"/>
    <cellStyle name="Virgül 2 2 3 2 2 2 2 2 2 7 3" xfId="33914"/>
    <cellStyle name="Virgül 2 2 3 2 2 2 2 2 2 8" xfId="25499"/>
    <cellStyle name="Virgül 2 2 3 2 2 2 2 2 3" xfId="339"/>
    <cellStyle name="Virgül 2 2 3 2 2 2 2 2 3 2" xfId="679"/>
    <cellStyle name="Virgül 2 2 3 2 2 2 2 2 3 2 2" xfId="1359"/>
    <cellStyle name="Virgül 2 2 3 2 2 2 2 2 3 2 2 2" xfId="2719"/>
    <cellStyle name="Virgül 2 2 3 2 2 2 2 2 3 2 2 2 2" xfId="5524"/>
    <cellStyle name="Virgül 2 2 3 2 2 2 2 2 3 2 2 2 2 2" xfId="8329"/>
    <cellStyle name="Virgül 2 2 3 2 2 2 2 2 3 2 2 2 2 2 2" xfId="16744"/>
    <cellStyle name="Virgül 2 2 3 2 2 2 2 2 3 2 2 2 2 2 2 2" xfId="25159"/>
    <cellStyle name="Virgül 2 2 3 2 2 2 2 2 3 2 2 2 2 2 2 2 2" xfId="50404"/>
    <cellStyle name="Virgül 2 2 3 2 2 2 2 2 3 2 2 2 2 2 2 3" xfId="41989"/>
    <cellStyle name="Virgül 2 2 3 2 2 2 2 2 3 2 2 2 2 2 3" xfId="33574"/>
    <cellStyle name="Virgül 2 2 3 2 2 2 2 2 3 2 2 2 2 3" xfId="13939"/>
    <cellStyle name="Virgül 2 2 3 2 2 2 2 2 3 2 2 2 2 3 2" xfId="22354"/>
    <cellStyle name="Virgül 2 2 3 2 2 2 2 2 3 2 2 2 2 3 2 2" xfId="47599"/>
    <cellStyle name="Virgül 2 2 3 2 2 2 2 2 3 2 2 2 2 3 3" xfId="39184"/>
    <cellStyle name="Virgül 2 2 3 2 2 2 2 2 3 2 2 2 2 4" xfId="30769"/>
    <cellStyle name="Virgül 2 2 3 2 2 2 2 2 3 2 2 2 3" xfId="11134"/>
    <cellStyle name="Virgül 2 2 3 2 2 2 2 2 3 2 2 2 3 2" xfId="19549"/>
    <cellStyle name="Virgül 2 2 3 2 2 2 2 2 3 2 2 2 3 2 2" xfId="44794"/>
    <cellStyle name="Virgül 2 2 3 2 2 2 2 2 3 2 2 2 3 3" xfId="36379"/>
    <cellStyle name="Virgül 2 2 3 2 2 2 2 2 3 2 2 2 4" xfId="27964"/>
    <cellStyle name="Virgül 2 2 3 2 2 2 2 2 3 2 2 3" xfId="4164"/>
    <cellStyle name="Virgül 2 2 3 2 2 2 2 2 3 2 2 3 2" xfId="6969"/>
    <cellStyle name="Virgül 2 2 3 2 2 2 2 2 3 2 2 3 2 2" xfId="15384"/>
    <cellStyle name="Virgül 2 2 3 2 2 2 2 2 3 2 2 3 2 2 2" xfId="23799"/>
    <cellStyle name="Virgül 2 2 3 2 2 2 2 2 3 2 2 3 2 2 2 2" xfId="49044"/>
    <cellStyle name="Virgül 2 2 3 2 2 2 2 2 3 2 2 3 2 2 3" xfId="40629"/>
    <cellStyle name="Virgül 2 2 3 2 2 2 2 2 3 2 2 3 2 3" xfId="32214"/>
    <cellStyle name="Virgül 2 2 3 2 2 2 2 2 3 2 2 3 3" xfId="12579"/>
    <cellStyle name="Virgül 2 2 3 2 2 2 2 2 3 2 2 3 3 2" xfId="20994"/>
    <cellStyle name="Virgül 2 2 3 2 2 2 2 2 3 2 2 3 3 2 2" xfId="46239"/>
    <cellStyle name="Virgül 2 2 3 2 2 2 2 2 3 2 2 3 3 3" xfId="37824"/>
    <cellStyle name="Virgül 2 2 3 2 2 2 2 2 3 2 2 3 4" xfId="29409"/>
    <cellStyle name="Virgül 2 2 3 2 2 2 2 2 3 2 2 4" xfId="9774"/>
    <cellStyle name="Virgül 2 2 3 2 2 2 2 2 3 2 2 4 2" xfId="18189"/>
    <cellStyle name="Virgül 2 2 3 2 2 2 2 2 3 2 2 4 2 2" xfId="43434"/>
    <cellStyle name="Virgül 2 2 3 2 2 2 2 2 3 2 2 4 3" xfId="35019"/>
    <cellStyle name="Virgül 2 2 3 2 2 2 2 2 3 2 2 5" xfId="26604"/>
    <cellStyle name="Virgül 2 2 3 2 2 2 2 2 3 2 3" xfId="2039"/>
    <cellStyle name="Virgül 2 2 3 2 2 2 2 2 3 2 3 2" xfId="4844"/>
    <cellStyle name="Virgül 2 2 3 2 2 2 2 2 3 2 3 2 2" xfId="7649"/>
    <cellStyle name="Virgül 2 2 3 2 2 2 2 2 3 2 3 2 2 2" xfId="16064"/>
    <cellStyle name="Virgül 2 2 3 2 2 2 2 2 3 2 3 2 2 2 2" xfId="24479"/>
    <cellStyle name="Virgül 2 2 3 2 2 2 2 2 3 2 3 2 2 2 2 2" xfId="49724"/>
    <cellStyle name="Virgül 2 2 3 2 2 2 2 2 3 2 3 2 2 2 3" xfId="41309"/>
    <cellStyle name="Virgül 2 2 3 2 2 2 2 2 3 2 3 2 2 3" xfId="32894"/>
    <cellStyle name="Virgül 2 2 3 2 2 2 2 2 3 2 3 2 3" xfId="13259"/>
    <cellStyle name="Virgül 2 2 3 2 2 2 2 2 3 2 3 2 3 2" xfId="21674"/>
    <cellStyle name="Virgül 2 2 3 2 2 2 2 2 3 2 3 2 3 2 2" xfId="46919"/>
    <cellStyle name="Virgül 2 2 3 2 2 2 2 2 3 2 3 2 3 3" xfId="38504"/>
    <cellStyle name="Virgül 2 2 3 2 2 2 2 2 3 2 3 2 4" xfId="30089"/>
    <cellStyle name="Virgül 2 2 3 2 2 2 2 2 3 2 3 3" xfId="10454"/>
    <cellStyle name="Virgül 2 2 3 2 2 2 2 2 3 2 3 3 2" xfId="18869"/>
    <cellStyle name="Virgül 2 2 3 2 2 2 2 2 3 2 3 3 2 2" xfId="44114"/>
    <cellStyle name="Virgül 2 2 3 2 2 2 2 2 3 2 3 3 3" xfId="35699"/>
    <cellStyle name="Virgül 2 2 3 2 2 2 2 2 3 2 3 4" xfId="27284"/>
    <cellStyle name="Virgül 2 2 3 2 2 2 2 2 3 2 4" xfId="3484"/>
    <cellStyle name="Virgül 2 2 3 2 2 2 2 2 3 2 4 2" xfId="6289"/>
    <cellStyle name="Virgül 2 2 3 2 2 2 2 2 3 2 4 2 2" xfId="14704"/>
    <cellStyle name="Virgül 2 2 3 2 2 2 2 2 3 2 4 2 2 2" xfId="23119"/>
    <cellStyle name="Virgül 2 2 3 2 2 2 2 2 3 2 4 2 2 2 2" xfId="48364"/>
    <cellStyle name="Virgül 2 2 3 2 2 2 2 2 3 2 4 2 2 3" xfId="39949"/>
    <cellStyle name="Virgül 2 2 3 2 2 2 2 2 3 2 4 2 3" xfId="31534"/>
    <cellStyle name="Virgül 2 2 3 2 2 2 2 2 3 2 4 3" xfId="11899"/>
    <cellStyle name="Virgül 2 2 3 2 2 2 2 2 3 2 4 3 2" xfId="20314"/>
    <cellStyle name="Virgül 2 2 3 2 2 2 2 2 3 2 4 3 2 2" xfId="45559"/>
    <cellStyle name="Virgül 2 2 3 2 2 2 2 2 3 2 4 3 3" xfId="37144"/>
    <cellStyle name="Virgül 2 2 3 2 2 2 2 2 3 2 4 4" xfId="28729"/>
    <cellStyle name="Virgül 2 2 3 2 2 2 2 2 3 2 5" xfId="9094"/>
    <cellStyle name="Virgül 2 2 3 2 2 2 2 2 3 2 5 2" xfId="17509"/>
    <cellStyle name="Virgül 2 2 3 2 2 2 2 2 3 2 5 2 2" xfId="42754"/>
    <cellStyle name="Virgül 2 2 3 2 2 2 2 2 3 2 5 3" xfId="34339"/>
    <cellStyle name="Virgül 2 2 3 2 2 2 2 2 3 2 6" xfId="25924"/>
    <cellStyle name="Virgül 2 2 3 2 2 2 2 2 3 3" xfId="1019"/>
    <cellStyle name="Virgül 2 2 3 2 2 2 2 2 3 3 2" xfId="2379"/>
    <cellStyle name="Virgül 2 2 3 2 2 2 2 2 3 3 2 2" xfId="5184"/>
    <cellStyle name="Virgül 2 2 3 2 2 2 2 2 3 3 2 2 2" xfId="7989"/>
    <cellStyle name="Virgül 2 2 3 2 2 2 2 2 3 3 2 2 2 2" xfId="16404"/>
    <cellStyle name="Virgül 2 2 3 2 2 2 2 2 3 3 2 2 2 2 2" xfId="24819"/>
    <cellStyle name="Virgül 2 2 3 2 2 2 2 2 3 3 2 2 2 2 2 2" xfId="50064"/>
    <cellStyle name="Virgül 2 2 3 2 2 2 2 2 3 3 2 2 2 2 3" xfId="41649"/>
    <cellStyle name="Virgül 2 2 3 2 2 2 2 2 3 3 2 2 2 3" xfId="33234"/>
    <cellStyle name="Virgül 2 2 3 2 2 2 2 2 3 3 2 2 3" xfId="13599"/>
    <cellStyle name="Virgül 2 2 3 2 2 2 2 2 3 3 2 2 3 2" xfId="22014"/>
    <cellStyle name="Virgül 2 2 3 2 2 2 2 2 3 3 2 2 3 2 2" xfId="47259"/>
    <cellStyle name="Virgül 2 2 3 2 2 2 2 2 3 3 2 2 3 3" xfId="38844"/>
    <cellStyle name="Virgül 2 2 3 2 2 2 2 2 3 3 2 2 4" xfId="30429"/>
    <cellStyle name="Virgül 2 2 3 2 2 2 2 2 3 3 2 3" xfId="10794"/>
    <cellStyle name="Virgül 2 2 3 2 2 2 2 2 3 3 2 3 2" xfId="19209"/>
    <cellStyle name="Virgül 2 2 3 2 2 2 2 2 3 3 2 3 2 2" xfId="44454"/>
    <cellStyle name="Virgül 2 2 3 2 2 2 2 2 3 3 2 3 3" xfId="36039"/>
    <cellStyle name="Virgül 2 2 3 2 2 2 2 2 3 3 2 4" xfId="27624"/>
    <cellStyle name="Virgül 2 2 3 2 2 2 2 2 3 3 3" xfId="3824"/>
    <cellStyle name="Virgül 2 2 3 2 2 2 2 2 3 3 3 2" xfId="6629"/>
    <cellStyle name="Virgül 2 2 3 2 2 2 2 2 3 3 3 2 2" xfId="15044"/>
    <cellStyle name="Virgül 2 2 3 2 2 2 2 2 3 3 3 2 2 2" xfId="23459"/>
    <cellStyle name="Virgül 2 2 3 2 2 2 2 2 3 3 3 2 2 2 2" xfId="48704"/>
    <cellStyle name="Virgül 2 2 3 2 2 2 2 2 3 3 3 2 2 3" xfId="40289"/>
    <cellStyle name="Virgül 2 2 3 2 2 2 2 2 3 3 3 2 3" xfId="31874"/>
    <cellStyle name="Virgül 2 2 3 2 2 2 2 2 3 3 3 3" xfId="12239"/>
    <cellStyle name="Virgül 2 2 3 2 2 2 2 2 3 3 3 3 2" xfId="20654"/>
    <cellStyle name="Virgül 2 2 3 2 2 2 2 2 3 3 3 3 2 2" xfId="45899"/>
    <cellStyle name="Virgül 2 2 3 2 2 2 2 2 3 3 3 3 3" xfId="37484"/>
    <cellStyle name="Virgül 2 2 3 2 2 2 2 2 3 3 3 4" xfId="29069"/>
    <cellStyle name="Virgül 2 2 3 2 2 2 2 2 3 3 4" xfId="9434"/>
    <cellStyle name="Virgül 2 2 3 2 2 2 2 2 3 3 4 2" xfId="17849"/>
    <cellStyle name="Virgül 2 2 3 2 2 2 2 2 3 3 4 2 2" xfId="43094"/>
    <cellStyle name="Virgül 2 2 3 2 2 2 2 2 3 3 4 3" xfId="34679"/>
    <cellStyle name="Virgül 2 2 3 2 2 2 2 2 3 3 5" xfId="26264"/>
    <cellStyle name="Virgül 2 2 3 2 2 2 2 2 3 4" xfId="1699"/>
    <cellStyle name="Virgül 2 2 3 2 2 2 2 2 3 4 2" xfId="4504"/>
    <cellStyle name="Virgül 2 2 3 2 2 2 2 2 3 4 2 2" xfId="7309"/>
    <cellStyle name="Virgül 2 2 3 2 2 2 2 2 3 4 2 2 2" xfId="15724"/>
    <cellStyle name="Virgül 2 2 3 2 2 2 2 2 3 4 2 2 2 2" xfId="24139"/>
    <cellStyle name="Virgül 2 2 3 2 2 2 2 2 3 4 2 2 2 2 2" xfId="49384"/>
    <cellStyle name="Virgül 2 2 3 2 2 2 2 2 3 4 2 2 2 3" xfId="40969"/>
    <cellStyle name="Virgül 2 2 3 2 2 2 2 2 3 4 2 2 3" xfId="32554"/>
    <cellStyle name="Virgül 2 2 3 2 2 2 2 2 3 4 2 3" xfId="12919"/>
    <cellStyle name="Virgül 2 2 3 2 2 2 2 2 3 4 2 3 2" xfId="21334"/>
    <cellStyle name="Virgül 2 2 3 2 2 2 2 2 3 4 2 3 2 2" xfId="46579"/>
    <cellStyle name="Virgül 2 2 3 2 2 2 2 2 3 4 2 3 3" xfId="38164"/>
    <cellStyle name="Virgül 2 2 3 2 2 2 2 2 3 4 2 4" xfId="29749"/>
    <cellStyle name="Virgül 2 2 3 2 2 2 2 2 3 4 3" xfId="10114"/>
    <cellStyle name="Virgül 2 2 3 2 2 2 2 2 3 4 3 2" xfId="18529"/>
    <cellStyle name="Virgül 2 2 3 2 2 2 2 2 3 4 3 2 2" xfId="43774"/>
    <cellStyle name="Virgül 2 2 3 2 2 2 2 2 3 4 3 3" xfId="35359"/>
    <cellStyle name="Virgül 2 2 3 2 2 2 2 2 3 4 4" xfId="26944"/>
    <cellStyle name="Virgül 2 2 3 2 2 2 2 2 3 5" xfId="3144"/>
    <cellStyle name="Virgül 2 2 3 2 2 2 2 2 3 5 2" xfId="5949"/>
    <cellStyle name="Virgül 2 2 3 2 2 2 2 2 3 5 2 2" xfId="14364"/>
    <cellStyle name="Virgül 2 2 3 2 2 2 2 2 3 5 2 2 2" xfId="22779"/>
    <cellStyle name="Virgül 2 2 3 2 2 2 2 2 3 5 2 2 2 2" xfId="48024"/>
    <cellStyle name="Virgül 2 2 3 2 2 2 2 2 3 5 2 2 3" xfId="39609"/>
    <cellStyle name="Virgül 2 2 3 2 2 2 2 2 3 5 2 3" xfId="31194"/>
    <cellStyle name="Virgül 2 2 3 2 2 2 2 2 3 5 3" xfId="11559"/>
    <cellStyle name="Virgül 2 2 3 2 2 2 2 2 3 5 3 2" xfId="19974"/>
    <cellStyle name="Virgül 2 2 3 2 2 2 2 2 3 5 3 2 2" xfId="45219"/>
    <cellStyle name="Virgül 2 2 3 2 2 2 2 2 3 5 3 3" xfId="36804"/>
    <cellStyle name="Virgül 2 2 3 2 2 2 2 2 3 5 4" xfId="28389"/>
    <cellStyle name="Virgül 2 2 3 2 2 2 2 2 3 6" xfId="8754"/>
    <cellStyle name="Virgül 2 2 3 2 2 2 2 2 3 6 2" xfId="17169"/>
    <cellStyle name="Virgül 2 2 3 2 2 2 2 2 3 6 2 2" xfId="42414"/>
    <cellStyle name="Virgül 2 2 3 2 2 2 2 2 3 6 3" xfId="33999"/>
    <cellStyle name="Virgül 2 2 3 2 2 2 2 2 3 7" xfId="25584"/>
    <cellStyle name="Virgül 2 2 3 2 2 2 2 2 4" xfId="509"/>
    <cellStyle name="Virgül 2 2 3 2 2 2 2 2 4 2" xfId="1189"/>
    <cellStyle name="Virgül 2 2 3 2 2 2 2 2 4 2 2" xfId="2549"/>
    <cellStyle name="Virgül 2 2 3 2 2 2 2 2 4 2 2 2" xfId="5354"/>
    <cellStyle name="Virgül 2 2 3 2 2 2 2 2 4 2 2 2 2" xfId="8159"/>
    <cellStyle name="Virgül 2 2 3 2 2 2 2 2 4 2 2 2 2 2" xfId="16574"/>
    <cellStyle name="Virgül 2 2 3 2 2 2 2 2 4 2 2 2 2 2 2" xfId="24989"/>
    <cellStyle name="Virgül 2 2 3 2 2 2 2 2 4 2 2 2 2 2 2 2" xfId="50234"/>
    <cellStyle name="Virgül 2 2 3 2 2 2 2 2 4 2 2 2 2 2 3" xfId="41819"/>
    <cellStyle name="Virgül 2 2 3 2 2 2 2 2 4 2 2 2 2 3" xfId="33404"/>
    <cellStyle name="Virgül 2 2 3 2 2 2 2 2 4 2 2 2 3" xfId="13769"/>
    <cellStyle name="Virgül 2 2 3 2 2 2 2 2 4 2 2 2 3 2" xfId="22184"/>
    <cellStyle name="Virgül 2 2 3 2 2 2 2 2 4 2 2 2 3 2 2" xfId="47429"/>
    <cellStyle name="Virgül 2 2 3 2 2 2 2 2 4 2 2 2 3 3" xfId="39014"/>
    <cellStyle name="Virgül 2 2 3 2 2 2 2 2 4 2 2 2 4" xfId="30599"/>
    <cellStyle name="Virgül 2 2 3 2 2 2 2 2 4 2 2 3" xfId="10964"/>
    <cellStyle name="Virgül 2 2 3 2 2 2 2 2 4 2 2 3 2" xfId="19379"/>
    <cellStyle name="Virgül 2 2 3 2 2 2 2 2 4 2 2 3 2 2" xfId="44624"/>
    <cellStyle name="Virgül 2 2 3 2 2 2 2 2 4 2 2 3 3" xfId="36209"/>
    <cellStyle name="Virgül 2 2 3 2 2 2 2 2 4 2 2 4" xfId="27794"/>
    <cellStyle name="Virgül 2 2 3 2 2 2 2 2 4 2 3" xfId="3994"/>
    <cellStyle name="Virgül 2 2 3 2 2 2 2 2 4 2 3 2" xfId="6799"/>
    <cellStyle name="Virgül 2 2 3 2 2 2 2 2 4 2 3 2 2" xfId="15214"/>
    <cellStyle name="Virgül 2 2 3 2 2 2 2 2 4 2 3 2 2 2" xfId="23629"/>
    <cellStyle name="Virgül 2 2 3 2 2 2 2 2 4 2 3 2 2 2 2" xfId="48874"/>
    <cellStyle name="Virgül 2 2 3 2 2 2 2 2 4 2 3 2 2 3" xfId="40459"/>
    <cellStyle name="Virgül 2 2 3 2 2 2 2 2 4 2 3 2 3" xfId="32044"/>
    <cellStyle name="Virgül 2 2 3 2 2 2 2 2 4 2 3 3" xfId="12409"/>
    <cellStyle name="Virgül 2 2 3 2 2 2 2 2 4 2 3 3 2" xfId="20824"/>
    <cellStyle name="Virgül 2 2 3 2 2 2 2 2 4 2 3 3 2 2" xfId="46069"/>
    <cellStyle name="Virgül 2 2 3 2 2 2 2 2 4 2 3 3 3" xfId="37654"/>
    <cellStyle name="Virgül 2 2 3 2 2 2 2 2 4 2 3 4" xfId="29239"/>
    <cellStyle name="Virgül 2 2 3 2 2 2 2 2 4 2 4" xfId="9604"/>
    <cellStyle name="Virgül 2 2 3 2 2 2 2 2 4 2 4 2" xfId="18019"/>
    <cellStyle name="Virgül 2 2 3 2 2 2 2 2 4 2 4 2 2" xfId="43264"/>
    <cellStyle name="Virgül 2 2 3 2 2 2 2 2 4 2 4 3" xfId="34849"/>
    <cellStyle name="Virgül 2 2 3 2 2 2 2 2 4 2 5" xfId="26434"/>
    <cellStyle name="Virgül 2 2 3 2 2 2 2 2 4 3" xfId="1869"/>
    <cellStyle name="Virgül 2 2 3 2 2 2 2 2 4 3 2" xfId="4674"/>
    <cellStyle name="Virgül 2 2 3 2 2 2 2 2 4 3 2 2" xfId="7479"/>
    <cellStyle name="Virgül 2 2 3 2 2 2 2 2 4 3 2 2 2" xfId="15894"/>
    <cellStyle name="Virgül 2 2 3 2 2 2 2 2 4 3 2 2 2 2" xfId="24309"/>
    <cellStyle name="Virgül 2 2 3 2 2 2 2 2 4 3 2 2 2 2 2" xfId="49554"/>
    <cellStyle name="Virgül 2 2 3 2 2 2 2 2 4 3 2 2 2 3" xfId="41139"/>
    <cellStyle name="Virgül 2 2 3 2 2 2 2 2 4 3 2 2 3" xfId="32724"/>
    <cellStyle name="Virgül 2 2 3 2 2 2 2 2 4 3 2 3" xfId="13089"/>
    <cellStyle name="Virgül 2 2 3 2 2 2 2 2 4 3 2 3 2" xfId="21504"/>
    <cellStyle name="Virgül 2 2 3 2 2 2 2 2 4 3 2 3 2 2" xfId="46749"/>
    <cellStyle name="Virgül 2 2 3 2 2 2 2 2 4 3 2 3 3" xfId="38334"/>
    <cellStyle name="Virgül 2 2 3 2 2 2 2 2 4 3 2 4" xfId="29919"/>
    <cellStyle name="Virgül 2 2 3 2 2 2 2 2 4 3 3" xfId="10284"/>
    <cellStyle name="Virgül 2 2 3 2 2 2 2 2 4 3 3 2" xfId="18699"/>
    <cellStyle name="Virgül 2 2 3 2 2 2 2 2 4 3 3 2 2" xfId="43944"/>
    <cellStyle name="Virgül 2 2 3 2 2 2 2 2 4 3 3 3" xfId="35529"/>
    <cellStyle name="Virgül 2 2 3 2 2 2 2 2 4 3 4" xfId="27114"/>
    <cellStyle name="Virgül 2 2 3 2 2 2 2 2 4 4" xfId="3314"/>
    <cellStyle name="Virgül 2 2 3 2 2 2 2 2 4 4 2" xfId="6119"/>
    <cellStyle name="Virgül 2 2 3 2 2 2 2 2 4 4 2 2" xfId="14534"/>
    <cellStyle name="Virgül 2 2 3 2 2 2 2 2 4 4 2 2 2" xfId="22949"/>
    <cellStyle name="Virgül 2 2 3 2 2 2 2 2 4 4 2 2 2 2" xfId="48194"/>
    <cellStyle name="Virgül 2 2 3 2 2 2 2 2 4 4 2 2 3" xfId="39779"/>
    <cellStyle name="Virgül 2 2 3 2 2 2 2 2 4 4 2 3" xfId="31364"/>
    <cellStyle name="Virgül 2 2 3 2 2 2 2 2 4 4 3" xfId="11729"/>
    <cellStyle name="Virgül 2 2 3 2 2 2 2 2 4 4 3 2" xfId="20144"/>
    <cellStyle name="Virgül 2 2 3 2 2 2 2 2 4 4 3 2 2" xfId="45389"/>
    <cellStyle name="Virgül 2 2 3 2 2 2 2 2 4 4 3 3" xfId="36974"/>
    <cellStyle name="Virgül 2 2 3 2 2 2 2 2 4 4 4" xfId="28559"/>
    <cellStyle name="Virgül 2 2 3 2 2 2 2 2 4 5" xfId="8924"/>
    <cellStyle name="Virgül 2 2 3 2 2 2 2 2 4 5 2" xfId="17339"/>
    <cellStyle name="Virgül 2 2 3 2 2 2 2 2 4 5 2 2" xfId="42584"/>
    <cellStyle name="Virgül 2 2 3 2 2 2 2 2 4 5 3" xfId="34169"/>
    <cellStyle name="Virgül 2 2 3 2 2 2 2 2 4 6" xfId="25754"/>
    <cellStyle name="Virgül 2 2 3 2 2 2 2 2 5" xfId="849"/>
    <cellStyle name="Virgül 2 2 3 2 2 2 2 2 5 2" xfId="2209"/>
    <cellStyle name="Virgül 2 2 3 2 2 2 2 2 5 2 2" xfId="5014"/>
    <cellStyle name="Virgül 2 2 3 2 2 2 2 2 5 2 2 2" xfId="7819"/>
    <cellStyle name="Virgül 2 2 3 2 2 2 2 2 5 2 2 2 2" xfId="16234"/>
    <cellStyle name="Virgül 2 2 3 2 2 2 2 2 5 2 2 2 2 2" xfId="24649"/>
    <cellStyle name="Virgül 2 2 3 2 2 2 2 2 5 2 2 2 2 2 2" xfId="49894"/>
    <cellStyle name="Virgül 2 2 3 2 2 2 2 2 5 2 2 2 2 3" xfId="41479"/>
    <cellStyle name="Virgül 2 2 3 2 2 2 2 2 5 2 2 2 3" xfId="33064"/>
    <cellStyle name="Virgül 2 2 3 2 2 2 2 2 5 2 2 3" xfId="13429"/>
    <cellStyle name="Virgül 2 2 3 2 2 2 2 2 5 2 2 3 2" xfId="21844"/>
    <cellStyle name="Virgül 2 2 3 2 2 2 2 2 5 2 2 3 2 2" xfId="47089"/>
    <cellStyle name="Virgül 2 2 3 2 2 2 2 2 5 2 2 3 3" xfId="38674"/>
    <cellStyle name="Virgül 2 2 3 2 2 2 2 2 5 2 2 4" xfId="30259"/>
    <cellStyle name="Virgül 2 2 3 2 2 2 2 2 5 2 3" xfId="10624"/>
    <cellStyle name="Virgül 2 2 3 2 2 2 2 2 5 2 3 2" xfId="19039"/>
    <cellStyle name="Virgül 2 2 3 2 2 2 2 2 5 2 3 2 2" xfId="44284"/>
    <cellStyle name="Virgül 2 2 3 2 2 2 2 2 5 2 3 3" xfId="35869"/>
    <cellStyle name="Virgül 2 2 3 2 2 2 2 2 5 2 4" xfId="27454"/>
    <cellStyle name="Virgül 2 2 3 2 2 2 2 2 5 3" xfId="3654"/>
    <cellStyle name="Virgül 2 2 3 2 2 2 2 2 5 3 2" xfId="6459"/>
    <cellStyle name="Virgül 2 2 3 2 2 2 2 2 5 3 2 2" xfId="14874"/>
    <cellStyle name="Virgül 2 2 3 2 2 2 2 2 5 3 2 2 2" xfId="23289"/>
    <cellStyle name="Virgül 2 2 3 2 2 2 2 2 5 3 2 2 2 2" xfId="48534"/>
    <cellStyle name="Virgül 2 2 3 2 2 2 2 2 5 3 2 2 3" xfId="40119"/>
    <cellStyle name="Virgül 2 2 3 2 2 2 2 2 5 3 2 3" xfId="31704"/>
    <cellStyle name="Virgül 2 2 3 2 2 2 2 2 5 3 3" xfId="12069"/>
    <cellStyle name="Virgül 2 2 3 2 2 2 2 2 5 3 3 2" xfId="20484"/>
    <cellStyle name="Virgül 2 2 3 2 2 2 2 2 5 3 3 2 2" xfId="45729"/>
    <cellStyle name="Virgül 2 2 3 2 2 2 2 2 5 3 3 3" xfId="37314"/>
    <cellStyle name="Virgül 2 2 3 2 2 2 2 2 5 3 4" xfId="28899"/>
    <cellStyle name="Virgül 2 2 3 2 2 2 2 2 5 4" xfId="9264"/>
    <cellStyle name="Virgül 2 2 3 2 2 2 2 2 5 4 2" xfId="17679"/>
    <cellStyle name="Virgül 2 2 3 2 2 2 2 2 5 4 2 2" xfId="42924"/>
    <cellStyle name="Virgül 2 2 3 2 2 2 2 2 5 4 3" xfId="34509"/>
    <cellStyle name="Virgül 2 2 3 2 2 2 2 2 5 5" xfId="26094"/>
    <cellStyle name="Virgül 2 2 3 2 2 2 2 2 6" xfId="1529"/>
    <cellStyle name="Virgül 2 2 3 2 2 2 2 2 6 2" xfId="4334"/>
    <cellStyle name="Virgül 2 2 3 2 2 2 2 2 6 2 2" xfId="7139"/>
    <cellStyle name="Virgül 2 2 3 2 2 2 2 2 6 2 2 2" xfId="15554"/>
    <cellStyle name="Virgül 2 2 3 2 2 2 2 2 6 2 2 2 2" xfId="23969"/>
    <cellStyle name="Virgül 2 2 3 2 2 2 2 2 6 2 2 2 2 2" xfId="49214"/>
    <cellStyle name="Virgül 2 2 3 2 2 2 2 2 6 2 2 2 3" xfId="40799"/>
    <cellStyle name="Virgül 2 2 3 2 2 2 2 2 6 2 2 3" xfId="32384"/>
    <cellStyle name="Virgül 2 2 3 2 2 2 2 2 6 2 3" xfId="12749"/>
    <cellStyle name="Virgül 2 2 3 2 2 2 2 2 6 2 3 2" xfId="21164"/>
    <cellStyle name="Virgül 2 2 3 2 2 2 2 2 6 2 3 2 2" xfId="46409"/>
    <cellStyle name="Virgül 2 2 3 2 2 2 2 2 6 2 3 3" xfId="37994"/>
    <cellStyle name="Virgül 2 2 3 2 2 2 2 2 6 2 4" xfId="29579"/>
    <cellStyle name="Virgül 2 2 3 2 2 2 2 2 6 3" xfId="9944"/>
    <cellStyle name="Virgül 2 2 3 2 2 2 2 2 6 3 2" xfId="18359"/>
    <cellStyle name="Virgül 2 2 3 2 2 2 2 2 6 3 2 2" xfId="43604"/>
    <cellStyle name="Virgül 2 2 3 2 2 2 2 2 6 3 3" xfId="35189"/>
    <cellStyle name="Virgül 2 2 3 2 2 2 2 2 6 4" xfId="26774"/>
    <cellStyle name="Virgül 2 2 3 2 2 2 2 2 7" xfId="2974"/>
    <cellStyle name="Virgül 2 2 3 2 2 2 2 2 7 2" xfId="5779"/>
    <cellStyle name="Virgül 2 2 3 2 2 2 2 2 7 2 2" xfId="14194"/>
    <cellStyle name="Virgül 2 2 3 2 2 2 2 2 7 2 2 2" xfId="22609"/>
    <cellStyle name="Virgül 2 2 3 2 2 2 2 2 7 2 2 2 2" xfId="47854"/>
    <cellStyle name="Virgül 2 2 3 2 2 2 2 2 7 2 2 3" xfId="39439"/>
    <cellStyle name="Virgül 2 2 3 2 2 2 2 2 7 2 3" xfId="31024"/>
    <cellStyle name="Virgül 2 2 3 2 2 2 2 2 7 3" xfId="11389"/>
    <cellStyle name="Virgül 2 2 3 2 2 2 2 2 7 3 2" xfId="19804"/>
    <cellStyle name="Virgül 2 2 3 2 2 2 2 2 7 3 2 2" xfId="45049"/>
    <cellStyle name="Virgül 2 2 3 2 2 2 2 2 7 3 3" xfId="36634"/>
    <cellStyle name="Virgül 2 2 3 2 2 2 2 2 7 4" xfId="28219"/>
    <cellStyle name="Virgül 2 2 3 2 2 2 2 2 8" xfId="8584"/>
    <cellStyle name="Virgül 2 2 3 2 2 2 2 2 8 2" xfId="16999"/>
    <cellStyle name="Virgül 2 2 3 2 2 2 2 2 8 2 2" xfId="42244"/>
    <cellStyle name="Virgül 2 2 3 2 2 2 2 2 8 3" xfId="33829"/>
    <cellStyle name="Virgül 2 2 3 2 2 2 2 2 9" xfId="25414"/>
    <cellStyle name="Virgül 2 2 3 2 2 2 2 3" xfId="2889"/>
    <cellStyle name="Virgül 2 2 3 2 2 2 2 3 2" xfId="5694"/>
    <cellStyle name="Virgül 2 2 3 2 2 2 2 3 2 2" xfId="14109"/>
    <cellStyle name="Virgül 2 2 3 2 2 2 2 3 2 2 2" xfId="22524"/>
    <cellStyle name="Virgül 2 2 3 2 2 2 2 3 2 2 2 2" xfId="47769"/>
    <cellStyle name="Virgül 2 2 3 2 2 2 2 3 2 2 3" xfId="39354"/>
    <cellStyle name="Virgül 2 2 3 2 2 2 2 3 2 3" xfId="30939"/>
    <cellStyle name="Virgül 2 2 3 2 2 2 2 3 3" xfId="11304"/>
    <cellStyle name="Virgül 2 2 3 2 2 2 2 3 3 2" xfId="19719"/>
    <cellStyle name="Virgül 2 2 3 2 2 2 2 3 3 2 2" xfId="44964"/>
    <cellStyle name="Virgül 2 2 3 2 2 2 2 3 3 3" xfId="36549"/>
    <cellStyle name="Virgül 2 2 3 2 2 2 2 3 4" xfId="28134"/>
    <cellStyle name="Virgül 2 2 3 2 2 2 2 4" xfId="8499"/>
    <cellStyle name="Virgül 2 2 3 2 2 2 2 4 2" xfId="16914"/>
    <cellStyle name="Virgül 2 2 3 2 2 2 2 4 2 2" xfId="42159"/>
    <cellStyle name="Virgül 2 2 3 2 2 2 2 4 3" xfId="33744"/>
    <cellStyle name="Virgül 2 2 3 2 2 2 2 5" xfId="25329"/>
    <cellStyle name="Virgül 2 2 3 2 2 2 3" xfId="129"/>
    <cellStyle name="Virgül 2 2 3 2 2 2 3 2" xfId="214"/>
    <cellStyle name="Virgül 2 2 3 2 2 2 3 2 2" xfId="384"/>
    <cellStyle name="Virgül 2 2 3 2 2 2 3 2 2 2" xfId="724"/>
    <cellStyle name="Virgül 2 2 3 2 2 2 3 2 2 2 2" xfId="1404"/>
    <cellStyle name="Virgül 2 2 3 2 2 2 3 2 2 2 2 2" xfId="2764"/>
    <cellStyle name="Virgül 2 2 3 2 2 2 3 2 2 2 2 2 2" xfId="5569"/>
    <cellStyle name="Virgül 2 2 3 2 2 2 3 2 2 2 2 2 2 2" xfId="8374"/>
    <cellStyle name="Virgül 2 2 3 2 2 2 3 2 2 2 2 2 2 2 2" xfId="16789"/>
    <cellStyle name="Virgül 2 2 3 2 2 2 3 2 2 2 2 2 2 2 2 2" xfId="25204"/>
    <cellStyle name="Virgül 2 2 3 2 2 2 3 2 2 2 2 2 2 2 2 2 2" xfId="50449"/>
    <cellStyle name="Virgül 2 2 3 2 2 2 3 2 2 2 2 2 2 2 2 3" xfId="42034"/>
    <cellStyle name="Virgül 2 2 3 2 2 2 3 2 2 2 2 2 2 2 3" xfId="33619"/>
    <cellStyle name="Virgül 2 2 3 2 2 2 3 2 2 2 2 2 2 3" xfId="13984"/>
    <cellStyle name="Virgül 2 2 3 2 2 2 3 2 2 2 2 2 2 3 2" xfId="22399"/>
    <cellStyle name="Virgül 2 2 3 2 2 2 3 2 2 2 2 2 2 3 2 2" xfId="47644"/>
    <cellStyle name="Virgül 2 2 3 2 2 2 3 2 2 2 2 2 2 3 3" xfId="39229"/>
    <cellStyle name="Virgül 2 2 3 2 2 2 3 2 2 2 2 2 2 4" xfId="30814"/>
    <cellStyle name="Virgül 2 2 3 2 2 2 3 2 2 2 2 2 3" xfId="11179"/>
    <cellStyle name="Virgül 2 2 3 2 2 2 3 2 2 2 2 2 3 2" xfId="19594"/>
    <cellStyle name="Virgül 2 2 3 2 2 2 3 2 2 2 2 2 3 2 2" xfId="44839"/>
    <cellStyle name="Virgül 2 2 3 2 2 2 3 2 2 2 2 2 3 3" xfId="36424"/>
    <cellStyle name="Virgül 2 2 3 2 2 2 3 2 2 2 2 2 4" xfId="28009"/>
    <cellStyle name="Virgül 2 2 3 2 2 2 3 2 2 2 2 3" xfId="4209"/>
    <cellStyle name="Virgül 2 2 3 2 2 2 3 2 2 2 2 3 2" xfId="7014"/>
    <cellStyle name="Virgül 2 2 3 2 2 2 3 2 2 2 2 3 2 2" xfId="15429"/>
    <cellStyle name="Virgül 2 2 3 2 2 2 3 2 2 2 2 3 2 2 2" xfId="23844"/>
    <cellStyle name="Virgül 2 2 3 2 2 2 3 2 2 2 2 3 2 2 2 2" xfId="49089"/>
    <cellStyle name="Virgül 2 2 3 2 2 2 3 2 2 2 2 3 2 2 3" xfId="40674"/>
    <cellStyle name="Virgül 2 2 3 2 2 2 3 2 2 2 2 3 2 3" xfId="32259"/>
    <cellStyle name="Virgül 2 2 3 2 2 2 3 2 2 2 2 3 3" xfId="12624"/>
    <cellStyle name="Virgül 2 2 3 2 2 2 3 2 2 2 2 3 3 2" xfId="21039"/>
    <cellStyle name="Virgül 2 2 3 2 2 2 3 2 2 2 2 3 3 2 2" xfId="46284"/>
    <cellStyle name="Virgül 2 2 3 2 2 2 3 2 2 2 2 3 3 3" xfId="37869"/>
    <cellStyle name="Virgül 2 2 3 2 2 2 3 2 2 2 2 3 4" xfId="29454"/>
    <cellStyle name="Virgül 2 2 3 2 2 2 3 2 2 2 2 4" xfId="9819"/>
    <cellStyle name="Virgül 2 2 3 2 2 2 3 2 2 2 2 4 2" xfId="18234"/>
    <cellStyle name="Virgül 2 2 3 2 2 2 3 2 2 2 2 4 2 2" xfId="43479"/>
    <cellStyle name="Virgül 2 2 3 2 2 2 3 2 2 2 2 4 3" xfId="35064"/>
    <cellStyle name="Virgül 2 2 3 2 2 2 3 2 2 2 2 5" xfId="26649"/>
    <cellStyle name="Virgül 2 2 3 2 2 2 3 2 2 2 3" xfId="2084"/>
    <cellStyle name="Virgül 2 2 3 2 2 2 3 2 2 2 3 2" xfId="4889"/>
    <cellStyle name="Virgül 2 2 3 2 2 2 3 2 2 2 3 2 2" xfId="7694"/>
    <cellStyle name="Virgül 2 2 3 2 2 2 3 2 2 2 3 2 2 2" xfId="16109"/>
    <cellStyle name="Virgül 2 2 3 2 2 2 3 2 2 2 3 2 2 2 2" xfId="24524"/>
    <cellStyle name="Virgül 2 2 3 2 2 2 3 2 2 2 3 2 2 2 2 2" xfId="49769"/>
    <cellStyle name="Virgül 2 2 3 2 2 2 3 2 2 2 3 2 2 2 3" xfId="41354"/>
    <cellStyle name="Virgül 2 2 3 2 2 2 3 2 2 2 3 2 2 3" xfId="32939"/>
    <cellStyle name="Virgül 2 2 3 2 2 2 3 2 2 2 3 2 3" xfId="13304"/>
    <cellStyle name="Virgül 2 2 3 2 2 2 3 2 2 2 3 2 3 2" xfId="21719"/>
    <cellStyle name="Virgül 2 2 3 2 2 2 3 2 2 2 3 2 3 2 2" xfId="46964"/>
    <cellStyle name="Virgül 2 2 3 2 2 2 3 2 2 2 3 2 3 3" xfId="38549"/>
    <cellStyle name="Virgül 2 2 3 2 2 2 3 2 2 2 3 2 4" xfId="30134"/>
    <cellStyle name="Virgül 2 2 3 2 2 2 3 2 2 2 3 3" xfId="10499"/>
    <cellStyle name="Virgül 2 2 3 2 2 2 3 2 2 2 3 3 2" xfId="18914"/>
    <cellStyle name="Virgül 2 2 3 2 2 2 3 2 2 2 3 3 2 2" xfId="44159"/>
    <cellStyle name="Virgül 2 2 3 2 2 2 3 2 2 2 3 3 3" xfId="35744"/>
    <cellStyle name="Virgül 2 2 3 2 2 2 3 2 2 2 3 4" xfId="27329"/>
    <cellStyle name="Virgül 2 2 3 2 2 2 3 2 2 2 4" xfId="3529"/>
    <cellStyle name="Virgül 2 2 3 2 2 2 3 2 2 2 4 2" xfId="6334"/>
    <cellStyle name="Virgül 2 2 3 2 2 2 3 2 2 2 4 2 2" xfId="14749"/>
    <cellStyle name="Virgül 2 2 3 2 2 2 3 2 2 2 4 2 2 2" xfId="23164"/>
    <cellStyle name="Virgül 2 2 3 2 2 2 3 2 2 2 4 2 2 2 2" xfId="48409"/>
    <cellStyle name="Virgül 2 2 3 2 2 2 3 2 2 2 4 2 2 3" xfId="39994"/>
    <cellStyle name="Virgül 2 2 3 2 2 2 3 2 2 2 4 2 3" xfId="31579"/>
    <cellStyle name="Virgül 2 2 3 2 2 2 3 2 2 2 4 3" xfId="11944"/>
    <cellStyle name="Virgül 2 2 3 2 2 2 3 2 2 2 4 3 2" xfId="20359"/>
    <cellStyle name="Virgül 2 2 3 2 2 2 3 2 2 2 4 3 2 2" xfId="45604"/>
    <cellStyle name="Virgül 2 2 3 2 2 2 3 2 2 2 4 3 3" xfId="37189"/>
    <cellStyle name="Virgül 2 2 3 2 2 2 3 2 2 2 4 4" xfId="28774"/>
    <cellStyle name="Virgül 2 2 3 2 2 2 3 2 2 2 5" xfId="9139"/>
    <cellStyle name="Virgül 2 2 3 2 2 2 3 2 2 2 5 2" xfId="17554"/>
    <cellStyle name="Virgül 2 2 3 2 2 2 3 2 2 2 5 2 2" xfId="42799"/>
    <cellStyle name="Virgül 2 2 3 2 2 2 3 2 2 2 5 3" xfId="34384"/>
    <cellStyle name="Virgül 2 2 3 2 2 2 3 2 2 2 6" xfId="25969"/>
    <cellStyle name="Virgül 2 2 3 2 2 2 3 2 2 3" xfId="1064"/>
    <cellStyle name="Virgül 2 2 3 2 2 2 3 2 2 3 2" xfId="2424"/>
    <cellStyle name="Virgül 2 2 3 2 2 2 3 2 2 3 2 2" xfId="5229"/>
    <cellStyle name="Virgül 2 2 3 2 2 2 3 2 2 3 2 2 2" xfId="8034"/>
    <cellStyle name="Virgül 2 2 3 2 2 2 3 2 2 3 2 2 2 2" xfId="16449"/>
    <cellStyle name="Virgül 2 2 3 2 2 2 3 2 2 3 2 2 2 2 2" xfId="24864"/>
    <cellStyle name="Virgül 2 2 3 2 2 2 3 2 2 3 2 2 2 2 2 2" xfId="50109"/>
    <cellStyle name="Virgül 2 2 3 2 2 2 3 2 2 3 2 2 2 2 3" xfId="41694"/>
    <cellStyle name="Virgül 2 2 3 2 2 2 3 2 2 3 2 2 2 3" xfId="33279"/>
    <cellStyle name="Virgül 2 2 3 2 2 2 3 2 2 3 2 2 3" xfId="13644"/>
    <cellStyle name="Virgül 2 2 3 2 2 2 3 2 2 3 2 2 3 2" xfId="22059"/>
    <cellStyle name="Virgül 2 2 3 2 2 2 3 2 2 3 2 2 3 2 2" xfId="47304"/>
    <cellStyle name="Virgül 2 2 3 2 2 2 3 2 2 3 2 2 3 3" xfId="38889"/>
    <cellStyle name="Virgül 2 2 3 2 2 2 3 2 2 3 2 2 4" xfId="30474"/>
    <cellStyle name="Virgül 2 2 3 2 2 2 3 2 2 3 2 3" xfId="10839"/>
    <cellStyle name="Virgül 2 2 3 2 2 2 3 2 2 3 2 3 2" xfId="19254"/>
    <cellStyle name="Virgül 2 2 3 2 2 2 3 2 2 3 2 3 2 2" xfId="44499"/>
    <cellStyle name="Virgül 2 2 3 2 2 2 3 2 2 3 2 3 3" xfId="36084"/>
    <cellStyle name="Virgül 2 2 3 2 2 2 3 2 2 3 2 4" xfId="27669"/>
    <cellStyle name="Virgül 2 2 3 2 2 2 3 2 2 3 3" xfId="3869"/>
    <cellStyle name="Virgül 2 2 3 2 2 2 3 2 2 3 3 2" xfId="6674"/>
    <cellStyle name="Virgül 2 2 3 2 2 2 3 2 2 3 3 2 2" xfId="15089"/>
    <cellStyle name="Virgül 2 2 3 2 2 2 3 2 2 3 3 2 2 2" xfId="23504"/>
    <cellStyle name="Virgül 2 2 3 2 2 2 3 2 2 3 3 2 2 2 2" xfId="48749"/>
    <cellStyle name="Virgül 2 2 3 2 2 2 3 2 2 3 3 2 2 3" xfId="40334"/>
    <cellStyle name="Virgül 2 2 3 2 2 2 3 2 2 3 3 2 3" xfId="31919"/>
    <cellStyle name="Virgül 2 2 3 2 2 2 3 2 2 3 3 3" xfId="12284"/>
    <cellStyle name="Virgül 2 2 3 2 2 2 3 2 2 3 3 3 2" xfId="20699"/>
    <cellStyle name="Virgül 2 2 3 2 2 2 3 2 2 3 3 3 2 2" xfId="45944"/>
    <cellStyle name="Virgül 2 2 3 2 2 2 3 2 2 3 3 3 3" xfId="37529"/>
    <cellStyle name="Virgül 2 2 3 2 2 2 3 2 2 3 3 4" xfId="29114"/>
    <cellStyle name="Virgül 2 2 3 2 2 2 3 2 2 3 4" xfId="9479"/>
    <cellStyle name="Virgül 2 2 3 2 2 2 3 2 2 3 4 2" xfId="17894"/>
    <cellStyle name="Virgül 2 2 3 2 2 2 3 2 2 3 4 2 2" xfId="43139"/>
    <cellStyle name="Virgül 2 2 3 2 2 2 3 2 2 3 4 3" xfId="34724"/>
    <cellStyle name="Virgül 2 2 3 2 2 2 3 2 2 3 5" xfId="26309"/>
    <cellStyle name="Virgül 2 2 3 2 2 2 3 2 2 4" xfId="1744"/>
    <cellStyle name="Virgül 2 2 3 2 2 2 3 2 2 4 2" xfId="4549"/>
    <cellStyle name="Virgül 2 2 3 2 2 2 3 2 2 4 2 2" xfId="7354"/>
    <cellStyle name="Virgül 2 2 3 2 2 2 3 2 2 4 2 2 2" xfId="15769"/>
    <cellStyle name="Virgül 2 2 3 2 2 2 3 2 2 4 2 2 2 2" xfId="24184"/>
    <cellStyle name="Virgül 2 2 3 2 2 2 3 2 2 4 2 2 2 2 2" xfId="49429"/>
    <cellStyle name="Virgül 2 2 3 2 2 2 3 2 2 4 2 2 2 3" xfId="41014"/>
    <cellStyle name="Virgül 2 2 3 2 2 2 3 2 2 4 2 2 3" xfId="32599"/>
    <cellStyle name="Virgül 2 2 3 2 2 2 3 2 2 4 2 3" xfId="12964"/>
    <cellStyle name="Virgül 2 2 3 2 2 2 3 2 2 4 2 3 2" xfId="21379"/>
    <cellStyle name="Virgül 2 2 3 2 2 2 3 2 2 4 2 3 2 2" xfId="46624"/>
    <cellStyle name="Virgül 2 2 3 2 2 2 3 2 2 4 2 3 3" xfId="38209"/>
    <cellStyle name="Virgül 2 2 3 2 2 2 3 2 2 4 2 4" xfId="29794"/>
    <cellStyle name="Virgül 2 2 3 2 2 2 3 2 2 4 3" xfId="10159"/>
    <cellStyle name="Virgül 2 2 3 2 2 2 3 2 2 4 3 2" xfId="18574"/>
    <cellStyle name="Virgül 2 2 3 2 2 2 3 2 2 4 3 2 2" xfId="43819"/>
    <cellStyle name="Virgül 2 2 3 2 2 2 3 2 2 4 3 3" xfId="35404"/>
    <cellStyle name="Virgül 2 2 3 2 2 2 3 2 2 4 4" xfId="26989"/>
    <cellStyle name="Virgül 2 2 3 2 2 2 3 2 2 5" xfId="3189"/>
    <cellStyle name="Virgül 2 2 3 2 2 2 3 2 2 5 2" xfId="5994"/>
    <cellStyle name="Virgül 2 2 3 2 2 2 3 2 2 5 2 2" xfId="14409"/>
    <cellStyle name="Virgül 2 2 3 2 2 2 3 2 2 5 2 2 2" xfId="22824"/>
    <cellStyle name="Virgül 2 2 3 2 2 2 3 2 2 5 2 2 2 2" xfId="48069"/>
    <cellStyle name="Virgül 2 2 3 2 2 2 3 2 2 5 2 2 3" xfId="39654"/>
    <cellStyle name="Virgül 2 2 3 2 2 2 3 2 2 5 2 3" xfId="31239"/>
    <cellStyle name="Virgül 2 2 3 2 2 2 3 2 2 5 3" xfId="11604"/>
    <cellStyle name="Virgül 2 2 3 2 2 2 3 2 2 5 3 2" xfId="20019"/>
    <cellStyle name="Virgül 2 2 3 2 2 2 3 2 2 5 3 2 2" xfId="45264"/>
    <cellStyle name="Virgül 2 2 3 2 2 2 3 2 2 5 3 3" xfId="36849"/>
    <cellStyle name="Virgül 2 2 3 2 2 2 3 2 2 5 4" xfId="28434"/>
    <cellStyle name="Virgül 2 2 3 2 2 2 3 2 2 6" xfId="8799"/>
    <cellStyle name="Virgül 2 2 3 2 2 2 3 2 2 6 2" xfId="17214"/>
    <cellStyle name="Virgül 2 2 3 2 2 2 3 2 2 6 2 2" xfId="42459"/>
    <cellStyle name="Virgül 2 2 3 2 2 2 3 2 2 6 3" xfId="34044"/>
    <cellStyle name="Virgül 2 2 3 2 2 2 3 2 2 7" xfId="25629"/>
    <cellStyle name="Virgül 2 2 3 2 2 2 3 2 3" xfId="554"/>
    <cellStyle name="Virgül 2 2 3 2 2 2 3 2 3 2" xfId="1234"/>
    <cellStyle name="Virgül 2 2 3 2 2 2 3 2 3 2 2" xfId="2594"/>
    <cellStyle name="Virgül 2 2 3 2 2 2 3 2 3 2 2 2" xfId="5399"/>
    <cellStyle name="Virgül 2 2 3 2 2 2 3 2 3 2 2 2 2" xfId="8204"/>
    <cellStyle name="Virgül 2 2 3 2 2 2 3 2 3 2 2 2 2 2" xfId="16619"/>
    <cellStyle name="Virgül 2 2 3 2 2 2 3 2 3 2 2 2 2 2 2" xfId="25034"/>
    <cellStyle name="Virgül 2 2 3 2 2 2 3 2 3 2 2 2 2 2 2 2" xfId="50279"/>
    <cellStyle name="Virgül 2 2 3 2 2 2 3 2 3 2 2 2 2 2 3" xfId="41864"/>
    <cellStyle name="Virgül 2 2 3 2 2 2 3 2 3 2 2 2 2 3" xfId="33449"/>
    <cellStyle name="Virgül 2 2 3 2 2 2 3 2 3 2 2 2 3" xfId="13814"/>
    <cellStyle name="Virgül 2 2 3 2 2 2 3 2 3 2 2 2 3 2" xfId="22229"/>
    <cellStyle name="Virgül 2 2 3 2 2 2 3 2 3 2 2 2 3 2 2" xfId="47474"/>
    <cellStyle name="Virgül 2 2 3 2 2 2 3 2 3 2 2 2 3 3" xfId="39059"/>
    <cellStyle name="Virgül 2 2 3 2 2 2 3 2 3 2 2 2 4" xfId="30644"/>
    <cellStyle name="Virgül 2 2 3 2 2 2 3 2 3 2 2 3" xfId="11009"/>
    <cellStyle name="Virgül 2 2 3 2 2 2 3 2 3 2 2 3 2" xfId="19424"/>
    <cellStyle name="Virgül 2 2 3 2 2 2 3 2 3 2 2 3 2 2" xfId="44669"/>
    <cellStyle name="Virgül 2 2 3 2 2 2 3 2 3 2 2 3 3" xfId="36254"/>
    <cellStyle name="Virgül 2 2 3 2 2 2 3 2 3 2 2 4" xfId="27839"/>
    <cellStyle name="Virgül 2 2 3 2 2 2 3 2 3 2 3" xfId="4039"/>
    <cellStyle name="Virgül 2 2 3 2 2 2 3 2 3 2 3 2" xfId="6844"/>
    <cellStyle name="Virgül 2 2 3 2 2 2 3 2 3 2 3 2 2" xfId="15259"/>
    <cellStyle name="Virgül 2 2 3 2 2 2 3 2 3 2 3 2 2 2" xfId="23674"/>
    <cellStyle name="Virgül 2 2 3 2 2 2 3 2 3 2 3 2 2 2 2" xfId="48919"/>
    <cellStyle name="Virgül 2 2 3 2 2 2 3 2 3 2 3 2 2 3" xfId="40504"/>
    <cellStyle name="Virgül 2 2 3 2 2 2 3 2 3 2 3 2 3" xfId="32089"/>
    <cellStyle name="Virgül 2 2 3 2 2 2 3 2 3 2 3 3" xfId="12454"/>
    <cellStyle name="Virgül 2 2 3 2 2 2 3 2 3 2 3 3 2" xfId="20869"/>
    <cellStyle name="Virgül 2 2 3 2 2 2 3 2 3 2 3 3 2 2" xfId="46114"/>
    <cellStyle name="Virgül 2 2 3 2 2 2 3 2 3 2 3 3 3" xfId="37699"/>
    <cellStyle name="Virgül 2 2 3 2 2 2 3 2 3 2 3 4" xfId="29284"/>
    <cellStyle name="Virgül 2 2 3 2 2 2 3 2 3 2 4" xfId="9649"/>
    <cellStyle name="Virgül 2 2 3 2 2 2 3 2 3 2 4 2" xfId="18064"/>
    <cellStyle name="Virgül 2 2 3 2 2 2 3 2 3 2 4 2 2" xfId="43309"/>
    <cellStyle name="Virgül 2 2 3 2 2 2 3 2 3 2 4 3" xfId="34894"/>
    <cellStyle name="Virgül 2 2 3 2 2 2 3 2 3 2 5" xfId="26479"/>
    <cellStyle name="Virgül 2 2 3 2 2 2 3 2 3 3" xfId="1914"/>
    <cellStyle name="Virgül 2 2 3 2 2 2 3 2 3 3 2" xfId="4719"/>
    <cellStyle name="Virgül 2 2 3 2 2 2 3 2 3 3 2 2" xfId="7524"/>
    <cellStyle name="Virgül 2 2 3 2 2 2 3 2 3 3 2 2 2" xfId="15939"/>
    <cellStyle name="Virgül 2 2 3 2 2 2 3 2 3 3 2 2 2 2" xfId="24354"/>
    <cellStyle name="Virgül 2 2 3 2 2 2 3 2 3 3 2 2 2 2 2" xfId="49599"/>
    <cellStyle name="Virgül 2 2 3 2 2 2 3 2 3 3 2 2 2 3" xfId="41184"/>
    <cellStyle name="Virgül 2 2 3 2 2 2 3 2 3 3 2 2 3" xfId="32769"/>
    <cellStyle name="Virgül 2 2 3 2 2 2 3 2 3 3 2 3" xfId="13134"/>
    <cellStyle name="Virgül 2 2 3 2 2 2 3 2 3 3 2 3 2" xfId="21549"/>
    <cellStyle name="Virgül 2 2 3 2 2 2 3 2 3 3 2 3 2 2" xfId="46794"/>
    <cellStyle name="Virgül 2 2 3 2 2 2 3 2 3 3 2 3 3" xfId="38379"/>
    <cellStyle name="Virgül 2 2 3 2 2 2 3 2 3 3 2 4" xfId="29964"/>
    <cellStyle name="Virgül 2 2 3 2 2 2 3 2 3 3 3" xfId="10329"/>
    <cellStyle name="Virgül 2 2 3 2 2 2 3 2 3 3 3 2" xfId="18744"/>
    <cellStyle name="Virgül 2 2 3 2 2 2 3 2 3 3 3 2 2" xfId="43989"/>
    <cellStyle name="Virgül 2 2 3 2 2 2 3 2 3 3 3 3" xfId="35574"/>
    <cellStyle name="Virgül 2 2 3 2 2 2 3 2 3 3 4" xfId="27159"/>
    <cellStyle name="Virgül 2 2 3 2 2 2 3 2 3 4" xfId="3359"/>
    <cellStyle name="Virgül 2 2 3 2 2 2 3 2 3 4 2" xfId="6164"/>
    <cellStyle name="Virgül 2 2 3 2 2 2 3 2 3 4 2 2" xfId="14579"/>
    <cellStyle name="Virgül 2 2 3 2 2 2 3 2 3 4 2 2 2" xfId="22994"/>
    <cellStyle name="Virgül 2 2 3 2 2 2 3 2 3 4 2 2 2 2" xfId="48239"/>
    <cellStyle name="Virgül 2 2 3 2 2 2 3 2 3 4 2 2 3" xfId="39824"/>
    <cellStyle name="Virgül 2 2 3 2 2 2 3 2 3 4 2 3" xfId="31409"/>
    <cellStyle name="Virgül 2 2 3 2 2 2 3 2 3 4 3" xfId="11774"/>
    <cellStyle name="Virgül 2 2 3 2 2 2 3 2 3 4 3 2" xfId="20189"/>
    <cellStyle name="Virgül 2 2 3 2 2 2 3 2 3 4 3 2 2" xfId="45434"/>
    <cellStyle name="Virgül 2 2 3 2 2 2 3 2 3 4 3 3" xfId="37019"/>
    <cellStyle name="Virgül 2 2 3 2 2 2 3 2 3 4 4" xfId="28604"/>
    <cellStyle name="Virgül 2 2 3 2 2 2 3 2 3 5" xfId="8969"/>
    <cellStyle name="Virgül 2 2 3 2 2 2 3 2 3 5 2" xfId="17384"/>
    <cellStyle name="Virgül 2 2 3 2 2 2 3 2 3 5 2 2" xfId="42629"/>
    <cellStyle name="Virgül 2 2 3 2 2 2 3 2 3 5 3" xfId="34214"/>
    <cellStyle name="Virgül 2 2 3 2 2 2 3 2 3 6" xfId="25799"/>
    <cellStyle name="Virgül 2 2 3 2 2 2 3 2 4" xfId="894"/>
    <cellStyle name="Virgül 2 2 3 2 2 2 3 2 4 2" xfId="2254"/>
    <cellStyle name="Virgül 2 2 3 2 2 2 3 2 4 2 2" xfId="5059"/>
    <cellStyle name="Virgül 2 2 3 2 2 2 3 2 4 2 2 2" xfId="7864"/>
    <cellStyle name="Virgül 2 2 3 2 2 2 3 2 4 2 2 2 2" xfId="16279"/>
    <cellStyle name="Virgül 2 2 3 2 2 2 3 2 4 2 2 2 2 2" xfId="24694"/>
    <cellStyle name="Virgül 2 2 3 2 2 2 3 2 4 2 2 2 2 2 2" xfId="49939"/>
    <cellStyle name="Virgül 2 2 3 2 2 2 3 2 4 2 2 2 2 3" xfId="41524"/>
    <cellStyle name="Virgül 2 2 3 2 2 2 3 2 4 2 2 2 3" xfId="33109"/>
    <cellStyle name="Virgül 2 2 3 2 2 2 3 2 4 2 2 3" xfId="13474"/>
    <cellStyle name="Virgül 2 2 3 2 2 2 3 2 4 2 2 3 2" xfId="21889"/>
    <cellStyle name="Virgül 2 2 3 2 2 2 3 2 4 2 2 3 2 2" xfId="47134"/>
    <cellStyle name="Virgül 2 2 3 2 2 2 3 2 4 2 2 3 3" xfId="38719"/>
    <cellStyle name="Virgül 2 2 3 2 2 2 3 2 4 2 2 4" xfId="30304"/>
    <cellStyle name="Virgül 2 2 3 2 2 2 3 2 4 2 3" xfId="10669"/>
    <cellStyle name="Virgül 2 2 3 2 2 2 3 2 4 2 3 2" xfId="19084"/>
    <cellStyle name="Virgül 2 2 3 2 2 2 3 2 4 2 3 2 2" xfId="44329"/>
    <cellStyle name="Virgül 2 2 3 2 2 2 3 2 4 2 3 3" xfId="35914"/>
    <cellStyle name="Virgül 2 2 3 2 2 2 3 2 4 2 4" xfId="27499"/>
    <cellStyle name="Virgül 2 2 3 2 2 2 3 2 4 3" xfId="3699"/>
    <cellStyle name="Virgül 2 2 3 2 2 2 3 2 4 3 2" xfId="6504"/>
    <cellStyle name="Virgül 2 2 3 2 2 2 3 2 4 3 2 2" xfId="14919"/>
    <cellStyle name="Virgül 2 2 3 2 2 2 3 2 4 3 2 2 2" xfId="23334"/>
    <cellStyle name="Virgül 2 2 3 2 2 2 3 2 4 3 2 2 2 2" xfId="48579"/>
    <cellStyle name="Virgül 2 2 3 2 2 2 3 2 4 3 2 2 3" xfId="40164"/>
    <cellStyle name="Virgül 2 2 3 2 2 2 3 2 4 3 2 3" xfId="31749"/>
    <cellStyle name="Virgül 2 2 3 2 2 2 3 2 4 3 3" xfId="12114"/>
    <cellStyle name="Virgül 2 2 3 2 2 2 3 2 4 3 3 2" xfId="20529"/>
    <cellStyle name="Virgül 2 2 3 2 2 2 3 2 4 3 3 2 2" xfId="45774"/>
    <cellStyle name="Virgül 2 2 3 2 2 2 3 2 4 3 3 3" xfId="37359"/>
    <cellStyle name="Virgül 2 2 3 2 2 2 3 2 4 3 4" xfId="28944"/>
    <cellStyle name="Virgül 2 2 3 2 2 2 3 2 4 4" xfId="9309"/>
    <cellStyle name="Virgül 2 2 3 2 2 2 3 2 4 4 2" xfId="17724"/>
    <cellStyle name="Virgül 2 2 3 2 2 2 3 2 4 4 2 2" xfId="42969"/>
    <cellStyle name="Virgül 2 2 3 2 2 2 3 2 4 4 3" xfId="34554"/>
    <cellStyle name="Virgül 2 2 3 2 2 2 3 2 4 5" xfId="26139"/>
    <cellStyle name="Virgül 2 2 3 2 2 2 3 2 5" xfId="1574"/>
    <cellStyle name="Virgül 2 2 3 2 2 2 3 2 5 2" xfId="4379"/>
    <cellStyle name="Virgül 2 2 3 2 2 2 3 2 5 2 2" xfId="7184"/>
    <cellStyle name="Virgül 2 2 3 2 2 2 3 2 5 2 2 2" xfId="15599"/>
    <cellStyle name="Virgül 2 2 3 2 2 2 3 2 5 2 2 2 2" xfId="24014"/>
    <cellStyle name="Virgül 2 2 3 2 2 2 3 2 5 2 2 2 2 2" xfId="49259"/>
    <cellStyle name="Virgül 2 2 3 2 2 2 3 2 5 2 2 2 3" xfId="40844"/>
    <cellStyle name="Virgül 2 2 3 2 2 2 3 2 5 2 2 3" xfId="32429"/>
    <cellStyle name="Virgül 2 2 3 2 2 2 3 2 5 2 3" xfId="12794"/>
    <cellStyle name="Virgül 2 2 3 2 2 2 3 2 5 2 3 2" xfId="21209"/>
    <cellStyle name="Virgül 2 2 3 2 2 2 3 2 5 2 3 2 2" xfId="46454"/>
    <cellStyle name="Virgül 2 2 3 2 2 2 3 2 5 2 3 3" xfId="38039"/>
    <cellStyle name="Virgül 2 2 3 2 2 2 3 2 5 2 4" xfId="29624"/>
    <cellStyle name="Virgül 2 2 3 2 2 2 3 2 5 3" xfId="9989"/>
    <cellStyle name="Virgül 2 2 3 2 2 2 3 2 5 3 2" xfId="18404"/>
    <cellStyle name="Virgül 2 2 3 2 2 2 3 2 5 3 2 2" xfId="43649"/>
    <cellStyle name="Virgül 2 2 3 2 2 2 3 2 5 3 3" xfId="35234"/>
    <cellStyle name="Virgül 2 2 3 2 2 2 3 2 5 4" xfId="26819"/>
    <cellStyle name="Virgül 2 2 3 2 2 2 3 2 6" xfId="3019"/>
    <cellStyle name="Virgül 2 2 3 2 2 2 3 2 6 2" xfId="5824"/>
    <cellStyle name="Virgül 2 2 3 2 2 2 3 2 6 2 2" xfId="14239"/>
    <cellStyle name="Virgül 2 2 3 2 2 2 3 2 6 2 2 2" xfId="22654"/>
    <cellStyle name="Virgül 2 2 3 2 2 2 3 2 6 2 2 2 2" xfId="47899"/>
    <cellStyle name="Virgül 2 2 3 2 2 2 3 2 6 2 2 3" xfId="39484"/>
    <cellStyle name="Virgül 2 2 3 2 2 2 3 2 6 2 3" xfId="31069"/>
    <cellStyle name="Virgül 2 2 3 2 2 2 3 2 6 3" xfId="11434"/>
    <cellStyle name="Virgül 2 2 3 2 2 2 3 2 6 3 2" xfId="19849"/>
    <cellStyle name="Virgül 2 2 3 2 2 2 3 2 6 3 2 2" xfId="45094"/>
    <cellStyle name="Virgül 2 2 3 2 2 2 3 2 6 3 3" xfId="36679"/>
    <cellStyle name="Virgül 2 2 3 2 2 2 3 2 6 4" xfId="28264"/>
    <cellStyle name="Virgül 2 2 3 2 2 2 3 2 7" xfId="8629"/>
    <cellStyle name="Virgül 2 2 3 2 2 2 3 2 7 2" xfId="17044"/>
    <cellStyle name="Virgül 2 2 3 2 2 2 3 2 7 2 2" xfId="42289"/>
    <cellStyle name="Virgül 2 2 3 2 2 2 3 2 7 3" xfId="33874"/>
    <cellStyle name="Virgül 2 2 3 2 2 2 3 2 8" xfId="25459"/>
    <cellStyle name="Virgül 2 2 3 2 2 2 3 3" xfId="299"/>
    <cellStyle name="Virgül 2 2 3 2 2 2 3 3 2" xfId="639"/>
    <cellStyle name="Virgül 2 2 3 2 2 2 3 3 2 2" xfId="1319"/>
    <cellStyle name="Virgül 2 2 3 2 2 2 3 3 2 2 2" xfId="2679"/>
    <cellStyle name="Virgül 2 2 3 2 2 2 3 3 2 2 2 2" xfId="5484"/>
    <cellStyle name="Virgül 2 2 3 2 2 2 3 3 2 2 2 2 2" xfId="8289"/>
    <cellStyle name="Virgül 2 2 3 2 2 2 3 3 2 2 2 2 2 2" xfId="16704"/>
    <cellStyle name="Virgül 2 2 3 2 2 2 3 3 2 2 2 2 2 2 2" xfId="25119"/>
    <cellStyle name="Virgül 2 2 3 2 2 2 3 3 2 2 2 2 2 2 2 2" xfId="50364"/>
    <cellStyle name="Virgül 2 2 3 2 2 2 3 3 2 2 2 2 2 2 3" xfId="41949"/>
    <cellStyle name="Virgül 2 2 3 2 2 2 3 3 2 2 2 2 2 3" xfId="33534"/>
    <cellStyle name="Virgül 2 2 3 2 2 2 3 3 2 2 2 2 3" xfId="13899"/>
    <cellStyle name="Virgül 2 2 3 2 2 2 3 3 2 2 2 2 3 2" xfId="22314"/>
    <cellStyle name="Virgül 2 2 3 2 2 2 3 3 2 2 2 2 3 2 2" xfId="47559"/>
    <cellStyle name="Virgül 2 2 3 2 2 2 3 3 2 2 2 2 3 3" xfId="39144"/>
    <cellStyle name="Virgül 2 2 3 2 2 2 3 3 2 2 2 2 4" xfId="30729"/>
    <cellStyle name="Virgül 2 2 3 2 2 2 3 3 2 2 2 3" xfId="11094"/>
    <cellStyle name="Virgül 2 2 3 2 2 2 3 3 2 2 2 3 2" xfId="19509"/>
    <cellStyle name="Virgül 2 2 3 2 2 2 3 3 2 2 2 3 2 2" xfId="44754"/>
    <cellStyle name="Virgül 2 2 3 2 2 2 3 3 2 2 2 3 3" xfId="36339"/>
    <cellStyle name="Virgül 2 2 3 2 2 2 3 3 2 2 2 4" xfId="27924"/>
    <cellStyle name="Virgül 2 2 3 2 2 2 3 3 2 2 3" xfId="4124"/>
    <cellStyle name="Virgül 2 2 3 2 2 2 3 3 2 2 3 2" xfId="6929"/>
    <cellStyle name="Virgül 2 2 3 2 2 2 3 3 2 2 3 2 2" xfId="15344"/>
    <cellStyle name="Virgül 2 2 3 2 2 2 3 3 2 2 3 2 2 2" xfId="23759"/>
    <cellStyle name="Virgül 2 2 3 2 2 2 3 3 2 2 3 2 2 2 2" xfId="49004"/>
    <cellStyle name="Virgül 2 2 3 2 2 2 3 3 2 2 3 2 2 3" xfId="40589"/>
    <cellStyle name="Virgül 2 2 3 2 2 2 3 3 2 2 3 2 3" xfId="32174"/>
    <cellStyle name="Virgül 2 2 3 2 2 2 3 3 2 2 3 3" xfId="12539"/>
    <cellStyle name="Virgül 2 2 3 2 2 2 3 3 2 2 3 3 2" xfId="20954"/>
    <cellStyle name="Virgül 2 2 3 2 2 2 3 3 2 2 3 3 2 2" xfId="46199"/>
    <cellStyle name="Virgül 2 2 3 2 2 2 3 3 2 2 3 3 3" xfId="37784"/>
    <cellStyle name="Virgül 2 2 3 2 2 2 3 3 2 2 3 4" xfId="29369"/>
    <cellStyle name="Virgül 2 2 3 2 2 2 3 3 2 2 4" xfId="9734"/>
    <cellStyle name="Virgül 2 2 3 2 2 2 3 3 2 2 4 2" xfId="18149"/>
    <cellStyle name="Virgül 2 2 3 2 2 2 3 3 2 2 4 2 2" xfId="43394"/>
    <cellStyle name="Virgül 2 2 3 2 2 2 3 3 2 2 4 3" xfId="34979"/>
    <cellStyle name="Virgül 2 2 3 2 2 2 3 3 2 2 5" xfId="26564"/>
    <cellStyle name="Virgül 2 2 3 2 2 2 3 3 2 3" xfId="1999"/>
    <cellStyle name="Virgül 2 2 3 2 2 2 3 3 2 3 2" xfId="4804"/>
    <cellStyle name="Virgül 2 2 3 2 2 2 3 3 2 3 2 2" xfId="7609"/>
    <cellStyle name="Virgül 2 2 3 2 2 2 3 3 2 3 2 2 2" xfId="16024"/>
    <cellStyle name="Virgül 2 2 3 2 2 2 3 3 2 3 2 2 2 2" xfId="24439"/>
    <cellStyle name="Virgül 2 2 3 2 2 2 3 3 2 3 2 2 2 2 2" xfId="49684"/>
    <cellStyle name="Virgül 2 2 3 2 2 2 3 3 2 3 2 2 2 3" xfId="41269"/>
    <cellStyle name="Virgül 2 2 3 2 2 2 3 3 2 3 2 2 3" xfId="32854"/>
    <cellStyle name="Virgül 2 2 3 2 2 2 3 3 2 3 2 3" xfId="13219"/>
    <cellStyle name="Virgül 2 2 3 2 2 2 3 3 2 3 2 3 2" xfId="21634"/>
    <cellStyle name="Virgül 2 2 3 2 2 2 3 3 2 3 2 3 2 2" xfId="46879"/>
    <cellStyle name="Virgül 2 2 3 2 2 2 3 3 2 3 2 3 3" xfId="38464"/>
    <cellStyle name="Virgül 2 2 3 2 2 2 3 3 2 3 2 4" xfId="30049"/>
    <cellStyle name="Virgül 2 2 3 2 2 2 3 3 2 3 3" xfId="10414"/>
    <cellStyle name="Virgül 2 2 3 2 2 2 3 3 2 3 3 2" xfId="18829"/>
    <cellStyle name="Virgül 2 2 3 2 2 2 3 3 2 3 3 2 2" xfId="44074"/>
    <cellStyle name="Virgül 2 2 3 2 2 2 3 3 2 3 3 3" xfId="35659"/>
    <cellStyle name="Virgül 2 2 3 2 2 2 3 3 2 3 4" xfId="27244"/>
    <cellStyle name="Virgül 2 2 3 2 2 2 3 3 2 4" xfId="3444"/>
    <cellStyle name="Virgül 2 2 3 2 2 2 3 3 2 4 2" xfId="6249"/>
    <cellStyle name="Virgül 2 2 3 2 2 2 3 3 2 4 2 2" xfId="14664"/>
    <cellStyle name="Virgül 2 2 3 2 2 2 3 3 2 4 2 2 2" xfId="23079"/>
    <cellStyle name="Virgül 2 2 3 2 2 2 3 3 2 4 2 2 2 2" xfId="48324"/>
    <cellStyle name="Virgül 2 2 3 2 2 2 3 3 2 4 2 2 3" xfId="39909"/>
    <cellStyle name="Virgül 2 2 3 2 2 2 3 3 2 4 2 3" xfId="31494"/>
    <cellStyle name="Virgül 2 2 3 2 2 2 3 3 2 4 3" xfId="11859"/>
    <cellStyle name="Virgül 2 2 3 2 2 2 3 3 2 4 3 2" xfId="20274"/>
    <cellStyle name="Virgül 2 2 3 2 2 2 3 3 2 4 3 2 2" xfId="45519"/>
    <cellStyle name="Virgül 2 2 3 2 2 2 3 3 2 4 3 3" xfId="37104"/>
    <cellStyle name="Virgül 2 2 3 2 2 2 3 3 2 4 4" xfId="28689"/>
    <cellStyle name="Virgül 2 2 3 2 2 2 3 3 2 5" xfId="9054"/>
    <cellStyle name="Virgül 2 2 3 2 2 2 3 3 2 5 2" xfId="17469"/>
    <cellStyle name="Virgül 2 2 3 2 2 2 3 3 2 5 2 2" xfId="42714"/>
    <cellStyle name="Virgül 2 2 3 2 2 2 3 3 2 5 3" xfId="34299"/>
    <cellStyle name="Virgül 2 2 3 2 2 2 3 3 2 6" xfId="25884"/>
    <cellStyle name="Virgül 2 2 3 2 2 2 3 3 3" xfId="979"/>
    <cellStyle name="Virgül 2 2 3 2 2 2 3 3 3 2" xfId="2339"/>
    <cellStyle name="Virgül 2 2 3 2 2 2 3 3 3 2 2" xfId="5144"/>
    <cellStyle name="Virgül 2 2 3 2 2 2 3 3 3 2 2 2" xfId="7949"/>
    <cellStyle name="Virgül 2 2 3 2 2 2 3 3 3 2 2 2 2" xfId="16364"/>
    <cellStyle name="Virgül 2 2 3 2 2 2 3 3 3 2 2 2 2 2" xfId="24779"/>
    <cellStyle name="Virgül 2 2 3 2 2 2 3 3 3 2 2 2 2 2 2" xfId="50024"/>
    <cellStyle name="Virgül 2 2 3 2 2 2 3 3 3 2 2 2 2 3" xfId="41609"/>
    <cellStyle name="Virgül 2 2 3 2 2 2 3 3 3 2 2 2 3" xfId="33194"/>
    <cellStyle name="Virgül 2 2 3 2 2 2 3 3 3 2 2 3" xfId="13559"/>
    <cellStyle name="Virgül 2 2 3 2 2 2 3 3 3 2 2 3 2" xfId="21974"/>
    <cellStyle name="Virgül 2 2 3 2 2 2 3 3 3 2 2 3 2 2" xfId="47219"/>
    <cellStyle name="Virgül 2 2 3 2 2 2 3 3 3 2 2 3 3" xfId="38804"/>
    <cellStyle name="Virgül 2 2 3 2 2 2 3 3 3 2 2 4" xfId="30389"/>
    <cellStyle name="Virgül 2 2 3 2 2 2 3 3 3 2 3" xfId="10754"/>
    <cellStyle name="Virgül 2 2 3 2 2 2 3 3 3 2 3 2" xfId="19169"/>
    <cellStyle name="Virgül 2 2 3 2 2 2 3 3 3 2 3 2 2" xfId="44414"/>
    <cellStyle name="Virgül 2 2 3 2 2 2 3 3 3 2 3 3" xfId="35999"/>
    <cellStyle name="Virgül 2 2 3 2 2 2 3 3 3 2 4" xfId="27584"/>
    <cellStyle name="Virgül 2 2 3 2 2 2 3 3 3 3" xfId="3784"/>
    <cellStyle name="Virgül 2 2 3 2 2 2 3 3 3 3 2" xfId="6589"/>
    <cellStyle name="Virgül 2 2 3 2 2 2 3 3 3 3 2 2" xfId="15004"/>
    <cellStyle name="Virgül 2 2 3 2 2 2 3 3 3 3 2 2 2" xfId="23419"/>
    <cellStyle name="Virgül 2 2 3 2 2 2 3 3 3 3 2 2 2 2" xfId="48664"/>
    <cellStyle name="Virgül 2 2 3 2 2 2 3 3 3 3 2 2 3" xfId="40249"/>
    <cellStyle name="Virgül 2 2 3 2 2 2 3 3 3 3 2 3" xfId="31834"/>
    <cellStyle name="Virgül 2 2 3 2 2 2 3 3 3 3 3" xfId="12199"/>
    <cellStyle name="Virgül 2 2 3 2 2 2 3 3 3 3 3 2" xfId="20614"/>
    <cellStyle name="Virgül 2 2 3 2 2 2 3 3 3 3 3 2 2" xfId="45859"/>
    <cellStyle name="Virgül 2 2 3 2 2 2 3 3 3 3 3 3" xfId="37444"/>
    <cellStyle name="Virgül 2 2 3 2 2 2 3 3 3 3 4" xfId="29029"/>
    <cellStyle name="Virgül 2 2 3 2 2 2 3 3 3 4" xfId="9394"/>
    <cellStyle name="Virgül 2 2 3 2 2 2 3 3 3 4 2" xfId="17809"/>
    <cellStyle name="Virgül 2 2 3 2 2 2 3 3 3 4 2 2" xfId="43054"/>
    <cellStyle name="Virgül 2 2 3 2 2 2 3 3 3 4 3" xfId="34639"/>
    <cellStyle name="Virgül 2 2 3 2 2 2 3 3 3 5" xfId="26224"/>
    <cellStyle name="Virgül 2 2 3 2 2 2 3 3 4" xfId="1659"/>
    <cellStyle name="Virgül 2 2 3 2 2 2 3 3 4 2" xfId="4464"/>
    <cellStyle name="Virgül 2 2 3 2 2 2 3 3 4 2 2" xfId="7269"/>
    <cellStyle name="Virgül 2 2 3 2 2 2 3 3 4 2 2 2" xfId="15684"/>
    <cellStyle name="Virgül 2 2 3 2 2 2 3 3 4 2 2 2 2" xfId="24099"/>
    <cellStyle name="Virgül 2 2 3 2 2 2 3 3 4 2 2 2 2 2" xfId="49344"/>
    <cellStyle name="Virgül 2 2 3 2 2 2 3 3 4 2 2 2 3" xfId="40929"/>
    <cellStyle name="Virgül 2 2 3 2 2 2 3 3 4 2 2 3" xfId="32514"/>
    <cellStyle name="Virgül 2 2 3 2 2 2 3 3 4 2 3" xfId="12879"/>
    <cellStyle name="Virgül 2 2 3 2 2 2 3 3 4 2 3 2" xfId="21294"/>
    <cellStyle name="Virgül 2 2 3 2 2 2 3 3 4 2 3 2 2" xfId="46539"/>
    <cellStyle name="Virgül 2 2 3 2 2 2 3 3 4 2 3 3" xfId="38124"/>
    <cellStyle name="Virgül 2 2 3 2 2 2 3 3 4 2 4" xfId="29709"/>
    <cellStyle name="Virgül 2 2 3 2 2 2 3 3 4 3" xfId="10074"/>
    <cellStyle name="Virgül 2 2 3 2 2 2 3 3 4 3 2" xfId="18489"/>
    <cellStyle name="Virgül 2 2 3 2 2 2 3 3 4 3 2 2" xfId="43734"/>
    <cellStyle name="Virgül 2 2 3 2 2 2 3 3 4 3 3" xfId="35319"/>
    <cellStyle name="Virgül 2 2 3 2 2 2 3 3 4 4" xfId="26904"/>
    <cellStyle name="Virgül 2 2 3 2 2 2 3 3 5" xfId="3104"/>
    <cellStyle name="Virgül 2 2 3 2 2 2 3 3 5 2" xfId="5909"/>
    <cellStyle name="Virgül 2 2 3 2 2 2 3 3 5 2 2" xfId="14324"/>
    <cellStyle name="Virgül 2 2 3 2 2 2 3 3 5 2 2 2" xfId="22739"/>
    <cellStyle name="Virgül 2 2 3 2 2 2 3 3 5 2 2 2 2" xfId="47984"/>
    <cellStyle name="Virgül 2 2 3 2 2 2 3 3 5 2 2 3" xfId="39569"/>
    <cellStyle name="Virgül 2 2 3 2 2 2 3 3 5 2 3" xfId="31154"/>
    <cellStyle name="Virgül 2 2 3 2 2 2 3 3 5 3" xfId="11519"/>
    <cellStyle name="Virgül 2 2 3 2 2 2 3 3 5 3 2" xfId="19934"/>
    <cellStyle name="Virgül 2 2 3 2 2 2 3 3 5 3 2 2" xfId="45179"/>
    <cellStyle name="Virgül 2 2 3 2 2 2 3 3 5 3 3" xfId="36764"/>
    <cellStyle name="Virgül 2 2 3 2 2 2 3 3 5 4" xfId="28349"/>
    <cellStyle name="Virgül 2 2 3 2 2 2 3 3 6" xfId="8714"/>
    <cellStyle name="Virgül 2 2 3 2 2 2 3 3 6 2" xfId="17129"/>
    <cellStyle name="Virgül 2 2 3 2 2 2 3 3 6 2 2" xfId="42374"/>
    <cellStyle name="Virgül 2 2 3 2 2 2 3 3 6 3" xfId="33959"/>
    <cellStyle name="Virgül 2 2 3 2 2 2 3 3 7" xfId="25544"/>
    <cellStyle name="Virgül 2 2 3 2 2 2 3 4" xfId="469"/>
    <cellStyle name="Virgül 2 2 3 2 2 2 3 4 2" xfId="1149"/>
    <cellStyle name="Virgül 2 2 3 2 2 2 3 4 2 2" xfId="2509"/>
    <cellStyle name="Virgül 2 2 3 2 2 2 3 4 2 2 2" xfId="5314"/>
    <cellStyle name="Virgül 2 2 3 2 2 2 3 4 2 2 2 2" xfId="8119"/>
    <cellStyle name="Virgül 2 2 3 2 2 2 3 4 2 2 2 2 2" xfId="16534"/>
    <cellStyle name="Virgül 2 2 3 2 2 2 3 4 2 2 2 2 2 2" xfId="24949"/>
    <cellStyle name="Virgül 2 2 3 2 2 2 3 4 2 2 2 2 2 2 2" xfId="50194"/>
    <cellStyle name="Virgül 2 2 3 2 2 2 3 4 2 2 2 2 2 3" xfId="41779"/>
    <cellStyle name="Virgül 2 2 3 2 2 2 3 4 2 2 2 2 3" xfId="33364"/>
    <cellStyle name="Virgül 2 2 3 2 2 2 3 4 2 2 2 3" xfId="13729"/>
    <cellStyle name="Virgül 2 2 3 2 2 2 3 4 2 2 2 3 2" xfId="22144"/>
    <cellStyle name="Virgül 2 2 3 2 2 2 3 4 2 2 2 3 2 2" xfId="47389"/>
    <cellStyle name="Virgül 2 2 3 2 2 2 3 4 2 2 2 3 3" xfId="38974"/>
    <cellStyle name="Virgül 2 2 3 2 2 2 3 4 2 2 2 4" xfId="30559"/>
    <cellStyle name="Virgül 2 2 3 2 2 2 3 4 2 2 3" xfId="10924"/>
    <cellStyle name="Virgül 2 2 3 2 2 2 3 4 2 2 3 2" xfId="19339"/>
    <cellStyle name="Virgül 2 2 3 2 2 2 3 4 2 2 3 2 2" xfId="44584"/>
    <cellStyle name="Virgül 2 2 3 2 2 2 3 4 2 2 3 3" xfId="36169"/>
    <cellStyle name="Virgül 2 2 3 2 2 2 3 4 2 2 4" xfId="27754"/>
    <cellStyle name="Virgül 2 2 3 2 2 2 3 4 2 3" xfId="3954"/>
    <cellStyle name="Virgül 2 2 3 2 2 2 3 4 2 3 2" xfId="6759"/>
    <cellStyle name="Virgül 2 2 3 2 2 2 3 4 2 3 2 2" xfId="15174"/>
    <cellStyle name="Virgül 2 2 3 2 2 2 3 4 2 3 2 2 2" xfId="23589"/>
    <cellStyle name="Virgül 2 2 3 2 2 2 3 4 2 3 2 2 2 2" xfId="48834"/>
    <cellStyle name="Virgül 2 2 3 2 2 2 3 4 2 3 2 2 3" xfId="40419"/>
    <cellStyle name="Virgül 2 2 3 2 2 2 3 4 2 3 2 3" xfId="32004"/>
    <cellStyle name="Virgül 2 2 3 2 2 2 3 4 2 3 3" xfId="12369"/>
    <cellStyle name="Virgül 2 2 3 2 2 2 3 4 2 3 3 2" xfId="20784"/>
    <cellStyle name="Virgül 2 2 3 2 2 2 3 4 2 3 3 2 2" xfId="46029"/>
    <cellStyle name="Virgül 2 2 3 2 2 2 3 4 2 3 3 3" xfId="37614"/>
    <cellStyle name="Virgül 2 2 3 2 2 2 3 4 2 3 4" xfId="29199"/>
    <cellStyle name="Virgül 2 2 3 2 2 2 3 4 2 4" xfId="9564"/>
    <cellStyle name="Virgül 2 2 3 2 2 2 3 4 2 4 2" xfId="17979"/>
    <cellStyle name="Virgül 2 2 3 2 2 2 3 4 2 4 2 2" xfId="43224"/>
    <cellStyle name="Virgül 2 2 3 2 2 2 3 4 2 4 3" xfId="34809"/>
    <cellStyle name="Virgül 2 2 3 2 2 2 3 4 2 5" xfId="26394"/>
    <cellStyle name="Virgül 2 2 3 2 2 2 3 4 3" xfId="1829"/>
    <cellStyle name="Virgül 2 2 3 2 2 2 3 4 3 2" xfId="4634"/>
    <cellStyle name="Virgül 2 2 3 2 2 2 3 4 3 2 2" xfId="7439"/>
    <cellStyle name="Virgül 2 2 3 2 2 2 3 4 3 2 2 2" xfId="15854"/>
    <cellStyle name="Virgül 2 2 3 2 2 2 3 4 3 2 2 2 2" xfId="24269"/>
    <cellStyle name="Virgül 2 2 3 2 2 2 3 4 3 2 2 2 2 2" xfId="49514"/>
    <cellStyle name="Virgül 2 2 3 2 2 2 3 4 3 2 2 2 3" xfId="41099"/>
    <cellStyle name="Virgül 2 2 3 2 2 2 3 4 3 2 2 3" xfId="32684"/>
    <cellStyle name="Virgül 2 2 3 2 2 2 3 4 3 2 3" xfId="13049"/>
    <cellStyle name="Virgül 2 2 3 2 2 2 3 4 3 2 3 2" xfId="21464"/>
    <cellStyle name="Virgül 2 2 3 2 2 2 3 4 3 2 3 2 2" xfId="46709"/>
    <cellStyle name="Virgül 2 2 3 2 2 2 3 4 3 2 3 3" xfId="38294"/>
    <cellStyle name="Virgül 2 2 3 2 2 2 3 4 3 2 4" xfId="29879"/>
    <cellStyle name="Virgül 2 2 3 2 2 2 3 4 3 3" xfId="10244"/>
    <cellStyle name="Virgül 2 2 3 2 2 2 3 4 3 3 2" xfId="18659"/>
    <cellStyle name="Virgül 2 2 3 2 2 2 3 4 3 3 2 2" xfId="43904"/>
    <cellStyle name="Virgül 2 2 3 2 2 2 3 4 3 3 3" xfId="35489"/>
    <cellStyle name="Virgül 2 2 3 2 2 2 3 4 3 4" xfId="27074"/>
    <cellStyle name="Virgül 2 2 3 2 2 2 3 4 4" xfId="3274"/>
    <cellStyle name="Virgül 2 2 3 2 2 2 3 4 4 2" xfId="6079"/>
    <cellStyle name="Virgül 2 2 3 2 2 2 3 4 4 2 2" xfId="14494"/>
    <cellStyle name="Virgül 2 2 3 2 2 2 3 4 4 2 2 2" xfId="22909"/>
    <cellStyle name="Virgül 2 2 3 2 2 2 3 4 4 2 2 2 2" xfId="48154"/>
    <cellStyle name="Virgül 2 2 3 2 2 2 3 4 4 2 2 3" xfId="39739"/>
    <cellStyle name="Virgül 2 2 3 2 2 2 3 4 4 2 3" xfId="31324"/>
    <cellStyle name="Virgül 2 2 3 2 2 2 3 4 4 3" xfId="11689"/>
    <cellStyle name="Virgül 2 2 3 2 2 2 3 4 4 3 2" xfId="20104"/>
    <cellStyle name="Virgül 2 2 3 2 2 2 3 4 4 3 2 2" xfId="45349"/>
    <cellStyle name="Virgül 2 2 3 2 2 2 3 4 4 3 3" xfId="36934"/>
    <cellStyle name="Virgül 2 2 3 2 2 2 3 4 4 4" xfId="28519"/>
    <cellStyle name="Virgül 2 2 3 2 2 2 3 4 5" xfId="8884"/>
    <cellStyle name="Virgül 2 2 3 2 2 2 3 4 5 2" xfId="17299"/>
    <cellStyle name="Virgül 2 2 3 2 2 2 3 4 5 2 2" xfId="42544"/>
    <cellStyle name="Virgül 2 2 3 2 2 2 3 4 5 3" xfId="34129"/>
    <cellStyle name="Virgül 2 2 3 2 2 2 3 4 6" xfId="25714"/>
    <cellStyle name="Virgül 2 2 3 2 2 2 3 5" xfId="809"/>
    <cellStyle name="Virgül 2 2 3 2 2 2 3 5 2" xfId="2169"/>
    <cellStyle name="Virgül 2 2 3 2 2 2 3 5 2 2" xfId="4974"/>
    <cellStyle name="Virgül 2 2 3 2 2 2 3 5 2 2 2" xfId="7779"/>
    <cellStyle name="Virgül 2 2 3 2 2 2 3 5 2 2 2 2" xfId="16194"/>
    <cellStyle name="Virgül 2 2 3 2 2 2 3 5 2 2 2 2 2" xfId="24609"/>
    <cellStyle name="Virgül 2 2 3 2 2 2 3 5 2 2 2 2 2 2" xfId="49854"/>
    <cellStyle name="Virgül 2 2 3 2 2 2 3 5 2 2 2 2 3" xfId="41439"/>
    <cellStyle name="Virgül 2 2 3 2 2 2 3 5 2 2 2 3" xfId="33024"/>
    <cellStyle name="Virgül 2 2 3 2 2 2 3 5 2 2 3" xfId="13389"/>
    <cellStyle name="Virgül 2 2 3 2 2 2 3 5 2 2 3 2" xfId="21804"/>
    <cellStyle name="Virgül 2 2 3 2 2 2 3 5 2 2 3 2 2" xfId="47049"/>
    <cellStyle name="Virgül 2 2 3 2 2 2 3 5 2 2 3 3" xfId="38634"/>
    <cellStyle name="Virgül 2 2 3 2 2 2 3 5 2 2 4" xfId="30219"/>
    <cellStyle name="Virgül 2 2 3 2 2 2 3 5 2 3" xfId="10584"/>
    <cellStyle name="Virgül 2 2 3 2 2 2 3 5 2 3 2" xfId="18999"/>
    <cellStyle name="Virgül 2 2 3 2 2 2 3 5 2 3 2 2" xfId="44244"/>
    <cellStyle name="Virgül 2 2 3 2 2 2 3 5 2 3 3" xfId="35829"/>
    <cellStyle name="Virgül 2 2 3 2 2 2 3 5 2 4" xfId="27414"/>
    <cellStyle name="Virgül 2 2 3 2 2 2 3 5 3" xfId="3614"/>
    <cellStyle name="Virgül 2 2 3 2 2 2 3 5 3 2" xfId="6419"/>
    <cellStyle name="Virgül 2 2 3 2 2 2 3 5 3 2 2" xfId="14834"/>
    <cellStyle name="Virgül 2 2 3 2 2 2 3 5 3 2 2 2" xfId="23249"/>
    <cellStyle name="Virgül 2 2 3 2 2 2 3 5 3 2 2 2 2" xfId="48494"/>
    <cellStyle name="Virgül 2 2 3 2 2 2 3 5 3 2 2 3" xfId="40079"/>
    <cellStyle name="Virgül 2 2 3 2 2 2 3 5 3 2 3" xfId="31664"/>
    <cellStyle name="Virgül 2 2 3 2 2 2 3 5 3 3" xfId="12029"/>
    <cellStyle name="Virgül 2 2 3 2 2 2 3 5 3 3 2" xfId="20444"/>
    <cellStyle name="Virgül 2 2 3 2 2 2 3 5 3 3 2 2" xfId="45689"/>
    <cellStyle name="Virgül 2 2 3 2 2 2 3 5 3 3 3" xfId="37274"/>
    <cellStyle name="Virgül 2 2 3 2 2 2 3 5 3 4" xfId="28859"/>
    <cellStyle name="Virgül 2 2 3 2 2 2 3 5 4" xfId="9224"/>
    <cellStyle name="Virgül 2 2 3 2 2 2 3 5 4 2" xfId="17639"/>
    <cellStyle name="Virgül 2 2 3 2 2 2 3 5 4 2 2" xfId="42884"/>
    <cellStyle name="Virgül 2 2 3 2 2 2 3 5 4 3" xfId="34469"/>
    <cellStyle name="Virgül 2 2 3 2 2 2 3 5 5" xfId="26054"/>
    <cellStyle name="Virgül 2 2 3 2 2 2 3 6" xfId="1489"/>
    <cellStyle name="Virgül 2 2 3 2 2 2 3 6 2" xfId="4294"/>
    <cellStyle name="Virgül 2 2 3 2 2 2 3 6 2 2" xfId="7099"/>
    <cellStyle name="Virgül 2 2 3 2 2 2 3 6 2 2 2" xfId="15514"/>
    <cellStyle name="Virgül 2 2 3 2 2 2 3 6 2 2 2 2" xfId="23929"/>
    <cellStyle name="Virgül 2 2 3 2 2 2 3 6 2 2 2 2 2" xfId="49174"/>
    <cellStyle name="Virgül 2 2 3 2 2 2 3 6 2 2 2 3" xfId="40759"/>
    <cellStyle name="Virgül 2 2 3 2 2 2 3 6 2 2 3" xfId="32344"/>
    <cellStyle name="Virgül 2 2 3 2 2 2 3 6 2 3" xfId="12709"/>
    <cellStyle name="Virgül 2 2 3 2 2 2 3 6 2 3 2" xfId="21124"/>
    <cellStyle name="Virgül 2 2 3 2 2 2 3 6 2 3 2 2" xfId="46369"/>
    <cellStyle name="Virgül 2 2 3 2 2 2 3 6 2 3 3" xfId="37954"/>
    <cellStyle name="Virgül 2 2 3 2 2 2 3 6 2 4" xfId="29539"/>
    <cellStyle name="Virgül 2 2 3 2 2 2 3 6 3" xfId="9904"/>
    <cellStyle name="Virgül 2 2 3 2 2 2 3 6 3 2" xfId="18319"/>
    <cellStyle name="Virgül 2 2 3 2 2 2 3 6 3 2 2" xfId="43564"/>
    <cellStyle name="Virgül 2 2 3 2 2 2 3 6 3 3" xfId="35149"/>
    <cellStyle name="Virgül 2 2 3 2 2 2 3 6 4" xfId="26734"/>
    <cellStyle name="Virgül 2 2 3 2 2 2 3 7" xfId="2934"/>
    <cellStyle name="Virgül 2 2 3 2 2 2 3 7 2" xfId="5739"/>
    <cellStyle name="Virgül 2 2 3 2 2 2 3 7 2 2" xfId="14154"/>
    <cellStyle name="Virgül 2 2 3 2 2 2 3 7 2 2 2" xfId="22569"/>
    <cellStyle name="Virgül 2 2 3 2 2 2 3 7 2 2 2 2" xfId="47814"/>
    <cellStyle name="Virgül 2 2 3 2 2 2 3 7 2 2 3" xfId="39399"/>
    <cellStyle name="Virgül 2 2 3 2 2 2 3 7 2 3" xfId="30984"/>
    <cellStyle name="Virgül 2 2 3 2 2 2 3 7 3" xfId="11349"/>
    <cellStyle name="Virgül 2 2 3 2 2 2 3 7 3 2" xfId="19764"/>
    <cellStyle name="Virgül 2 2 3 2 2 2 3 7 3 2 2" xfId="45009"/>
    <cellStyle name="Virgül 2 2 3 2 2 2 3 7 3 3" xfId="36594"/>
    <cellStyle name="Virgül 2 2 3 2 2 2 3 7 4" xfId="28179"/>
    <cellStyle name="Virgül 2 2 3 2 2 2 3 8" xfId="8544"/>
    <cellStyle name="Virgül 2 2 3 2 2 2 3 8 2" xfId="16959"/>
    <cellStyle name="Virgül 2 2 3 2 2 2 3 8 2 2" xfId="42204"/>
    <cellStyle name="Virgül 2 2 3 2 2 2 3 8 3" xfId="33789"/>
    <cellStyle name="Virgül 2 2 3 2 2 2 3 9" xfId="25374"/>
    <cellStyle name="Virgül 2 2 3 2 2 2 4" xfId="2849"/>
    <cellStyle name="Virgül 2 2 3 2 2 2 4 2" xfId="5654"/>
    <cellStyle name="Virgül 2 2 3 2 2 2 4 2 2" xfId="14069"/>
    <cellStyle name="Virgül 2 2 3 2 2 2 4 2 2 2" xfId="22484"/>
    <cellStyle name="Virgül 2 2 3 2 2 2 4 2 2 2 2" xfId="47729"/>
    <cellStyle name="Virgül 2 2 3 2 2 2 4 2 2 3" xfId="39314"/>
    <cellStyle name="Virgül 2 2 3 2 2 2 4 2 3" xfId="30899"/>
    <cellStyle name="Virgül 2 2 3 2 2 2 4 3" xfId="11264"/>
    <cellStyle name="Virgül 2 2 3 2 2 2 4 3 2" xfId="19679"/>
    <cellStyle name="Virgül 2 2 3 2 2 2 4 3 2 2" xfId="44924"/>
    <cellStyle name="Virgül 2 2 3 2 2 2 4 3 3" xfId="36509"/>
    <cellStyle name="Virgül 2 2 3 2 2 2 4 4" xfId="28094"/>
    <cellStyle name="Virgül 2 2 3 2 2 2 5" xfId="8459"/>
    <cellStyle name="Virgül 2 2 3 2 2 2 5 2" xfId="16874"/>
    <cellStyle name="Virgül 2 2 3 2 2 2 5 2 2" xfId="42119"/>
    <cellStyle name="Virgül 2 2 3 2 2 2 5 3" xfId="33704"/>
    <cellStyle name="Virgül 2 2 3 2 2 2 6" xfId="25289"/>
    <cellStyle name="Virgül 2 2 3 2 2 3" xfId="64"/>
    <cellStyle name="Virgül 2 2 3 2 2 3 2" xfId="149"/>
    <cellStyle name="Virgül 2 2 3 2 2 3 2 2" xfId="234"/>
    <cellStyle name="Virgül 2 2 3 2 2 3 2 2 2" xfId="404"/>
    <cellStyle name="Virgül 2 2 3 2 2 3 2 2 2 2" xfId="744"/>
    <cellStyle name="Virgül 2 2 3 2 2 3 2 2 2 2 2" xfId="1424"/>
    <cellStyle name="Virgül 2 2 3 2 2 3 2 2 2 2 2 2" xfId="2784"/>
    <cellStyle name="Virgül 2 2 3 2 2 3 2 2 2 2 2 2 2" xfId="5589"/>
    <cellStyle name="Virgül 2 2 3 2 2 3 2 2 2 2 2 2 2 2" xfId="8394"/>
    <cellStyle name="Virgül 2 2 3 2 2 3 2 2 2 2 2 2 2 2 2" xfId="16809"/>
    <cellStyle name="Virgül 2 2 3 2 2 3 2 2 2 2 2 2 2 2 2 2" xfId="25224"/>
    <cellStyle name="Virgül 2 2 3 2 2 3 2 2 2 2 2 2 2 2 2 2 2" xfId="50469"/>
    <cellStyle name="Virgül 2 2 3 2 2 3 2 2 2 2 2 2 2 2 2 3" xfId="42054"/>
    <cellStyle name="Virgül 2 2 3 2 2 3 2 2 2 2 2 2 2 2 3" xfId="33639"/>
    <cellStyle name="Virgül 2 2 3 2 2 3 2 2 2 2 2 2 2 3" xfId="14004"/>
    <cellStyle name="Virgül 2 2 3 2 2 3 2 2 2 2 2 2 2 3 2" xfId="22419"/>
    <cellStyle name="Virgül 2 2 3 2 2 3 2 2 2 2 2 2 2 3 2 2" xfId="47664"/>
    <cellStyle name="Virgül 2 2 3 2 2 3 2 2 2 2 2 2 2 3 3" xfId="39249"/>
    <cellStyle name="Virgül 2 2 3 2 2 3 2 2 2 2 2 2 2 4" xfId="30834"/>
    <cellStyle name="Virgül 2 2 3 2 2 3 2 2 2 2 2 2 3" xfId="11199"/>
    <cellStyle name="Virgül 2 2 3 2 2 3 2 2 2 2 2 2 3 2" xfId="19614"/>
    <cellStyle name="Virgül 2 2 3 2 2 3 2 2 2 2 2 2 3 2 2" xfId="44859"/>
    <cellStyle name="Virgül 2 2 3 2 2 3 2 2 2 2 2 2 3 3" xfId="36444"/>
    <cellStyle name="Virgül 2 2 3 2 2 3 2 2 2 2 2 2 4" xfId="28029"/>
    <cellStyle name="Virgül 2 2 3 2 2 3 2 2 2 2 2 3" xfId="4229"/>
    <cellStyle name="Virgül 2 2 3 2 2 3 2 2 2 2 2 3 2" xfId="7034"/>
    <cellStyle name="Virgül 2 2 3 2 2 3 2 2 2 2 2 3 2 2" xfId="15449"/>
    <cellStyle name="Virgül 2 2 3 2 2 3 2 2 2 2 2 3 2 2 2" xfId="23864"/>
    <cellStyle name="Virgül 2 2 3 2 2 3 2 2 2 2 2 3 2 2 2 2" xfId="49109"/>
    <cellStyle name="Virgül 2 2 3 2 2 3 2 2 2 2 2 3 2 2 3" xfId="40694"/>
    <cellStyle name="Virgül 2 2 3 2 2 3 2 2 2 2 2 3 2 3" xfId="32279"/>
    <cellStyle name="Virgül 2 2 3 2 2 3 2 2 2 2 2 3 3" xfId="12644"/>
    <cellStyle name="Virgül 2 2 3 2 2 3 2 2 2 2 2 3 3 2" xfId="21059"/>
    <cellStyle name="Virgül 2 2 3 2 2 3 2 2 2 2 2 3 3 2 2" xfId="46304"/>
    <cellStyle name="Virgül 2 2 3 2 2 3 2 2 2 2 2 3 3 3" xfId="37889"/>
    <cellStyle name="Virgül 2 2 3 2 2 3 2 2 2 2 2 3 4" xfId="29474"/>
    <cellStyle name="Virgül 2 2 3 2 2 3 2 2 2 2 2 4" xfId="9839"/>
    <cellStyle name="Virgül 2 2 3 2 2 3 2 2 2 2 2 4 2" xfId="18254"/>
    <cellStyle name="Virgül 2 2 3 2 2 3 2 2 2 2 2 4 2 2" xfId="43499"/>
    <cellStyle name="Virgül 2 2 3 2 2 3 2 2 2 2 2 4 3" xfId="35084"/>
    <cellStyle name="Virgül 2 2 3 2 2 3 2 2 2 2 2 5" xfId="26669"/>
    <cellStyle name="Virgül 2 2 3 2 2 3 2 2 2 2 3" xfId="2104"/>
    <cellStyle name="Virgül 2 2 3 2 2 3 2 2 2 2 3 2" xfId="4909"/>
    <cellStyle name="Virgül 2 2 3 2 2 3 2 2 2 2 3 2 2" xfId="7714"/>
    <cellStyle name="Virgül 2 2 3 2 2 3 2 2 2 2 3 2 2 2" xfId="16129"/>
    <cellStyle name="Virgül 2 2 3 2 2 3 2 2 2 2 3 2 2 2 2" xfId="24544"/>
    <cellStyle name="Virgül 2 2 3 2 2 3 2 2 2 2 3 2 2 2 2 2" xfId="49789"/>
    <cellStyle name="Virgül 2 2 3 2 2 3 2 2 2 2 3 2 2 2 3" xfId="41374"/>
    <cellStyle name="Virgül 2 2 3 2 2 3 2 2 2 2 3 2 2 3" xfId="32959"/>
    <cellStyle name="Virgül 2 2 3 2 2 3 2 2 2 2 3 2 3" xfId="13324"/>
    <cellStyle name="Virgül 2 2 3 2 2 3 2 2 2 2 3 2 3 2" xfId="21739"/>
    <cellStyle name="Virgül 2 2 3 2 2 3 2 2 2 2 3 2 3 2 2" xfId="46984"/>
    <cellStyle name="Virgül 2 2 3 2 2 3 2 2 2 2 3 2 3 3" xfId="38569"/>
    <cellStyle name="Virgül 2 2 3 2 2 3 2 2 2 2 3 2 4" xfId="30154"/>
    <cellStyle name="Virgül 2 2 3 2 2 3 2 2 2 2 3 3" xfId="10519"/>
    <cellStyle name="Virgül 2 2 3 2 2 3 2 2 2 2 3 3 2" xfId="18934"/>
    <cellStyle name="Virgül 2 2 3 2 2 3 2 2 2 2 3 3 2 2" xfId="44179"/>
    <cellStyle name="Virgül 2 2 3 2 2 3 2 2 2 2 3 3 3" xfId="35764"/>
    <cellStyle name="Virgül 2 2 3 2 2 3 2 2 2 2 3 4" xfId="27349"/>
    <cellStyle name="Virgül 2 2 3 2 2 3 2 2 2 2 4" xfId="3549"/>
    <cellStyle name="Virgül 2 2 3 2 2 3 2 2 2 2 4 2" xfId="6354"/>
    <cellStyle name="Virgül 2 2 3 2 2 3 2 2 2 2 4 2 2" xfId="14769"/>
    <cellStyle name="Virgül 2 2 3 2 2 3 2 2 2 2 4 2 2 2" xfId="23184"/>
    <cellStyle name="Virgül 2 2 3 2 2 3 2 2 2 2 4 2 2 2 2" xfId="48429"/>
    <cellStyle name="Virgül 2 2 3 2 2 3 2 2 2 2 4 2 2 3" xfId="40014"/>
    <cellStyle name="Virgül 2 2 3 2 2 3 2 2 2 2 4 2 3" xfId="31599"/>
    <cellStyle name="Virgül 2 2 3 2 2 3 2 2 2 2 4 3" xfId="11964"/>
    <cellStyle name="Virgül 2 2 3 2 2 3 2 2 2 2 4 3 2" xfId="20379"/>
    <cellStyle name="Virgül 2 2 3 2 2 3 2 2 2 2 4 3 2 2" xfId="45624"/>
    <cellStyle name="Virgül 2 2 3 2 2 3 2 2 2 2 4 3 3" xfId="37209"/>
    <cellStyle name="Virgül 2 2 3 2 2 3 2 2 2 2 4 4" xfId="28794"/>
    <cellStyle name="Virgül 2 2 3 2 2 3 2 2 2 2 5" xfId="9159"/>
    <cellStyle name="Virgül 2 2 3 2 2 3 2 2 2 2 5 2" xfId="17574"/>
    <cellStyle name="Virgül 2 2 3 2 2 3 2 2 2 2 5 2 2" xfId="42819"/>
    <cellStyle name="Virgül 2 2 3 2 2 3 2 2 2 2 5 3" xfId="34404"/>
    <cellStyle name="Virgül 2 2 3 2 2 3 2 2 2 2 6" xfId="25989"/>
    <cellStyle name="Virgül 2 2 3 2 2 3 2 2 2 3" xfId="1084"/>
    <cellStyle name="Virgül 2 2 3 2 2 3 2 2 2 3 2" xfId="2444"/>
    <cellStyle name="Virgül 2 2 3 2 2 3 2 2 2 3 2 2" xfId="5249"/>
    <cellStyle name="Virgül 2 2 3 2 2 3 2 2 2 3 2 2 2" xfId="8054"/>
    <cellStyle name="Virgül 2 2 3 2 2 3 2 2 2 3 2 2 2 2" xfId="16469"/>
    <cellStyle name="Virgül 2 2 3 2 2 3 2 2 2 3 2 2 2 2 2" xfId="24884"/>
    <cellStyle name="Virgül 2 2 3 2 2 3 2 2 2 3 2 2 2 2 2 2" xfId="50129"/>
    <cellStyle name="Virgül 2 2 3 2 2 3 2 2 2 3 2 2 2 2 3" xfId="41714"/>
    <cellStyle name="Virgül 2 2 3 2 2 3 2 2 2 3 2 2 2 3" xfId="33299"/>
    <cellStyle name="Virgül 2 2 3 2 2 3 2 2 2 3 2 2 3" xfId="13664"/>
    <cellStyle name="Virgül 2 2 3 2 2 3 2 2 2 3 2 2 3 2" xfId="22079"/>
    <cellStyle name="Virgül 2 2 3 2 2 3 2 2 2 3 2 2 3 2 2" xfId="47324"/>
    <cellStyle name="Virgül 2 2 3 2 2 3 2 2 2 3 2 2 3 3" xfId="38909"/>
    <cellStyle name="Virgül 2 2 3 2 2 3 2 2 2 3 2 2 4" xfId="30494"/>
    <cellStyle name="Virgül 2 2 3 2 2 3 2 2 2 3 2 3" xfId="10859"/>
    <cellStyle name="Virgül 2 2 3 2 2 3 2 2 2 3 2 3 2" xfId="19274"/>
    <cellStyle name="Virgül 2 2 3 2 2 3 2 2 2 3 2 3 2 2" xfId="44519"/>
    <cellStyle name="Virgül 2 2 3 2 2 3 2 2 2 3 2 3 3" xfId="36104"/>
    <cellStyle name="Virgül 2 2 3 2 2 3 2 2 2 3 2 4" xfId="27689"/>
    <cellStyle name="Virgül 2 2 3 2 2 3 2 2 2 3 3" xfId="3889"/>
    <cellStyle name="Virgül 2 2 3 2 2 3 2 2 2 3 3 2" xfId="6694"/>
    <cellStyle name="Virgül 2 2 3 2 2 3 2 2 2 3 3 2 2" xfId="15109"/>
    <cellStyle name="Virgül 2 2 3 2 2 3 2 2 2 3 3 2 2 2" xfId="23524"/>
    <cellStyle name="Virgül 2 2 3 2 2 3 2 2 2 3 3 2 2 2 2" xfId="48769"/>
    <cellStyle name="Virgül 2 2 3 2 2 3 2 2 2 3 3 2 2 3" xfId="40354"/>
    <cellStyle name="Virgül 2 2 3 2 2 3 2 2 2 3 3 2 3" xfId="31939"/>
    <cellStyle name="Virgül 2 2 3 2 2 3 2 2 2 3 3 3" xfId="12304"/>
    <cellStyle name="Virgül 2 2 3 2 2 3 2 2 2 3 3 3 2" xfId="20719"/>
    <cellStyle name="Virgül 2 2 3 2 2 3 2 2 2 3 3 3 2 2" xfId="45964"/>
    <cellStyle name="Virgül 2 2 3 2 2 3 2 2 2 3 3 3 3" xfId="37549"/>
    <cellStyle name="Virgül 2 2 3 2 2 3 2 2 2 3 3 4" xfId="29134"/>
    <cellStyle name="Virgül 2 2 3 2 2 3 2 2 2 3 4" xfId="9499"/>
    <cellStyle name="Virgül 2 2 3 2 2 3 2 2 2 3 4 2" xfId="17914"/>
    <cellStyle name="Virgül 2 2 3 2 2 3 2 2 2 3 4 2 2" xfId="43159"/>
    <cellStyle name="Virgül 2 2 3 2 2 3 2 2 2 3 4 3" xfId="34744"/>
    <cellStyle name="Virgül 2 2 3 2 2 3 2 2 2 3 5" xfId="26329"/>
    <cellStyle name="Virgül 2 2 3 2 2 3 2 2 2 4" xfId="1764"/>
    <cellStyle name="Virgül 2 2 3 2 2 3 2 2 2 4 2" xfId="4569"/>
    <cellStyle name="Virgül 2 2 3 2 2 3 2 2 2 4 2 2" xfId="7374"/>
    <cellStyle name="Virgül 2 2 3 2 2 3 2 2 2 4 2 2 2" xfId="15789"/>
    <cellStyle name="Virgül 2 2 3 2 2 3 2 2 2 4 2 2 2 2" xfId="24204"/>
    <cellStyle name="Virgül 2 2 3 2 2 3 2 2 2 4 2 2 2 2 2" xfId="49449"/>
    <cellStyle name="Virgül 2 2 3 2 2 3 2 2 2 4 2 2 2 3" xfId="41034"/>
    <cellStyle name="Virgül 2 2 3 2 2 3 2 2 2 4 2 2 3" xfId="32619"/>
    <cellStyle name="Virgül 2 2 3 2 2 3 2 2 2 4 2 3" xfId="12984"/>
    <cellStyle name="Virgül 2 2 3 2 2 3 2 2 2 4 2 3 2" xfId="21399"/>
    <cellStyle name="Virgül 2 2 3 2 2 3 2 2 2 4 2 3 2 2" xfId="46644"/>
    <cellStyle name="Virgül 2 2 3 2 2 3 2 2 2 4 2 3 3" xfId="38229"/>
    <cellStyle name="Virgül 2 2 3 2 2 3 2 2 2 4 2 4" xfId="29814"/>
    <cellStyle name="Virgül 2 2 3 2 2 3 2 2 2 4 3" xfId="10179"/>
    <cellStyle name="Virgül 2 2 3 2 2 3 2 2 2 4 3 2" xfId="18594"/>
    <cellStyle name="Virgül 2 2 3 2 2 3 2 2 2 4 3 2 2" xfId="43839"/>
    <cellStyle name="Virgül 2 2 3 2 2 3 2 2 2 4 3 3" xfId="35424"/>
    <cellStyle name="Virgül 2 2 3 2 2 3 2 2 2 4 4" xfId="27009"/>
    <cellStyle name="Virgül 2 2 3 2 2 3 2 2 2 5" xfId="3209"/>
    <cellStyle name="Virgül 2 2 3 2 2 3 2 2 2 5 2" xfId="6014"/>
    <cellStyle name="Virgül 2 2 3 2 2 3 2 2 2 5 2 2" xfId="14429"/>
    <cellStyle name="Virgül 2 2 3 2 2 3 2 2 2 5 2 2 2" xfId="22844"/>
    <cellStyle name="Virgül 2 2 3 2 2 3 2 2 2 5 2 2 2 2" xfId="48089"/>
    <cellStyle name="Virgül 2 2 3 2 2 3 2 2 2 5 2 2 3" xfId="39674"/>
    <cellStyle name="Virgül 2 2 3 2 2 3 2 2 2 5 2 3" xfId="31259"/>
    <cellStyle name="Virgül 2 2 3 2 2 3 2 2 2 5 3" xfId="11624"/>
    <cellStyle name="Virgül 2 2 3 2 2 3 2 2 2 5 3 2" xfId="20039"/>
    <cellStyle name="Virgül 2 2 3 2 2 3 2 2 2 5 3 2 2" xfId="45284"/>
    <cellStyle name="Virgül 2 2 3 2 2 3 2 2 2 5 3 3" xfId="36869"/>
    <cellStyle name="Virgül 2 2 3 2 2 3 2 2 2 5 4" xfId="28454"/>
    <cellStyle name="Virgül 2 2 3 2 2 3 2 2 2 6" xfId="8819"/>
    <cellStyle name="Virgül 2 2 3 2 2 3 2 2 2 6 2" xfId="17234"/>
    <cellStyle name="Virgül 2 2 3 2 2 3 2 2 2 6 2 2" xfId="42479"/>
    <cellStyle name="Virgül 2 2 3 2 2 3 2 2 2 6 3" xfId="34064"/>
    <cellStyle name="Virgül 2 2 3 2 2 3 2 2 2 7" xfId="25649"/>
    <cellStyle name="Virgül 2 2 3 2 2 3 2 2 3" xfId="574"/>
    <cellStyle name="Virgül 2 2 3 2 2 3 2 2 3 2" xfId="1254"/>
    <cellStyle name="Virgül 2 2 3 2 2 3 2 2 3 2 2" xfId="2614"/>
    <cellStyle name="Virgül 2 2 3 2 2 3 2 2 3 2 2 2" xfId="5419"/>
    <cellStyle name="Virgül 2 2 3 2 2 3 2 2 3 2 2 2 2" xfId="8224"/>
    <cellStyle name="Virgül 2 2 3 2 2 3 2 2 3 2 2 2 2 2" xfId="16639"/>
    <cellStyle name="Virgül 2 2 3 2 2 3 2 2 3 2 2 2 2 2 2" xfId="25054"/>
    <cellStyle name="Virgül 2 2 3 2 2 3 2 2 3 2 2 2 2 2 2 2" xfId="50299"/>
    <cellStyle name="Virgül 2 2 3 2 2 3 2 2 3 2 2 2 2 2 3" xfId="41884"/>
    <cellStyle name="Virgül 2 2 3 2 2 3 2 2 3 2 2 2 2 3" xfId="33469"/>
    <cellStyle name="Virgül 2 2 3 2 2 3 2 2 3 2 2 2 3" xfId="13834"/>
    <cellStyle name="Virgül 2 2 3 2 2 3 2 2 3 2 2 2 3 2" xfId="22249"/>
    <cellStyle name="Virgül 2 2 3 2 2 3 2 2 3 2 2 2 3 2 2" xfId="47494"/>
    <cellStyle name="Virgül 2 2 3 2 2 3 2 2 3 2 2 2 3 3" xfId="39079"/>
    <cellStyle name="Virgül 2 2 3 2 2 3 2 2 3 2 2 2 4" xfId="30664"/>
    <cellStyle name="Virgül 2 2 3 2 2 3 2 2 3 2 2 3" xfId="11029"/>
    <cellStyle name="Virgül 2 2 3 2 2 3 2 2 3 2 2 3 2" xfId="19444"/>
    <cellStyle name="Virgül 2 2 3 2 2 3 2 2 3 2 2 3 2 2" xfId="44689"/>
    <cellStyle name="Virgül 2 2 3 2 2 3 2 2 3 2 2 3 3" xfId="36274"/>
    <cellStyle name="Virgül 2 2 3 2 2 3 2 2 3 2 2 4" xfId="27859"/>
    <cellStyle name="Virgül 2 2 3 2 2 3 2 2 3 2 3" xfId="4059"/>
    <cellStyle name="Virgül 2 2 3 2 2 3 2 2 3 2 3 2" xfId="6864"/>
    <cellStyle name="Virgül 2 2 3 2 2 3 2 2 3 2 3 2 2" xfId="15279"/>
    <cellStyle name="Virgül 2 2 3 2 2 3 2 2 3 2 3 2 2 2" xfId="23694"/>
    <cellStyle name="Virgül 2 2 3 2 2 3 2 2 3 2 3 2 2 2 2" xfId="48939"/>
    <cellStyle name="Virgül 2 2 3 2 2 3 2 2 3 2 3 2 2 3" xfId="40524"/>
    <cellStyle name="Virgül 2 2 3 2 2 3 2 2 3 2 3 2 3" xfId="32109"/>
    <cellStyle name="Virgül 2 2 3 2 2 3 2 2 3 2 3 3" xfId="12474"/>
    <cellStyle name="Virgül 2 2 3 2 2 3 2 2 3 2 3 3 2" xfId="20889"/>
    <cellStyle name="Virgül 2 2 3 2 2 3 2 2 3 2 3 3 2 2" xfId="46134"/>
    <cellStyle name="Virgül 2 2 3 2 2 3 2 2 3 2 3 3 3" xfId="37719"/>
    <cellStyle name="Virgül 2 2 3 2 2 3 2 2 3 2 3 4" xfId="29304"/>
    <cellStyle name="Virgül 2 2 3 2 2 3 2 2 3 2 4" xfId="9669"/>
    <cellStyle name="Virgül 2 2 3 2 2 3 2 2 3 2 4 2" xfId="18084"/>
    <cellStyle name="Virgül 2 2 3 2 2 3 2 2 3 2 4 2 2" xfId="43329"/>
    <cellStyle name="Virgül 2 2 3 2 2 3 2 2 3 2 4 3" xfId="34914"/>
    <cellStyle name="Virgül 2 2 3 2 2 3 2 2 3 2 5" xfId="26499"/>
    <cellStyle name="Virgül 2 2 3 2 2 3 2 2 3 3" xfId="1934"/>
    <cellStyle name="Virgül 2 2 3 2 2 3 2 2 3 3 2" xfId="4739"/>
    <cellStyle name="Virgül 2 2 3 2 2 3 2 2 3 3 2 2" xfId="7544"/>
    <cellStyle name="Virgül 2 2 3 2 2 3 2 2 3 3 2 2 2" xfId="15959"/>
    <cellStyle name="Virgül 2 2 3 2 2 3 2 2 3 3 2 2 2 2" xfId="24374"/>
    <cellStyle name="Virgül 2 2 3 2 2 3 2 2 3 3 2 2 2 2 2" xfId="49619"/>
    <cellStyle name="Virgül 2 2 3 2 2 3 2 2 3 3 2 2 2 3" xfId="41204"/>
    <cellStyle name="Virgül 2 2 3 2 2 3 2 2 3 3 2 2 3" xfId="32789"/>
    <cellStyle name="Virgül 2 2 3 2 2 3 2 2 3 3 2 3" xfId="13154"/>
    <cellStyle name="Virgül 2 2 3 2 2 3 2 2 3 3 2 3 2" xfId="21569"/>
    <cellStyle name="Virgül 2 2 3 2 2 3 2 2 3 3 2 3 2 2" xfId="46814"/>
    <cellStyle name="Virgül 2 2 3 2 2 3 2 2 3 3 2 3 3" xfId="38399"/>
    <cellStyle name="Virgül 2 2 3 2 2 3 2 2 3 3 2 4" xfId="29984"/>
    <cellStyle name="Virgül 2 2 3 2 2 3 2 2 3 3 3" xfId="10349"/>
    <cellStyle name="Virgül 2 2 3 2 2 3 2 2 3 3 3 2" xfId="18764"/>
    <cellStyle name="Virgül 2 2 3 2 2 3 2 2 3 3 3 2 2" xfId="44009"/>
    <cellStyle name="Virgül 2 2 3 2 2 3 2 2 3 3 3 3" xfId="35594"/>
    <cellStyle name="Virgül 2 2 3 2 2 3 2 2 3 3 4" xfId="27179"/>
    <cellStyle name="Virgül 2 2 3 2 2 3 2 2 3 4" xfId="3379"/>
    <cellStyle name="Virgül 2 2 3 2 2 3 2 2 3 4 2" xfId="6184"/>
    <cellStyle name="Virgül 2 2 3 2 2 3 2 2 3 4 2 2" xfId="14599"/>
    <cellStyle name="Virgül 2 2 3 2 2 3 2 2 3 4 2 2 2" xfId="23014"/>
    <cellStyle name="Virgül 2 2 3 2 2 3 2 2 3 4 2 2 2 2" xfId="48259"/>
    <cellStyle name="Virgül 2 2 3 2 2 3 2 2 3 4 2 2 3" xfId="39844"/>
    <cellStyle name="Virgül 2 2 3 2 2 3 2 2 3 4 2 3" xfId="31429"/>
    <cellStyle name="Virgül 2 2 3 2 2 3 2 2 3 4 3" xfId="11794"/>
    <cellStyle name="Virgül 2 2 3 2 2 3 2 2 3 4 3 2" xfId="20209"/>
    <cellStyle name="Virgül 2 2 3 2 2 3 2 2 3 4 3 2 2" xfId="45454"/>
    <cellStyle name="Virgül 2 2 3 2 2 3 2 2 3 4 3 3" xfId="37039"/>
    <cellStyle name="Virgül 2 2 3 2 2 3 2 2 3 4 4" xfId="28624"/>
    <cellStyle name="Virgül 2 2 3 2 2 3 2 2 3 5" xfId="8989"/>
    <cellStyle name="Virgül 2 2 3 2 2 3 2 2 3 5 2" xfId="17404"/>
    <cellStyle name="Virgül 2 2 3 2 2 3 2 2 3 5 2 2" xfId="42649"/>
    <cellStyle name="Virgül 2 2 3 2 2 3 2 2 3 5 3" xfId="34234"/>
    <cellStyle name="Virgül 2 2 3 2 2 3 2 2 3 6" xfId="25819"/>
    <cellStyle name="Virgül 2 2 3 2 2 3 2 2 4" xfId="914"/>
    <cellStyle name="Virgül 2 2 3 2 2 3 2 2 4 2" xfId="2274"/>
    <cellStyle name="Virgül 2 2 3 2 2 3 2 2 4 2 2" xfId="5079"/>
    <cellStyle name="Virgül 2 2 3 2 2 3 2 2 4 2 2 2" xfId="7884"/>
    <cellStyle name="Virgül 2 2 3 2 2 3 2 2 4 2 2 2 2" xfId="16299"/>
    <cellStyle name="Virgül 2 2 3 2 2 3 2 2 4 2 2 2 2 2" xfId="24714"/>
    <cellStyle name="Virgül 2 2 3 2 2 3 2 2 4 2 2 2 2 2 2" xfId="49959"/>
    <cellStyle name="Virgül 2 2 3 2 2 3 2 2 4 2 2 2 2 3" xfId="41544"/>
    <cellStyle name="Virgül 2 2 3 2 2 3 2 2 4 2 2 2 3" xfId="33129"/>
    <cellStyle name="Virgül 2 2 3 2 2 3 2 2 4 2 2 3" xfId="13494"/>
    <cellStyle name="Virgül 2 2 3 2 2 3 2 2 4 2 2 3 2" xfId="21909"/>
    <cellStyle name="Virgül 2 2 3 2 2 3 2 2 4 2 2 3 2 2" xfId="47154"/>
    <cellStyle name="Virgül 2 2 3 2 2 3 2 2 4 2 2 3 3" xfId="38739"/>
    <cellStyle name="Virgül 2 2 3 2 2 3 2 2 4 2 2 4" xfId="30324"/>
    <cellStyle name="Virgül 2 2 3 2 2 3 2 2 4 2 3" xfId="10689"/>
    <cellStyle name="Virgül 2 2 3 2 2 3 2 2 4 2 3 2" xfId="19104"/>
    <cellStyle name="Virgül 2 2 3 2 2 3 2 2 4 2 3 2 2" xfId="44349"/>
    <cellStyle name="Virgül 2 2 3 2 2 3 2 2 4 2 3 3" xfId="35934"/>
    <cellStyle name="Virgül 2 2 3 2 2 3 2 2 4 2 4" xfId="27519"/>
    <cellStyle name="Virgül 2 2 3 2 2 3 2 2 4 3" xfId="3719"/>
    <cellStyle name="Virgül 2 2 3 2 2 3 2 2 4 3 2" xfId="6524"/>
    <cellStyle name="Virgül 2 2 3 2 2 3 2 2 4 3 2 2" xfId="14939"/>
    <cellStyle name="Virgül 2 2 3 2 2 3 2 2 4 3 2 2 2" xfId="23354"/>
    <cellStyle name="Virgül 2 2 3 2 2 3 2 2 4 3 2 2 2 2" xfId="48599"/>
    <cellStyle name="Virgül 2 2 3 2 2 3 2 2 4 3 2 2 3" xfId="40184"/>
    <cellStyle name="Virgül 2 2 3 2 2 3 2 2 4 3 2 3" xfId="31769"/>
    <cellStyle name="Virgül 2 2 3 2 2 3 2 2 4 3 3" xfId="12134"/>
    <cellStyle name="Virgül 2 2 3 2 2 3 2 2 4 3 3 2" xfId="20549"/>
    <cellStyle name="Virgül 2 2 3 2 2 3 2 2 4 3 3 2 2" xfId="45794"/>
    <cellStyle name="Virgül 2 2 3 2 2 3 2 2 4 3 3 3" xfId="37379"/>
    <cellStyle name="Virgül 2 2 3 2 2 3 2 2 4 3 4" xfId="28964"/>
    <cellStyle name="Virgül 2 2 3 2 2 3 2 2 4 4" xfId="9329"/>
    <cellStyle name="Virgül 2 2 3 2 2 3 2 2 4 4 2" xfId="17744"/>
    <cellStyle name="Virgül 2 2 3 2 2 3 2 2 4 4 2 2" xfId="42989"/>
    <cellStyle name="Virgül 2 2 3 2 2 3 2 2 4 4 3" xfId="34574"/>
    <cellStyle name="Virgül 2 2 3 2 2 3 2 2 4 5" xfId="26159"/>
    <cellStyle name="Virgül 2 2 3 2 2 3 2 2 5" xfId="1594"/>
    <cellStyle name="Virgül 2 2 3 2 2 3 2 2 5 2" xfId="4399"/>
    <cellStyle name="Virgül 2 2 3 2 2 3 2 2 5 2 2" xfId="7204"/>
    <cellStyle name="Virgül 2 2 3 2 2 3 2 2 5 2 2 2" xfId="15619"/>
    <cellStyle name="Virgül 2 2 3 2 2 3 2 2 5 2 2 2 2" xfId="24034"/>
    <cellStyle name="Virgül 2 2 3 2 2 3 2 2 5 2 2 2 2 2" xfId="49279"/>
    <cellStyle name="Virgül 2 2 3 2 2 3 2 2 5 2 2 2 3" xfId="40864"/>
    <cellStyle name="Virgül 2 2 3 2 2 3 2 2 5 2 2 3" xfId="32449"/>
    <cellStyle name="Virgül 2 2 3 2 2 3 2 2 5 2 3" xfId="12814"/>
    <cellStyle name="Virgül 2 2 3 2 2 3 2 2 5 2 3 2" xfId="21229"/>
    <cellStyle name="Virgül 2 2 3 2 2 3 2 2 5 2 3 2 2" xfId="46474"/>
    <cellStyle name="Virgül 2 2 3 2 2 3 2 2 5 2 3 3" xfId="38059"/>
    <cellStyle name="Virgül 2 2 3 2 2 3 2 2 5 2 4" xfId="29644"/>
    <cellStyle name="Virgül 2 2 3 2 2 3 2 2 5 3" xfId="10009"/>
    <cellStyle name="Virgül 2 2 3 2 2 3 2 2 5 3 2" xfId="18424"/>
    <cellStyle name="Virgül 2 2 3 2 2 3 2 2 5 3 2 2" xfId="43669"/>
    <cellStyle name="Virgül 2 2 3 2 2 3 2 2 5 3 3" xfId="35254"/>
    <cellStyle name="Virgül 2 2 3 2 2 3 2 2 5 4" xfId="26839"/>
    <cellStyle name="Virgül 2 2 3 2 2 3 2 2 6" xfId="3039"/>
    <cellStyle name="Virgül 2 2 3 2 2 3 2 2 6 2" xfId="5844"/>
    <cellStyle name="Virgül 2 2 3 2 2 3 2 2 6 2 2" xfId="14259"/>
    <cellStyle name="Virgül 2 2 3 2 2 3 2 2 6 2 2 2" xfId="22674"/>
    <cellStyle name="Virgül 2 2 3 2 2 3 2 2 6 2 2 2 2" xfId="47919"/>
    <cellStyle name="Virgül 2 2 3 2 2 3 2 2 6 2 2 3" xfId="39504"/>
    <cellStyle name="Virgül 2 2 3 2 2 3 2 2 6 2 3" xfId="31089"/>
    <cellStyle name="Virgül 2 2 3 2 2 3 2 2 6 3" xfId="11454"/>
    <cellStyle name="Virgül 2 2 3 2 2 3 2 2 6 3 2" xfId="19869"/>
    <cellStyle name="Virgül 2 2 3 2 2 3 2 2 6 3 2 2" xfId="45114"/>
    <cellStyle name="Virgül 2 2 3 2 2 3 2 2 6 3 3" xfId="36699"/>
    <cellStyle name="Virgül 2 2 3 2 2 3 2 2 6 4" xfId="28284"/>
    <cellStyle name="Virgül 2 2 3 2 2 3 2 2 7" xfId="8649"/>
    <cellStyle name="Virgül 2 2 3 2 2 3 2 2 7 2" xfId="17064"/>
    <cellStyle name="Virgül 2 2 3 2 2 3 2 2 7 2 2" xfId="42309"/>
    <cellStyle name="Virgül 2 2 3 2 2 3 2 2 7 3" xfId="33894"/>
    <cellStyle name="Virgül 2 2 3 2 2 3 2 2 8" xfId="25479"/>
    <cellStyle name="Virgül 2 2 3 2 2 3 2 3" xfId="319"/>
    <cellStyle name="Virgül 2 2 3 2 2 3 2 3 2" xfId="659"/>
    <cellStyle name="Virgül 2 2 3 2 2 3 2 3 2 2" xfId="1339"/>
    <cellStyle name="Virgül 2 2 3 2 2 3 2 3 2 2 2" xfId="2699"/>
    <cellStyle name="Virgül 2 2 3 2 2 3 2 3 2 2 2 2" xfId="5504"/>
    <cellStyle name="Virgül 2 2 3 2 2 3 2 3 2 2 2 2 2" xfId="8309"/>
    <cellStyle name="Virgül 2 2 3 2 2 3 2 3 2 2 2 2 2 2" xfId="16724"/>
    <cellStyle name="Virgül 2 2 3 2 2 3 2 3 2 2 2 2 2 2 2" xfId="25139"/>
    <cellStyle name="Virgül 2 2 3 2 2 3 2 3 2 2 2 2 2 2 2 2" xfId="50384"/>
    <cellStyle name="Virgül 2 2 3 2 2 3 2 3 2 2 2 2 2 2 3" xfId="41969"/>
    <cellStyle name="Virgül 2 2 3 2 2 3 2 3 2 2 2 2 2 3" xfId="33554"/>
    <cellStyle name="Virgül 2 2 3 2 2 3 2 3 2 2 2 2 3" xfId="13919"/>
    <cellStyle name="Virgül 2 2 3 2 2 3 2 3 2 2 2 2 3 2" xfId="22334"/>
    <cellStyle name="Virgül 2 2 3 2 2 3 2 3 2 2 2 2 3 2 2" xfId="47579"/>
    <cellStyle name="Virgül 2 2 3 2 2 3 2 3 2 2 2 2 3 3" xfId="39164"/>
    <cellStyle name="Virgül 2 2 3 2 2 3 2 3 2 2 2 2 4" xfId="30749"/>
    <cellStyle name="Virgül 2 2 3 2 2 3 2 3 2 2 2 3" xfId="11114"/>
    <cellStyle name="Virgül 2 2 3 2 2 3 2 3 2 2 2 3 2" xfId="19529"/>
    <cellStyle name="Virgül 2 2 3 2 2 3 2 3 2 2 2 3 2 2" xfId="44774"/>
    <cellStyle name="Virgül 2 2 3 2 2 3 2 3 2 2 2 3 3" xfId="36359"/>
    <cellStyle name="Virgül 2 2 3 2 2 3 2 3 2 2 2 4" xfId="27944"/>
    <cellStyle name="Virgül 2 2 3 2 2 3 2 3 2 2 3" xfId="4144"/>
    <cellStyle name="Virgül 2 2 3 2 2 3 2 3 2 2 3 2" xfId="6949"/>
    <cellStyle name="Virgül 2 2 3 2 2 3 2 3 2 2 3 2 2" xfId="15364"/>
    <cellStyle name="Virgül 2 2 3 2 2 3 2 3 2 2 3 2 2 2" xfId="23779"/>
    <cellStyle name="Virgül 2 2 3 2 2 3 2 3 2 2 3 2 2 2 2" xfId="49024"/>
    <cellStyle name="Virgül 2 2 3 2 2 3 2 3 2 2 3 2 2 3" xfId="40609"/>
    <cellStyle name="Virgül 2 2 3 2 2 3 2 3 2 2 3 2 3" xfId="32194"/>
    <cellStyle name="Virgül 2 2 3 2 2 3 2 3 2 2 3 3" xfId="12559"/>
    <cellStyle name="Virgül 2 2 3 2 2 3 2 3 2 2 3 3 2" xfId="20974"/>
    <cellStyle name="Virgül 2 2 3 2 2 3 2 3 2 2 3 3 2 2" xfId="46219"/>
    <cellStyle name="Virgül 2 2 3 2 2 3 2 3 2 2 3 3 3" xfId="37804"/>
    <cellStyle name="Virgül 2 2 3 2 2 3 2 3 2 2 3 4" xfId="29389"/>
    <cellStyle name="Virgül 2 2 3 2 2 3 2 3 2 2 4" xfId="9754"/>
    <cellStyle name="Virgül 2 2 3 2 2 3 2 3 2 2 4 2" xfId="18169"/>
    <cellStyle name="Virgül 2 2 3 2 2 3 2 3 2 2 4 2 2" xfId="43414"/>
    <cellStyle name="Virgül 2 2 3 2 2 3 2 3 2 2 4 3" xfId="34999"/>
    <cellStyle name="Virgül 2 2 3 2 2 3 2 3 2 2 5" xfId="26584"/>
    <cellStyle name="Virgül 2 2 3 2 2 3 2 3 2 3" xfId="2019"/>
    <cellStyle name="Virgül 2 2 3 2 2 3 2 3 2 3 2" xfId="4824"/>
    <cellStyle name="Virgül 2 2 3 2 2 3 2 3 2 3 2 2" xfId="7629"/>
    <cellStyle name="Virgül 2 2 3 2 2 3 2 3 2 3 2 2 2" xfId="16044"/>
    <cellStyle name="Virgül 2 2 3 2 2 3 2 3 2 3 2 2 2 2" xfId="24459"/>
    <cellStyle name="Virgül 2 2 3 2 2 3 2 3 2 3 2 2 2 2 2" xfId="49704"/>
    <cellStyle name="Virgül 2 2 3 2 2 3 2 3 2 3 2 2 2 3" xfId="41289"/>
    <cellStyle name="Virgül 2 2 3 2 2 3 2 3 2 3 2 2 3" xfId="32874"/>
    <cellStyle name="Virgül 2 2 3 2 2 3 2 3 2 3 2 3" xfId="13239"/>
    <cellStyle name="Virgül 2 2 3 2 2 3 2 3 2 3 2 3 2" xfId="21654"/>
    <cellStyle name="Virgül 2 2 3 2 2 3 2 3 2 3 2 3 2 2" xfId="46899"/>
    <cellStyle name="Virgül 2 2 3 2 2 3 2 3 2 3 2 3 3" xfId="38484"/>
    <cellStyle name="Virgül 2 2 3 2 2 3 2 3 2 3 2 4" xfId="30069"/>
    <cellStyle name="Virgül 2 2 3 2 2 3 2 3 2 3 3" xfId="10434"/>
    <cellStyle name="Virgül 2 2 3 2 2 3 2 3 2 3 3 2" xfId="18849"/>
    <cellStyle name="Virgül 2 2 3 2 2 3 2 3 2 3 3 2 2" xfId="44094"/>
    <cellStyle name="Virgül 2 2 3 2 2 3 2 3 2 3 3 3" xfId="35679"/>
    <cellStyle name="Virgül 2 2 3 2 2 3 2 3 2 3 4" xfId="27264"/>
    <cellStyle name="Virgül 2 2 3 2 2 3 2 3 2 4" xfId="3464"/>
    <cellStyle name="Virgül 2 2 3 2 2 3 2 3 2 4 2" xfId="6269"/>
    <cellStyle name="Virgül 2 2 3 2 2 3 2 3 2 4 2 2" xfId="14684"/>
    <cellStyle name="Virgül 2 2 3 2 2 3 2 3 2 4 2 2 2" xfId="23099"/>
    <cellStyle name="Virgül 2 2 3 2 2 3 2 3 2 4 2 2 2 2" xfId="48344"/>
    <cellStyle name="Virgül 2 2 3 2 2 3 2 3 2 4 2 2 3" xfId="39929"/>
    <cellStyle name="Virgül 2 2 3 2 2 3 2 3 2 4 2 3" xfId="31514"/>
    <cellStyle name="Virgül 2 2 3 2 2 3 2 3 2 4 3" xfId="11879"/>
    <cellStyle name="Virgül 2 2 3 2 2 3 2 3 2 4 3 2" xfId="20294"/>
    <cellStyle name="Virgül 2 2 3 2 2 3 2 3 2 4 3 2 2" xfId="45539"/>
    <cellStyle name="Virgül 2 2 3 2 2 3 2 3 2 4 3 3" xfId="37124"/>
    <cellStyle name="Virgül 2 2 3 2 2 3 2 3 2 4 4" xfId="28709"/>
    <cellStyle name="Virgül 2 2 3 2 2 3 2 3 2 5" xfId="9074"/>
    <cellStyle name="Virgül 2 2 3 2 2 3 2 3 2 5 2" xfId="17489"/>
    <cellStyle name="Virgül 2 2 3 2 2 3 2 3 2 5 2 2" xfId="42734"/>
    <cellStyle name="Virgül 2 2 3 2 2 3 2 3 2 5 3" xfId="34319"/>
    <cellStyle name="Virgül 2 2 3 2 2 3 2 3 2 6" xfId="25904"/>
    <cellStyle name="Virgül 2 2 3 2 2 3 2 3 3" xfId="999"/>
    <cellStyle name="Virgül 2 2 3 2 2 3 2 3 3 2" xfId="2359"/>
    <cellStyle name="Virgül 2 2 3 2 2 3 2 3 3 2 2" xfId="5164"/>
    <cellStyle name="Virgül 2 2 3 2 2 3 2 3 3 2 2 2" xfId="7969"/>
    <cellStyle name="Virgül 2 2 3 2 2 3 2 3 3 2 2 2 2" xfId="16384"/>
    <cellStyle name="Virgül 2 2 3 2 2 3 2 3 3 2 2 2 2 2" xfId="24799"/>
    <cellStyle name="Virgül 2 2 3 2 2 3 2 3 3 2 2 2 2 2 2" xfId="50044"/>
    <cellStyle name="Virgül 2 2 3 2 2 3 2 3 3 2 2 2 2 3" xfId="41629"/>
    <cellStyle name="Virgül 2 2 3 2 2 3 2 3 3 2 2 2 3" xfId="33214"/>
    <cellStyle name="Virgül 2 2 3 2 2 3 2 3 3 2 2 3" xfId="13579"/>
    <cellStyle name="Virgül 2 2 3 2 2 3 2 3 3 2 2 3 2" xfId="21994"/>
    <cellStyle name="Virgül 2 2 3 2 2 3 2 3 3 2 2 3 2 2" xfId="47239"/>
    <cellStyle name="Virgül 2 2 3 2 2 3 2 3 3 2 2 3 3" xfId="38824"/>
    <cellStyle name="Virgül 2 2 3 2 2 3 2 3 3 2 2 4" xfId="30409"/>
    <cellStyle name="Virgül 2 2 3 2 2 3 2 3 3 2 3" xfId="10774"/>
    <cellStyle name="Virgül 2 2 3 2 2 3 2 3 3 2 3 2" xfId="19189"/>
    <cellStyle name="Virgül 2 2 3 2 2 3 2 3 3 2 3 2 2" xfId="44434"/>
    <cellStyle name="Virgül 2 2 3 2 2 3 2 3 3 2 3 3" xfId="36019"/>
    <cellStyle name="Virgül 2 2 3 2 2 3 2 3 3 2 4" xfId="27604"/>
    <cellStyle name="Virgül 2 2 3 2 2 3 2 3 3 3" xfId="3804"/>
    <cellStyle name="Virgül 2 2 3 2 2 3 2 3 3 3 2" xfId="6609"/>
    <cellStyle name="Virgül 2 2 3 2 2 3 2 3 3 3 2 2" xfId="15024"/>
    <cellStyle name="Virgül 2 2 3 2 2 3 2 3 3 3 2 2 2" xfId="23439"/>
    <cellStyle name="Virgül 2 2 3 2 2 3 2 3 3 3 2 2 2 2" xfId="48684"/>
    <cellStyle name="Virgül 2 2 3 2 2 3 2 3 3 3 2 2 3" xfId="40269"/>
    <cellStyle name="Virgül 2 2 3 2 2 3 2 3 3 3 2 3" xfId="31854"/>
    <cellStyle name="Virgül 2 2 3 2 2 3 2 3 3 3 3" xfId="12219"/>
    <cellStyle name="Virgül 2 2 3 2 2 3 2 3 3 3 3 2" xfId="20634"/>
    <cellStyle name="Virgül 2 2 3 2 2 3 2 3 3 3 3 2 2" xfId="45879"/>
    <cellStyle name="Virgül 2 2 3 2 2 3 2 3 3 3 3 3" xfId="37464"/>
    <cellStyle name="Virgül 2 2 3 2 2 3 2 3 3 3 4" xfId="29049"/>
    <cellStyle name="Virgül 2 2 3 2 2 3 2 3 3 4" xfId="9414"/>
    <cellStyle name="Virgül 2 2 3 2 2 3 2 3 3 4 2" xfId="17829"/>
    <cellStyle name="Virgül 2 2 3 2 2 3 2 3 3 4 2 2" xfId="43074"/>
    <cellStyle name="Virgül 2 2 3 2 2 3 2 3 3 4 3" xfId="34659"/>
    <cellStyle name="Virgül 2 2 3 2 2 3 2 3 3 5" xfId="26244"/>
    <cellStyle name="Virgül 2 2 3 2 2 3 2 3 4" xfId="1679"/>
    <cellStyle name="Virgül 2 2 3 2 2 3 2 3 4 2" xfId="4484"/>
    <cellStyle name="Virgül 2 2 3 2 2 3 2 3 4 2 2" xfId="7289"/>
    <cellStyle name="Virgül 2 2 3 2 2 3 2 3 4 2 2 2" xfId="15704"/>
    <cellStyle name="Virgül 2 2 3 2 2 3 2 3 4 2 2 2 2" xfId="24119"/>
    <cellStyle name="Virgül 2 2 3 2 2 3 2 3 4 2 2 2 2 2" xfId="49364"/>
    <cellStyle name="Virgül 2 2 3 2 2 3 2 3 4 2 2 2 3" xfId="40949"/>
    <cellStyle name="Virgül 2 2 3 2 2 3 2 3 4 2 2 3" xfId="32534"/>
    <cellStyle name="Virgül 2 2 3 2 2 3 2 3 4 2 3" xfId="12899"/>
    <cellStyle name="Virgül 2 2 3 2 2 3 2 3 4 2 3 2" xfId="21314"/>
    <cellStyle name="Virgül 2 2 3 2 2 3 2 3 4 2 3 2 2" xfId="46559"/>
    <cellStyle name="Virgül 2 2 3 2 2 3 2 3 4 2 3 3" xfId="38144"/>
    <cellStyle name="Virgül 2 2 3 2 2 3 2 3 4 2 4" xfId="29729"/>
    <cellStyle name="Virgül 2 2 3 2 2 3 2 3 4 3" xfId="10094"/>
    <cellStyle name="Virgül 2 2 3 2 2 3 2 3 4 3 2" xfId="18509"/>
    <cellStyle name="Virgül 2 2 3 2 2 3 2 3 4 3 2 2" xfId="43754"/>
    <cellStyle name="Virgül 2 2 3 2 2 3 2 3 4 3 3" xfId="35339"/>
    <cellStyle name="Virgül 2 2 3 2 2 3 2 3 4 4" xfId="26924"/>
    <cellStyle name="Virgül 2 2 3 2 2 3 2 3 5" xfId="3124"/>
    <cellStyle name="Virgül 2 2 3 2 2 3 2 3 5 2" xfId="5929"/>
    <cellStyle name="Virgül 2 2 3 2 2 3 2 3 5 2 2" xfId="14344"/>
    <cellStyle name="Virgül 2 2 3 2 2 3 2 3 5 2 2 2" xfId="22759"/>
    <cellStyle name="Virgül 2 2 3 2 2 3 2 3 5 2 2 2 2" xfId="48004"/>
    <cellStyle name="Virgül 2 2 3 2 2 3 2 3 5 2 2 3" xfId="39589"/>
    <cellStyle name="Virgül 2 2 3 2 2 3 2 3 5 2 3" xfId="31174"/>
    <cellStyle name="Virgül 2 2 3 2 2 3 2 3 5 3" xfId="11539"/>
    <cellStyle name="Virgül 2 2 3 2 2 3 2 3 5 3 2" xfId="19954"/>
    <cellStyle name="Virgül 2 2 3 2 2 3 2 3 5 3 2 2" xfId="45199"/>
    <cellStyle name="Virgül 2 2 3 2 2 3 2 3 5 3 3" xfId="36784"/>
    <cellStyle name="Virgül 2 2 3 2 2 3 2 3 5 4" xfId="28369"/>
    <cellStyle name="Virgül 2 2 3 2 2 3 2 3 6" xfId="8734"/>
    <cellStyle name="Virgül 2 2 3 2 2 3 2 3 6 2" xfId="17149"/>
    <cellStyle name="Virgül 2 2 3 2 2 3 2 3 6 2 2" xfId="42394"/>
    <cellStyle name="Virgül 2 2 3 2 2 3 2 3 6 3" xfId="33979"/>
    <cellStyle name="Virgül 2 2 3 2 2 3 2 3 7" xfId="25564"/>
    <cellStyle name="Virgül 2 2 3 2 2 3 2 4" xfId="489"/>
    <cellStyle name="Virgül 2 2 3 2 2 3 2 4 2" xfId="1169"/>
    <cellStyle name="Virgül 2 2 3 2 2 3 2 4 2 2" xfId="2529"/>
    <cellStyle name="Virgül 2 2 3 2 2 3 2 4 2 2 2" xfId="5334"/>
    <cellStyle name="Virgül 2 2 3 2 2 3 2 4 2 2 2 2" xfId="8139"/>
    <cellStyle name="Virgül 2 2 3 2 2 3 2 4 2 2 2 2 2" xfId="16554"/>
    <cellStyle name="Virgül 2 2 3 2 2 3 2 4 2 2 2 2 2 2" xfId="24969"/>
    <cellStyle name="Virgül 2 2 3 2 2 3 2 4 2 2 2 2 2 2 2" xfId="50214"/>
    <cellStyle name="Virgül 2 2 3 2 2 3 2 4 2 2 2 2 2 3" xfId="41799"/>
    <cellStyle name="Virgül 2 2 3 2 2 3 2 4 2 2 2 2 3" xfId="33384"/>
    <cellStyle name="Virgül 2 2 3 2 2 3 2 4 2 2 2 3" xfId="13749"/>
    <cellStyle name="Virgül 2 2 3 2 2 3 2 4 2 2 2 3 2" xfId="22164"/>
    <cellStyle name="Virgül 2 2 3 2 2 3 2 4 2 2 2 3 2 2" xfId="47409"/>
    <cellStyle name="Virgül 2 2 3 2 2 3 2 4 2 2 2 3 3" xfId="38994"/>
    <cellStyle name="Virgül 2 2 3 2 2 3 2 4 2 2 2 4" xfId="30579"/>
    <cellStyle name="Virgül 2 2 3 2 2 3 2 4 2 2 3" xfId="10944"/>
    <cellStyle name="Virgül 2 2 3 2 2 3 2 4 2 2 3 2" xfId="19359"/>
    <cellStyle name="Virgül 2 2 3 2 2 3 2 4 2 2 3 2 2" xfId="44604"/>
    <cellStyle name="Virgül 2 2 3 2 2 3 2 4 2 2 3 3" xfId="36189"/>
    <cellStyle name="Virgül 2 2 3 2 2 3 2 4 2 2 4" xfId="27774"/>
    <cellStyle name="Virgül 2 2 3 2 2 3 2 4 2 3" xfId="3974"/>
    <cellStyle name="Virgül 2 2 3 2 2 3 2 4 2 3 2" xfId="6779"/>
    <cellStyle name="Virgül 2 2 3 2 2 3 2 4 2 3 2 2" xfId="15194"/>
    <cellStyle name="Virgül 2 2 3 2 2 3 2 4 2 3 2 2 2" xfId="23609"/>
    <cellStyle name="Virgül 2 2 3 2 2 3 2 4 2 3 2 2 2 2" xfId="48854"/>
    <cellStyle name="Virgül 2 2 3 2 2 3 2 4 2 3 2 2 3" xfId="40439"/>
    <cellStyle name="Virgül 2 2 3 2 2 3 2 4 2 3 2 3" xfId="32024"/>
    <cellStyle name="Virgül 2 2 3 2 2 3 2 4 2 3 3" xfId="12389"/>
    <cellStyle name="Virgül 2 2 3 2 2 3 2 4 2 3 3 2" xfId="20804"/>
    <cellStyle name="Virgül 2 2 3 2 2 3 2 4 2 3 3 2 2" xfId="46049"/>
    <cellStyle name="Virgül 2 2 3 2 2 3 2 4 2 3 3 3" xfId="37634"/>
    <cellStyle name="Virgül 2 2 3 2 2 3 2 4 2 3 4" xfId="29219"/>
    <cellStyle name="Virgül 2 2 3 2 2 3 2 4 2 4" xfId="9584"/>
    <cellStyle name="Virgül 2 2 3 2 2 3 2 4 2 4 2" xfId="17999"/>
    <cellStyle name="Virgül 2 2 3 2 2 3 2 4 2 4 2 2" xfId="43244"/>
    <cellStyle name="Virgül 2 2 3 2 2 3 2 4 2 4 3" xfId="34829"/>
    <cellStyle name="Virgül 2 2 3 2 2 3 2 4 2 5" xfId="26414"/>
    <cellStyle name="Virgül 2 2 3 2 2 3 2 4 3" xfId="1849"/>
    <cellStyle name="Virgül 2 2 3 2 2 3 2 4 3 2" xfId="4654"/>
    <cellStyle name="Virgül 2 2 3 2 2 3 2 4 3 2 2" xfId="7459"/>
    <cellStyle name="Virgül 2 2 3 2 2 3 2 4 3 2 2 2" xfId="15874"/>
    <cellStyle name="Virgül 2 2 3 2 2 3 2 4 3 2 2 2 2" xfId="24289"/>
    <cellStyle name="Virgül 2 2 3 2 2 3 2 4 3 2 2 2 2 2" xfId="49534"/>
    <cellStyle name="Virgül 2 2 3 2 2 3 2 4 3 2 2 2 3" xfId="41119"/>
    <cellStyle name="Virgül 2 2 3 2 2 3 2 4 3 2 2 3" xfId="32704"/>
    <cellStyle name="Virgül 2 2 3 2 2 3 2 4 3 2 3" xfId="13069"/>
    <cellStyle name="Virgül 2 2 3 2 2 3 2 4 3 2 3 2" xfId="21484"/>
    <cellStyle name="Virgül 2 2 3 2 2 3 2 4 3 2 3 2 2" xfId="46729"/>
    <cellStyle name="Virgül 2 2 3 2 2 3 2 4 3 2 3 3" xfId="38314"/>
    <cellStyle name="Virgül 2 2 3 2 2 3 2 4 3 2 4" xfId="29899"/>
    <cellStyle name="Virgül 2 2 3 2 2 3 2 4 3 3" xfId="10264"/>
    <cellStyle name="Virgül 2 2 3 2 2 3 2 4 3 3 2" xfId="18679"/>
    <cellStyle name="Virgül 2 2 3 2 2 3 2 4 3 3 2 2" xfId="43924"/>
    <cellStyle name="Virgül 2 2 3 2 2 3 2 4 3 3 3" xfId="35509"/>
    <cellStyle name="Virgül 2 2 3 2 2 3 2 4 3 4" xfId="27094"/>
    <cellStyle name="Virgül 2 2 3 2 2 3 2 4 4" xfId="3294"/>
    <cellStyle name="Virgül 2 2 3 2 2 3 2 4 4 2" xfId="6099"/>
    <cellStyle name="Virgül 2 2 3 2 2 3 2 4 4 2 2" xfId="14514"/>
    <cellStyle name="Virgül 2 2 3 2 2 3 2 4 4 2 2 2" xfId="22929"/>
    <cellStyle name="Virgül 2 2 3 2 2 3 2 4 4 2 2 2 2" xfId="48174"/>
    <cellStyle name="Virgül 2 2 3 2 2 3 2 4 4 2 2 3" xfId="39759"/>
    <cellStyle name="Virgül 2 2 3 2 2 3 2 4 4 2 3" xfId="31344"/>
    <cellStyle name="Virgül 2 2 3 2 2 3 2 4 4 3" xfId="11709"/>
    <cellStyle name="Virgül 2 2 3 2 2 3 2 4 4 3 2" xfId="20124"/>
    <cellStyle name="Virgül 2 2 3 2 2 3 2 4 4 3 2 2" xfId="45369"/>
    <cellStyle name="Virgül 2 2 3 2 2 3 2 4 4 3 3" xfId="36954"/>
    <cellStyle name="Virgül 2 2 3 2 2 3 2 4 4 4" xfId="28539"/>
    <cellStyle name="Virgül 2 2 3 2 2 3 2 4 5" xfId="8904"/>
    <cellStyle name="Virgül 2 2 3 2 2 3 2 4 5 2" xfId="17319"/>
    <cellStyle name="Virgül 2 2 3 2 2 3 2 4 5 2 2" xfId="42564"/>
    <cellStyle name="Virgül 2 2 3 2 2 3 2 4 5 3" xfId="34149"/>
    <cellStyle name="Virgül 2 2 3 2 2 3 2 4 6" xfId="25734"/>
    <cellStyle name="Virgül 2 2 3 2 2 3 2 5" xfId="829"/>
    <cellStyle name="Virgül 2 2 3 2 2 3 2 5 2" xfId="2189"/>
    <cellStyle name="Virgül 2 2 3 2 2 3 2 5 2 2" xfId="4994"/>
    <cellStyle name="Virgül 2 2 3 2 2 3 2 5 2 2 2" xfId="7799"/>
    <cellStyle name="Virgül 2 2 3 2 2 3 2 5 2 2 2 2" xfId="16214"/>
    <cellStyle name="Virgül 2 2 3 2 2 3 2 5 2 2 2 2 2" xfId="24629"/>
    <cellStyle name="Virgül 2 2 3 2 2 3 2 5 2 2 2 2 2 2" xfId="49874"/>
    <cellStyle name="Virgül 2 2 3 2 2 3 2 5 2 2 2 2 3" xfId="41459"/>
    <cellStyle name="Virgül 2 2 3 2 2 3 2 5 2 2 2 3" xfId="33044"/>
    <cellStyle name="Virgül 2 2 3 2 2 3 2 5 2 2 3" xfId="13409"/>
    <cellStyle name="Virgül 2 2 3 2 2 3 2 5 2 2 3 2" xfId="21824"/>
    <cellStyle name="Virgül 2 2 3 2 2 3 2 5 2 2 3 2 2" xfId="47069"/>
    <cellStyle name="Virgül 2 2 3 2 2 3 2 5 2 2 3 3" xfId="38654"/>
    <cellStyle name="Virgül 2 2 3 2 2 3 2 5 2 2 4" xfId="30239"/>
    <cellStyle name="Virgül 2 2 3 2 2 3 2 5 2 3" xfId="10604"/>
    <cellStyle name="Virgül 2 2 3 2 2 3 2 5 2 3 2" xfId="19019"/>
    <cellStyle name="Virgül 2 2 3 2 2 3 2 5 2 3 2 2" xfId="44264"/>
    <cellStyle name="Virgül 2 2 3 2 2 3 2 5 2 3 3" xfId="35849"/>
    <cellStyle name="Virgül 2 2 3 2 2 3 2 5 2 4" xfId="27434"/>
    <cellStyle name="Virgül 2 2 3 2 2 3 2 5 3" xfId="3634"/>
    <cellStyle name="Virgül 2 2 3 2 2 3 2 5 3 2" xfId="6439"/>
    <cellStyle name="Virgül 2 2 3 2 2 3 2 5 3 2 2" xfId="14854"/>
    <cellStyle name="Virgül 2 2 3 2 2 3 2 5 3 2 2 2" xfId="23269"/>
    <cellStyle name="Virgül 2 2 3 2 2 3 2 5 3 2 2 2 2" xfId="48514"/>
    <cellStyle name="Virgül 2 2 3 2 2 3 2 5 3 2 2 3" xfId="40099"/>
    <cellStyle name="Virgül 2 2 3 2 2 3 2 5 3 2 3" xfId="31684"/>
    <cellStyle name="Virgül 2 2 3 2 2 3 2 5 3 3" xfId="12049"/>
    <cellStyle name="Virgül 2 2 3 2 2 3 2 5 3 3 2" xfId="20464"/>
    <cellStyle name="Virgül 2 2 3 2 2 3 2 5 3 3 2 2" xfId="45709"/>
    <cellStyle name="Virgül 2 2 3 2 2 3 2 5 3 3 3" xfId="37294"/>
    <cellStyle name="Virgül 2 2 3 2 2 3 2 5 3 4" xfId="28879"/>
    <cellStyle name="Virgül 2 2 3 2 2 3 2 5 4" xfId="9244"/>
    <cellStyle name="Virgül 2 2 3 2 2 3 2 5 4 2" xfId="17659"/>
    <cellStyle name="Virgül 2 2 3 2 2 3 2 5 4 2 2" xfId="42904"/>
    <cellStyle name="Virgül 2 2 3 2 2 3 2 5 4 3" xfId="34489"/>
    <cellStyle name="Virgül 2 2 3 2 2 3 2 5 5" xfId="26074"/>
    <cellStyle name="Virgül 2 2 3 2 2 3 2 6" xfId="1509"/>
    <cellStyle name="Virgül 2 2 3 2 2 3 2 6 2" xfId="4314"/>
    <cellStyle name="Virgül 2 2 3 2 2 3 2 6 2 2" xfId="7119"/>
    <cellStyle name="Virgül 2 2 3 2 2 3 2 6 2 2 2" xfId="15534"/>
    <cellStyle name="Virgül 2 2 3 2 2 3 2 6 2 2 2 2" xfId="23949"/>
    <cellStyle name="Virgül 2 2 3 2 2 3 2 6 2 2 2 2 2" xfId="49194"/>
    <cellStyle name="Virgül 2 2 3 2 2 3 2 6 2 2 2 3" xfId="40779"/>
    <cellStyle name="Virgül 2 2 3 2 2 3 2 6 2 2 3" xfId="32364"/>
    <cellStyle name="Virgül 2 2 3 2 2 3 2 6 2 3" xfId="12729"/>
    <cellStyle name="Virgül 2 2 3 2 2 3 2 6 2 3 2" xfId="21144"/>
    <cellStyle name="Virgül 2 2 3 2 2 3 2 6 2 3 2 2" xfId="46389"/>
    <cellStyle name="Virgül 2 2 3 2 2 3 2 6 2 3 3" xfId="37974"/>
    <cellStyle name="Virgül 2 2 3 2 2 3 2 6 2 4" xfId="29559"/>
    <cellStyle name="Virgül 2 2 3 2 2 3 2 6 3" xfId="9924"/>
    <cellStyle name="Virgül 2 2 3 2 2 3 2 6 3 2" xfId="18339"/>
    <cellStyle name="Virgül 2 2 3 2 2 3 2 6 3 2 2" xfId="43584"/>
    <cellStyle name="Virgül 2 2 3 2 2 3 2 6 3 3" xfId="35169"/>
    <cellStyle name="Virgül 2 2 3 2 2 3 2 6 4" xfId="26754"/>
    <cellStyle name="Virgül 2 2 3 2 2 3 2 7" xfId="2954"/>
    <cellStyle name="Virgül 2 2 3 2 2 3 2 7 2" xfId="5759"/>
    <cellStyle name="Virgül 2 2 3 2 2 3 2 7 2 2" xfId="14174"/>
    <cellStyle name="Virgül 2 2 3 2 2 3 2 7 2 2 2" xfId="22589"/>
    <cellStyle name="Virgül 2 2 3 2 2 3 2 7 2 2 2 2" xfId="47834"/>
    <cellStyle name="Virgül 2 2 3 2 2 3 2 7 2 2 3" xfId="39419"/>
    <cellStyle name="Virgül 2 2 3 2 2 3 2 7 2 3" xfId="31004"/>
    <cellStyle name="Virgül 2 2 3 2 2 3 2 7 3" xfId="11369"/>
    <cellStyle name="Virgül 2 2 3 2 2 3 2 7 3 2" xfId="19784"/>
    <cellStyle name="Virgül 2 2 3 2 2 3 2 7 3 2 2" xfId="45029"/>
    <cellStyle name="Virgül 2 2 3 2 2 3 2 7 3 3" xfId="36614"/>
    <cellStyle name="Virgül 2 2 3 2 2 3 2 7 4" xfId="28199"/>
    <cellStyle name="Virgül 2 2 3 2 2 3 2 8" xfId="8564"/>
    <cellStyle name="Virgül 2 2 3 2 2 3 2 8 2" xfId="16979"/>
    <cellStyle name="Virgül 2 2 3 2 2 3 2 8 2 2" xfId="42224"/>
    <cellStyle name="Virgül 2 2 3 2 2 3 2 8 3" xfId="33809"/>
    <cellStyle name="Virgül 2 2 3 2 2 3 2 9" xfId="25394"/>
    <cellStyle name="Virgül 2 2 3 2 2 3 3" xfId="2869"/>
    <cellStyle name="Virgül 2 2 3 2 2 3 3 2" xfId="5674"/>
    <cellStyle name="Virgül 2 2 3 2 2 3 3 2 2" xfId="14089"/>
    <cellStyle name="Virgül 2 2 3 2 2 3 3 2 2 2" xfId="22504"/>
    <cellStyle name="Virgül 2 2 3 2 2 3 3 2 2 2 2" xfId="47749"/>
    <cellStyle name="Virgül 2 2 3 2 2 3 3 2 2 3" xfId="39334"/>
    <cellStyle name="Virgül 2 2 3 2 2 3 3 2 3" xfId="30919"/>
    <cellStyle name="Virgül 2 2 3 2 2 3 3 3" xfId="11284"/>
    <cellStyle name="Virgül 2 2 3 2 2 3 3 3 2" xfId="19699"/>
    <cellStyle name="Virgül 2 2 3 2 2 3 3 3 2 2" xfId="44944"/>
    <cellStyle name="Virgül 2 2 3 2 2 3 3 3 3" xfId="36529"/>
    <cellStyle name="Virgül 2 2 3 2 2 3 3 4" xfId="28114"/>
    <cellStyle name="Virgül 2 2 3 2 2 3 4" xfId="8479"/>
    <cellStyle name="Virgül 2 2 3 2 2 3 4 2" xfId="16894"/>
    <cellStyle name="Virgül 2 2 3 2 2 3 4 2 2" xfId="42139"/>
    <cellStyle name="Virgül 2 2 3 2 2 3 4 3" xfId="33724"/>
    <cellStyle name="Virgül 2 2 3 2 2 3 5" xfId="25309"/>
    <cellStyle name="Virgül 2 2 3 2 2 4" xfId="109"/>
    <cellStyle name="Virgül 2 2 3 2 2 4 2" xfId="194"/>
    <cellStyle name="Virgül 2 2 3 2 2 4 2 2" xfId="364"/>
    <cellStyle name="Virgül 2 2 3 2 2 4 2 2 2" xfId="704"/>
    <cellStyle name="Virgül 2 2 3 2 2 4 2 2 2 2" xfId="1384"/>
    <cellStyle name="Virgül 2 2 3 2 2 4 2 2 2 2 2" xfId="2744"/>
    <cellStyle name="Virgül 2 2 3 2 2 4 2 2 2 2 2 2" xfId="5549"/>
    <cellStyle name="Virgül 2 2 3 2 2 4 2 2 2 2 2 2 2" xfId="8354"/>
    <cellStyle name="Virgül 2 2 3 2 2 4 2 2 2 2 2 2 2 2" xfId="16769"/>
    <cellStyle name="Virgül 2 2 3 2 2 4 2 2 2 2 2 2 2 2 2" xfId="25184"/>
    <cellStyle name="Virgül 2 2 3 2 2 4 2 2 2 2 2 2 2 2 2 2" xfId="50429"/>
    <cellStyle name="Virgül 2 2 3 2 2 4 2 2 2 2 2 2 2 2 3" xfId="42014"/>
    <cellStyle name="Virgül 2 2 3 2 2 4 2 2 2 2 2 2 2 3" xfId="33599"/>
    <cellStyle name="Virgül 2 2 3 2 2 4 2 2 2 2 2 2 3" xfId="13964"/>
    <cellStyle name="Virgül 2 2 3 2 2 4 2 2 2 2 2 2 3 2" xfId="22379"/>
    <cellStyle name="Virgül 2 2 3 2 2 4 2 2 2 2 2 2 3 2 2" xfId="47624"/>
    <cellStyle name="Virgül 2 2 3 2 2 4 2 2 2 2 2 2 3 3" xfId="39209"/>
    <cellStyle name="Virgül 2 2 3 2 2 4 2 2 2 2 2 2 4" xfId="30794"/>
    <cellStyle name="Virgül 2 2 3 2 2 4 2 2 2 2 2 3" xfId="11159"/>
    <cellStyle name="Virgül 2 2 3 2 2 4 2 2 2 2 2 3 2" xfId="19574"/>
    <cellStyle name="Virgül 2 2 3 2 2 4 2 2 2 2 2 3 2 2" xfId="44819"/>
    <cellStyle name="Virgül 2 2 3 2 2 4 2 2 2 2 2 3 3" xfId="36404"/>
    <cellStyle name="Virgül 2 2 3 2 2 4 2 2 2 2 2 4" xfId="27989"/>
    <cellStyle name="Virgül 2 2 3 2 2 4 2 2 2 2 3" xfId="4189"/>
    <cellStyle name="Virgül 2 2 3 2 2 4 2 2 2 2 3 2" xfId="6994"/>
    <cellStyle name="Virgül 2 2 3 2 2 4 2 2 2 2 3 2 2" xfId="15409"/>
    <cellStyle name="Virgül 2 2 3 2 2 4 2 2 2 2 3 2 2 2" xfId="23824"/>
    <cellStyle name="Virgül 2 2 3 2 2 4 2 2 2 2 3 2 2 2 2" xfId="49069"/>
    <cellStyle name="Virgül 2 2 3 2 2 4 2 2 2 2 3 2 2 3" xfId="40654"/>
    <cellStyle name="Virgül 2 2 3 2 2 4 2 2 2 2 3 2 3" xfId="32239"/>
    <cellStyle name="Virgül 2 2 3 2 2 4 2 2 2 2 3 3" xfId="12604"/>
    <cellStyle name="Virgül 2 2 3 2 2 4 2 2 2 2 3 3 2" xfId="21019"/>
    <cellStyle name="Virgül 2 2 3 2 2 4 2 2 2 2 3 3 2 2" xfId="46264"/>
    <cellStyle name="Virgül 2 2 3 2 2 4 2 2 2 2 3 3 3" xfId="37849"/>
    <cellStyle name="Virgül 2 2 3 2 2 4 2 2 2 2 3 4" xfId="29434"/>
    <cellStyle name="Virgül 2 2 3 2 2 4 2 2 2 2 4" xfId="9799"/>
    <cellStyle name="Virgül 2 2 3 2 2 4 2 2 2 2 4 2" xfId="18214"/>
    <cellStyle name="Virgül 2 2 3 2 2 4 2 2 2 2 4 2 2" xfId="43459"/>
    <cellStyle name="Virgül 2 2 3 2 2 4 2 2 2 2 4 3" xfId="35044"/>
    <cellStyle name="Virgül 2 2 3 2 2 4 2 2 2 2 5" xfId="26629"/>
    <cellStyle name="Virgül 2 2 3 2 2 4 2 2 2 3" xfId="2064"/>
    <cellStyle name="Virgül 2 2 3 2 2 4 2 2 2 3 2" xfId="4869"/>
    <cellStyle name="Virgül 2 2 3 2 2 4 2 2 2 3 2 2" xfId="7674"/>
    <cellStyle name="Virgül 2 2 3 2 2 4 2 2 2 3 2 2 2" xfId="16089"/>
    <cellStyle name="Virgül 2 2 3 2 2 4 2 2 2 3 2 2 2 2" xfId="24504"/>
    <cellStyle name="Virgül 2 2 3 2 2 4 2 2 2 3 2 2 2 2 2" xfId="49749"/>
    <cellStyle name="Virgül 2 2 3 2 2 4 2 2 2 3 2 2 2 3" xfId="41334"/>
    <cellStyle name="Virgül 2 2 3 2 2 4 2 2 2 3 2 2 3" xfId="32919"/>
    <cellStyle name="Virgül 2 2 3 2 2 4 2 2 2 3 2 3" xfId="13284"/>
    <cellStyle name="Virgül 2 2 3 2 2 4 2 2 2 3 2 3 2" xfId="21699"/>
    <cellStyle name="Virgül 2 2 3 2 2 4 2 2 2 3 2 3 2 2" xfId="46944"/>
    <cellStyle name="Virgül 2 2 3 2 2 4 2 2 2 3 2 3 3" xfId="38529"/>
    <cellStyle name="Virgül 2 2 3 2 2 4 2 2 2 3 2 4" xfId="30114"/>
    <cellStyle name="Virgül 2 2 3 2 2 4 2 2 2 3 3" xfId="10479"/>
    <cellStyle name="Virgül 2 2 3 2 2 4 2 2 2 3 3 2" xfId="18894"/>
    <cellStyle name="Virgül 2 2 3 2 2 4 2 2 2 3 3 2 2" xfId="44139"/>
    <cellStyle name="Virgül 2 2 3 2 2 4 2 2 2 3 3 3" xfId="35724"/>
    <cellStyle name="Virgül 2 2 3 2 2 4 2 2 2 3 4" xfId="27309"/>
    <cellStyle name="Virgül 2 2 3 2 2 4 2 2 2 4" xfId="3509"/>
    <cellStyle name="Virgül 2 2 3 2 2 4 2 2 2 4 2" xfId="6314"/>
    <cellStyle name="Virgül 2 2 3 2 2 4 2 2 2 4 2 2" xfId="14729"/>
    <cellStyle name="Virgül 2 2 3 2 2 4 2 2 2 4 2 2 2" xfId="23144"/>
    <cellStyle name="Virgül 2 2 3 2 2 4 2 2 2 4 2 2 2 2" xfId="48389"/>
    <cellStyle name="Virgül 2 2 3 2 2 4 2 2 2 4 2 2 3" xfId="39974"/>
    <cellStyle name="Virgül 2 2 3 2 2 4 2 2 2 4 2 3" xfId="31559"/>
    <cellStyle name="Virgül 2 2 3 2 2 4 2 2 2 4 3" xfId="11924"/>
    <cellStyle name="Virgül 2 2 3 2 2 4 2 2 2 4 3 2" xfId="20339"/>
    <cellStyle name="Virgül 2 2 3 2 2 4 2 2 2 4 3 2 2" xfId="45584"/>
    <cellStyle name="Virgül 2 2 3 2 2 4 2 2 2 4 3 3" xfId="37169"/>
    <cellStyle name="Virgül 2 2 3 2 2 4 2 2 2 4 4" xfId="28754"/>
    <cellStyle name="Virgül 2 2 3 2 2 4 2 2 2 5" xfId="9119"/>
    <cellStyle name="Virgül 2 2 3 2 2 4 2 2 2 5 2" xfId="17534"/>
    <cellStyle name="Virgül 2 2 3 2 2 4 2 2 2 5 2 2" xfId="42779"/>
    <cellStyle name="Virgül 2 2 3 2 2 4 2 2 2 5 3" xfId="34364"/>
    <cellStyle name="Virgül 2 2 3 2 2 4 2 2 2 6" xfId="25949"/>
    <cellStyle name="Virgül 2 2 3 2 2 4 2 2 3" xfId="1044"/>
    <cellStyle name="Virgül 2 2 3 2 2 4 2 2 3 2" xfId="2404"/>
    <cellStyle name="Virgül 2 2 3 2 2 4 2 2 3 2 2" xfId="5209"/>
    <cellStyle name="Virgül 2 2 3 2 2 4 2 2 3 2 2 2" xfId="8014"/>
    <cellStyle name="Virgül 2 2 3 2 2 4 2 2 3 2 2 2 2" xfId="16429"/>
    <cellStyle name="Virgül 2 2 3 2 2 4 2 2 3 2 2 2 2 2" xfId="24844"/>
    <cellStyle name="Virgül 2 2 3 2 2 4 2 2 3 2 2 2 2 2 2" xfId="50089"/>
    <cellStyle name="Virgül 2 2 3 2 2 4 2 2 3 2 2 2 2 3" xfId="41674"/>
    <cellStyle name="Virgül 2 2 3 2 2 4 2 2 3 2 2 2 3" xfId="33259"/>
    <cellStyle name="Virgül 2 2 3 2 2 4 2 2 3 2 2 3" xfId="13624"/>
    <cellStyle name="Virgül 2 2 3 2 2 4 2 2 3 2 2 3 2" xfId="22039"/>
    <cellStyle name="Virgül 2 2 3 2 2 4 2 2 3 2 2 3 2 2" xfId="47284"/>
    <cellStyle name="Virgül 2 2 3 2 2 4 2 2 3 2 2 3 3" xfId="38869"/>
    <cellStyle name="Virgül 2 2 3 2 2 4 2 2 3 2 2 4" xfId="30454"/>
    <cellStyle name="Virgül 2 2 3 2 2 4 2 2 3 2 3" xfId="10819"/>
    <cellStyle name="Virgül 2 2 3 2 2 4 2 2 3 2 3 2" xfId="19234"/>
    <cellStyle name="Virgül 2 2 3 2 2 4 2 2 3 2 3 2 2" xfId="44479"/>
    <cellStyle name="Virgül 2 2 3 2 2 4 2 2 3 2 3 3" xfId="36064"/>
    <cellStyle name="Virgül 2 2 3 2 2 4 2 2 3 2 4" xfId="27649"/>
    <cellStyle name="Virgül 2 2 3 2 2 4 2 2 3 3" xfId="3849"/>
    <cellStyle name="Virgül 2 2 3 2 2 4 2 2 3 3 2" xfId="6654"/>
    <cellStyle name="Virgül 2 2 3 2 2 4 2 2 3 3 2 2" xfId="15069"/>
    <cellStyle name="Virgül 2 2 3 2 2 4 2 2 3 3 2 2 2" xfId="23484"/>
    <cellStyle name="Virgül 2 2 3 2 2 4 2 2 3 3 2 2 2 2" xfId="48729"/>
    <cellStyle name="Virgül 2 2 3 2 2 4 2 2 3 3 2 2 3" xfId="40314"/>
    <cellStyle name="Virgül 2 2 3 2 2 4 2 2 3 3 2 3" xfId="31899"/>
    <cellStyle name="Virgül 2 2 3 2 2 4 2 2 3 3 3" xfId="12264"/>
    <cellStyle name="Virgül 2 2 3 2 2 4 2 2 3 3 3 2" xfId="20679"/>
    <cellStyle name="Virgül 2 2 3 2 2 4 2 2 3 3 3 2 2" xfId="45924"/>
    <cellStyle name="Virgül 2 2 3 2 2 4 2 2 3 3 3 3" xfId="37509"/>
    <cellStyle name="Virgül 2 2 3 2 2 4 2 2 3 3 4" xfId="29094"/>
    <cellStyle name="Virgül 2 2 3 2 2 4 2 2 3 4" xfId="9459"/>
    <cellStyle name="Virgül 2 2 3 2 2 4 2 2 3 4 2" xfId="17874"/>
    <cellStyle name="Virgül 2 2 3 2 2 4 2 2 3 4 2 2" xfId="43119"/>
    <cellStyle name="Virgül 2 2 3 2 2 4 2 2 3 4 3" xfId="34704"/>
    <cellStyle name="Virgül 2 2 3 2 2 4 2 2 3 5" xfId="26289"/>
    <cellStyle name="Virgül 2 2 3 2 2 4 2 2 4" xfId="1724"/>
    <cellStyle name="Virgül 2 2 3 2 2 4 2 2 4 2" xfId="4529"/>
    <cellStyle name="Virgül 2 2 3 2 2 4 2 2 4 2 2" xfId="7334"/>
    <cellStyle name="Virgül 2 2 3 2 2 4 2 2 4 2 2 2" xfId="15749"/>
    <cellStyle name="Virgül 2 2 3 2 2 4 2 2 4 2 2 2 2" xfId="24164"/>
    <cellStyle name="Virgül 2 2 3 2 2 4 2 2 4 2 2 2 2 2" xfId="49409"/>
    <cellStyle name="Virgül 2 2 3 2 2 4 2 2 4 2 2 2 3" xfId="40994"/>
    <cellStyle name="Virgül 2 2 3 2 2 4 2 2 4 2 2 3" xfId="32579"/>
    <cellStyle name="Virgül 2 2 3 2 2 4 2 2 4 2 3" xfId="12944"/>
    <cellStyle name="Virgül 2 2 3 2 2 4 2 2 4 2 3 2" xfId="21359"/>
    <cellStyle name="Virgül 2 2 3 2 2 4 2 2 4 2 3 2 2" xfId="46604"/>
    <cellStyle name="Virgül 2 2 3 2 2 4 2 2 4 2 3 3" xfId="38189"/>
    <cellStyle name="Virgül 2 2 3 2 2 4 2 2 4 2 4" xfId="29774"/>
    <cellStyle name="Virgül 2 2 3 2 2 4 2 2 4 3" xfId="10139"/>
    <cellStyle name="Virgül 2 2 3 2 2 4 2 2 4 3 2" xfId="18554"/>
    <cellStyle name="Virgül 2 2 3 2 2 4 2 2 4 3 2 2" xfId="43799"/>
    <cellStyle name="Virgül 2 2 3 2 2 4 2 2 4 3 3" xfId="35384"/>
    <cellStyle name="Virgül 2 2 3 2 2 4 2 2 4 4" xfId="26969"/>
    <cellStyle name="Virgül 2 2 3 2 2 4 2 2 5" xfId="3169"/>
    <cellStyle name="Virgül 2 2 3 2 2 4 2 2 5 2" xfId="5974"/>
    <cellStyle name="Virgül 2 2 3 2 2 4 2 2 5 2 2" xfId="14389"/>
    <cellStyle name="Virgül 2 2 3 2 2 4 2 2 5 2 2 2" xfId="22804"/>
    <cellStyle name="Virgül 2 2 3 2 2 4 2 2 5 2 2 2 2" xfId="48049"/>
    <cellStyle name="Virgül 2 2 3 2 2 4 2 2 5 2 2 3" xfId="39634"/>
    <cellStyle name="Virgül 2 2 3 2 2 4 2 2 5 2 3" xfId="31219"/>
    <cellStyle name="Virgül 2 2 3 2 2 4 2 2 5 3" xfId="11584"/>
    <cellStyle name="Virgül 2 2 3 2 2 4 2 2 5 3 2" xfId="19999"/>
    <cellStyle name="Virgül 2 2 3 2 2 4 2 2 5 3 2 2" xfId="45244"/>
    <cellStyle name="Virgül 2 2 3 2 2 4 2 2 5 3 3" xfId="36829"/>
    <cellStyle name="Virgül 2 2 3 2 2 4 2 2 5 4" xfId="28414"/>
    <cellStyle name="Virgül 2 2 3 2 2 4 2 2 6" xfId="8779"/>
    <cellStyle name="Virgül 2 2 3 2 2 4 2 2 6 2" xfId="17194"/>
    <cellStyle name="Virgül 2 2 3 2 2 4 2 2 6 2 2" xfId="42439"/>
    <cellStyle name="Virgül 2 2 3 2 2 4 2 2 6 3" xfId="34024"/>
    <cellStyle name="Virgül 2 2 3 2 2 4 2 2 7" xfId="25609"/>
    <cellStyle name="Virgül 2 2 3 2 2 4 2 3" xfId="534"/>
    <cellStyle name="Virgül 2 2 3 2 2 4 2 3 2" xfId="1214"/>
    <cellStyle name="Virgül 2 2 3 2 2 4 2 3 2 2" xfId="2574"/>
    <cellStyle name="Virgül 2 2 3 2 2 4 2 3 2 2 2" xfId="5379"/>
    <cellStyle name="Virgül 2 2 3 2 2 4 2 3 2 2 2 2" xfId="8184"/>
    <cellStyle name="Virgül 2 2 3 2 2 4 2 3 2 2 2 2 2" xfId="16599"/>
    <cellStyle name="Virgül 2 2 3 2 2 4 2 3 2 2 2 2 2 2" xfId="25014"/>
    <cellStyle name="Virgül 2 2 3 2 2 4 2 3 2 2 2 2 2 2 2" xfId="50259"/>
    <cellStyle name="Virgül 2 2 3 2 2 4 2 3 2 2 2 2 2 3" xfId="41844"/>
    <cellStyle name="Virgül 2 2 3 2 2 4 2 3 2 2 2 2 3" xfId="33429"/>
    <cellStyle name="Virgül 2 2 3 2 2 4 2 3 2 2 2 3" xfId="13794"/>
    <cellStyle name="Virgül 2 2 3 2 2 4 2 3 2 2 2 3 2" xfId="22209"/>
    <cellStyle name="Virgül 2 2 3 2 2 4 2 3 2 2 2 3 2 2" xfId="47454"/>
    <cellStyle name="Virgül 2 2 3 2 2 4 2 3 2 2 2 3 3" xfId="39039"/>
    <cellStyle name="Virgül 2 2 3 2 2 4 2 3 2 2 2 4" xfId="30624"/>
    <cellStyle name="Virgül 2 2 3 2 2 4 2 3 2 2 3" xfId="10989"/>
    <cellStyle name="Virgül 2 2 3 2 2 4 2 3 2 2 3 2" xfId="19404"/>
    <cellStyle name="Virgül 2 2 3 2 2 4 2 3 2 2 3 2 2" xfId="44649"/>
    <cellStyle name="Virgül 2 2 3 2 2 4 2 3 2 2 3 3" xfId="36234"/>
    <cellStyle name="Virgül 2 2 3 2 2 4 2 3 2 2 4" xfId="27819"/>
    <cellStyle name="Virgül 2 2 3 2 2 4 2 3 2 3" xfId="4019"/>
    <cellStyle name="Virgül 2 2 3 2 2 4 2 3 2 3 2" xfId="6824"/>
    <cellStyle name="Virgül 2 2 3 2 2 4 2 3 2 3 2 2" xfId="15239"/>
    <cellStyle name="Virgül 2 2 3 2 2 4 2 3 2 3 2 2 2" xfId="23654"/>
    <cellStyle name="Virgül 2 2 3 2 2 4 2 3 2 3 2 2 2 2" xfId="48899"/>
    <cellStyle name="Virgül 2 2 3 2 2 4 2 3 2 3 2 2 3" xfId="40484"/>
    <cellStyle name="Virgül 2 2 3 2 2 4 2 3 2 3 2 3" xfId="32069"/>
    <cellStyle name="Virgül 2 2 3 2 2 4 2 3 2 3 3" xfId="12434"/>
    <cellStyle name="Virgül 2 2 3 2 2 4 2 3 2 3 3 2" xfId="20849"/>
    <cellStyle name="Virgül 2 2 3 2 2 4 2 3 2 3 3 2 2" xfId="46094"/>
    <cellStyle name="Virgül 2 2 3 2 2 4 2 3 2 3 3 3" xfId="37679"/>
    <cellStyle name="Virgül 2 2 3 2 2 4 2 3 2 3 4" xfId="29264"/>
    <cellStyle name="Virgül 2 2 3 2 2 4 2 3 2 4" xfId="9629"/>
    <cellStyle name="Virgül 2 2 3 2 2 4 2 3 2 4 2" xfId="18044"/>
    <cellStyle name="Virgül 2 2 3 2 2 4 2 3 2 4 2 2" xfId="43289"/>
    <cellStyle name="Virgül 2 2 3 2 2 4 2 3 2 4 3" xfId="34874"/>
    <cellStyle name="Virgül 2 2 3 2 2 4 2 3 2 5" xfId="26459"/>
    <cellStyle name="Virgül 2 2 3 2 2 4 2 3 3" xfId="1894"/>
    <cellStyle name="Virgül 2 2 3 2 2 4 2 3 3 2" xfId="4699"/>
    <cellStyle name="Virgül 2 2 3 2 2 4 2 3 3 2 2" xfId="7504"/>
    <cellStyle name="Virgül 2 2 3 2 2 4 2 3 3 2 2 2" xfId="15919"/>
    <cellStyle name="Virgül 2 2 3 2 2 4 2 3 3 2 2 2 2" xfId="24334"/>
    <cellStyle name="Virgül 2 2 3 2 2 4 2 3 3 2 2 2 2 2" xfId="49579"/>
    <cellStyle name="Virgül 2 2 3 2 2 4 2 3 3 2 2 2 3" xfId="41164"/>
    <cellStyle name="Virgül 2 2 3 2 2 4 2 3 3 2 2 3" xfId="32749"/>
    <cellStyle name="Virgül 2 2 3 2 2 4 2 3 3 2 3" xfId="13114"/>
    <cellStyle name="Virgül 2 2 3 2 2 4 2 3 3 2 3 2" xfId="21529"/>
    <cellStyle name="Virgül 2 2 3 2 2 4 2 3 3 2 3 2 2" xfId="46774"/>
    <cellStyle name="Virgül 2 2 3 2 2 4 2 3 3 2 3 3" xfId="38359"/>
    <cellStyle name="Virgül 2 2 3 2 2 4 2 3 3 2 4" xfId="29944"/>
    <cellStyle name="Virgül 2 2 3 2 2 4 2 3 3 3" xfId="10309"/>
    <cellStyle name="Virgül 2 2 3 2 2 4 2 3 3 3 2" xfId="18724"/>
    <cellStyle name="Virgül 2 2 3 2 2 4 2 3 3 3 2 2" xfId="43969"/>
    <cellStyle name="Virgül 2 2 3 2 2 4 2 3 3 3 3" xfId="35554"/>
    <cellStyle name="Virgül 2 2 3 2 2 4 2 3 3 4" xfId="27139"/>
    <cellStyle name="Virgül 2 2 3 2 2 4 2 3 4" xfId="3339"/>
    <cellStyle name="Virgül 2 2 3 2 2 4 2 3 4 2" xfId="6144"/>
    <cellStyle name="Virgül 2 2 3 2 2 4 2 3 4 2 2" xfId="14559"/>
    <cellStyle name="Virgül 2 2 3 2 2 4 2 3 4 2 2 2" xfId="22974"/>
    <cellStyle name="Virgül 2 2 3 2 2 4 2 3 4 2 2 2 2" xfId="48219"/>
    <cellStyle name="Virgül 2 2 3 2 2 4 2 3 4 2 2 3" xfId="39804"/>
    <cellStyle name="Virgül 2 2 3 2 2 4 2 3 4 2 3" xfId="31389"/>
    <cellStyle name="Virgül 2 2 3 2 2 4 2 3 4 3" xfId="11754"/>
    <cellStyle name="Virgül 2 2 3 2 2 4 2 3 4 3 2" xfId="20169"/>
    <cellStyle name="Virgül 2 2 3 2 2 4 2 3 4 3 2 2" xfId="45414"/>
    <cellStyle name="Virgül 2 2 3 2 2 4 2 3 4 3 3" xfId="36999"/>
    <cellStyle name="Virgül 2 2 3 2 2 4 2 3 4 4" xfId="28584"/>
    <cellStyle name="Virgül 2 2 3 2 2 4 2 3 5" xfId="8949"/>
    <cellStyle name="Virgül 2 2 3 2 2 4 2 3 5 2" xfId="17364"/>
    <cellStyle name="Virgül 2 2 3 2 2 4 2 3 5 2 2" xfId="42609"/>
    <cellStyle name="Virgül 2 2 3 2 2 4 2 3 5 3" xfId="34194"/>
    <cellStyle name="Virgül 2 2 3 2 2 4 2 3 6" xfId="25779"/>
    <cellStyle name="Virgül 2 2 3 2 2 4 2 4" xfId="874"/>
    <cellStyle name="Virgül 2 2 3 2 2 4 2 4 2" xfId="2234"/>
    <cellStyle name="Virgül 2 2 3 2 2 4 2 4 2 2" xfId="5039"/>
    <cellStyle name="Virgül 2 2 3 2 2 4 2 4 2 2 2" xfId="7844"/>
    <cellStyle name="Virgül 2 2 3 2 2 4 2 4 2 2 2 2" xfId="16259"/>
    <cellStyle name="Virgül 2 2 3 2 2 4 2 4 2 2 2 2 2" xfId="24674"/>
    <cellStyle name="Virgül 2 2 3 2 2 4 2 4 2 2 2 2 2 2" xfId="49919"/>
    <cellStyle name="Virgül 2 2 3 2 2 4 2 4 2 2 2 2 3" xfId="41504"/>
    <cellStyle name="Virgül 2 2 3 2 2 4 2 4 2 2 2 3" xfId="33089"/>
    <cellStyle name="Virgül 2 2 3 2 2 4 2 4 2 2 3" xfId="13454"/>
    <cellStyle name="Virgül 2 2 3 2 2 4 2 4 2 2 3 2" xfId="21869"/>
    <cellStyle name="Virgül 2 2 3 2 2 4 2 4 2 2 3 2 2" xfId="47114"/>
    <cellStyle name="Virgül 2 2 3 2 2 4 2 4 2 2 3 3" xfId="38699"/>
    <cellStyle name="Virgül 2 2 3 2 2 4 2 4 2 2 4" xfId="30284"/>
    <cellStyle name="Virgül 2 2 3 2 2 4 2 4 2 3" xfId="10649"/>
    <cellStyle name="Virgül 2 2 3 2 2 4 2 4 2 3 2" xfId="19064"/>
    <cellStyle name="Virgül 2 2 3 2 2 4 2 4 2 3 2 2" xfId="44309"/>
    <cellStyle name="Virgül 2 2 3 2 2 4 2 4 2 3 3" xfId="35894"/>
    <cellStyle name="Virgül 2 2 3 2 2 4 2 4 2 4" xfId="27479"/>
    <cellStyle name="Virgül 2 2 3 2 2 4 2 4 3" xfId="3679"/>
    <cellStyle name="Virgül 2 2 3 2 2 4 2 4 3 2" xfId="6484"/>
    <cellStyle name="Virgül 2 2 3 2 2 4 2 4 3 2 2" xfId="14899"/>
    <cellStyle name="Virgül 2 2 3 2 2 4 2 4 3 2 2 2" xfId="23314"/>
    <cellStyle name="Virgül 2 2 3 2 2 4 2 4 3 2 2 2 2" xfId="48559"/>
    <cellStyle name="Virgül 2 2 3 2 2 4 2 4 3 2 2 3" xfId="40144"/>
    <cellStyle name="Virgül 2 2 3 2 2 4 2 4 3 2 3" xfId="31729"/>
    <cellStyle name="Virgül 2 2 3 2 2 4 2 4 3 3" xfId="12094"/>
    <cellStyle name="Virgül 2 2 3 2 2 4 2 4 3 3 2" xfId="20509"/>
    <cellStyle name="Virgül 2 2 3 2 2 4 2 4 3 3 2 2" xfId="45754"/>
    <cellStyle name="Virgül 2 2 3 2 2 4 2 4 3 3 3" xfId="37339"/>
    <cellStyle name="Virgül 2 2 3 2 2 4 2 4 3 4" xfId="28924"/>
    <cellStyle name="Virgül 2 2 3 2 2 4 2 4 4" xfId="9289"/>
    <cellStyle name="Virgül 2 2 3 2 2 4 2 4 4 2" xfId="17704"/>
    <cellStyle name="Virgül 2 2 3 2 2 4 2 4 4 2 2" xfId="42949"/>
    <cellStyle name="Virgül 2 2 3 2 2 4 2 4 4 3" xfId="34534"/>
    <cellStyle name="Virgül 2 2 3 2 2 4 2 4 5" xfId="26119"/>
    <cellStyle name="Virgül 2 2 3 2 2 4 2 5" xfId="1554"/>
    <cellStyle name="Virgül 2 2 3 2 2 4 2 5 2" xfId="4359"/>
    <cellStyle name="Virgül 2 2 3 2 2 4 2 5 2 2" xfId="7164"/>
    <cellStyle name="Virgül 2 2 3 2 2 4 2 5 2 2 2" xfId="15579"/>
    <cellStyle name="Virgül 2 2 3 2 2 4 2 5 2 2 2 2" xfId="23994"/>
    <cellStyle name="Virgül 2 2 3 2 2 4 2 5 2 2 2 2 2" xfId="49239"/>
    <cellStyle name="Virgül 2 2 3 2 2 4 2 5 2 2 2 3" xfId="40824"/>
    <cellStyle name="Virgül 2 2 3 2 2 4 2 5 2 2 3" xfId="32409"/>
    <cellStyle name="Virgül 2 2 3 2 2 4 2 5 2 3" xfId="12774"/>
    <cellStyle name="Virgül 2 2 3 2 2 4 2 5 2 3 2" xfId="21189"/>
    <cellStyle name="Virgül 2 2 3 2 2 4 2 5 2 3 2 2" xfId="46434"/>
    <cellStyle name="Virgül 2 2 3 2 2 4 2 5 2 3 3" xfId="38019"/>
    <cellStyle name="Virgül 2 2 3 2 2 4 2 5 2 4" xfId="29604"/>
    <cellStyle name="Virgül 2 2 3 2 2 4 2 5 3" xfId="9969"/>
    <cellStyle name="Virgül 2 2 3 2 2 4 2 5 3 2" xfId="18384"/>
    <cellStyle name="Virgül 2 2 3 2 2 4 2 5 3 2 2" xfId="43629"/>
    <cellStyle name="Virgül 2 2 3 2 2 4 2 5 3 3" xfId="35214"/>
    <cellStyle name="Virgül 2 2 3 2 2 4 2 5 4" xfId="26799"/>
    <cellStyle name="Virgül 2 2 3 2 2 4 2 6" xfId="2999"/>
    <cellStyle name="Virgül 2 2 3 2 2 4 2 6 2" xfId="5804"/>
    <cellStyle name="Virgül 2 2 3 2 2 4 2 6 2 2" xfId="14219"/>
    <cellStyle name="Virgül 2 2 3 2 2 4 2 6 2 2 2" xfId="22634"/>
    <cellStyle name="Virgül 2 2 3 2 2 4 2 6 2 2 2 2" xfId="47879"/>
    <cellStyle name="Virgül 2 2 3 2 2 4 2 6 2 2 3" xfId="39464"/>
    <cellStyle name="Virgül 2 2 3 2 2 4 2 6 2 3" xfId="31049"/>
    <cellStyle name="Virgül 2 2 3 2 2 4 2 6 3" xfId="11414"/>
    <cellStyle name="Virgül 2 2 3 2 2 4 2 6 3 2" xfId="19829"/>
    <cellStyle name="Virgül 2 2 3 2 2 4 2 6 3 2 2" xfId="45074"/>
    <cellStyle name="Virgül 2 2 3 2 2 4 2 6 3 3" xfId="36659"/>
    <cellStyle name="Virgül 2 2 3 2 2 4 2 6 4" xfId="28244"/>
    <cellStyle name="Virgül 2 2 3 2 2 4 2 7" xfId="8609"/>
    <cellStyle name="Virgül 2 2 3 2 2 4 2 7 2" xfId="17024"/>
    <cellStyle name="Virgül 2 2 3 2 2 4 2 7 2 2" xfId="42269"/>
    <cellStyle name="Virgül 2 2 3 2 2 4 2 7 3" xfId="33854"/>
    <cellStyle name="Virgül 2 2 3 2 2 4 2 8" xfId="25439"/>
    <cellStyle name="Virgül 2 2 3 2 2 4 3" xfId="279"/>
    <cellStyle name="Virgül 2 2 3 2 2 4 3 2" xfId="619"/>
    <cellStyle name="Virgül 2 2 3 2 2 4 3 2 2" xfId="1299"/>
    <cellStyle name="Virgül 2 2 3 2 2 4 3 2 2 2" xfId="2659"/>
    <cellStyle name="Virgül 2 2 3 2 2 4 3 2 2 2 2" xfId="5464"/>
    <cellStyle name="Virgül 2 2 3 2 2 4 3 2 2 2 2 2" xfId="8269"/>
    <cellStyle name="Virgül 2 2 3 2 2 4 3 2 2 2 2 2 2" xfId="16684"/>
    <cellStyle name="Virgül 2 2 3 2 2 4 3 2 2 2 2 2 2 2" xfId="25099"/>
    <cellStyle name="Virgül 2 2 3 2 2 4 3 2 2 2 2 2 2 2 2" xfId="50344"/>
    <cellStyle name="Virgül 2 2 3 2 2 4 3 2 2 2 2 2 2 3" xfId="41929"/>
    <cellStyle name="Virgül 2 2 3 2 2 4 3 2 2 2 2 2 3" xfId="33514"/>
    <cellStyle name="Virgül 2 2 3 2 2 4 3 2 2 2 2 3" xfId="13879"/>
    <cellStyle name="Virgül 2 2 3 2 2 4 3 2 2 2 2 3 2" xfId="22294"/>
    <cellStyle name="Virgül 2 2 3 2 2 4 3 2 2 2 2 3 2 2" xfId="47539"/>
    <cellStyle name="Virgül 2 2 3 2 2 4 3 2 2 2 2 3 3" xfId="39124"/>
    <cellStyle name="Virgül 2 2 3 2 2 4 3 2 2 2 2 4" xfId="30709"/>
    <cellStyle name="Virgül 2 2 3 2 2 4 3 2 2 2 3" xfId="11074"/>
    <cellStyle name="Virgül 2 2 3 2 2 4 3 2 2 2 3 2" xfId="19489"/>
    <cellStyle name="Virgül 2 2 3 2 2 4 3 2 2 2 3 2 2" xfId="44734"/>
    <cellStyle name="Virgül 2 2 3 2 2 4 3 2 2 2 3 3" xfId="36319"/>
    <cellStyle name="Virgül 2 2 3 2 2 4 3 2 2 2 4" xfId="27904"/>
    <cellStyle name="Virgül 2 2 3 2 2 4 3 2 2 3" xfId="4104"/>
    <cellStyle name="Virgül 2 2 3 2 2 4 3 2 2 3 2" xfId="6909"/>
    <cellStyle name="Virgül 2 2 3 2 2 4 3 2 2 3 2 2" xfId="15324"/>
    <cellStyle name="Virgül 2 2 3 2 2 4 3 2 2 3 2 2 2" xfId="23739"/>
    <cellStyle name="Virgül 2 2 3 2 2 4 3 2 2 3 2 2 2 2" xfId="48984"/>
    <cellStyle name="Virgül 2 2 3 2 2 4 3 2 2 3 2 2 3" xfId="40569"/>
    <cellStyle name="Virgül 2 2 3 2 2 4 3 2 2 3 2 3" xfId="32154"/>
    <cellStyle name="Virgül 2 2 3 2 2 4 3 2 2 3 3" xfId="12519"/>
    <cellStyle name="Virgül 2 2 3 2 2 4 3 2 2 3 3 2" xfId="20934"/>
    <cellStyle name="Virgül 2 2 3 2 2 4 3 2 2 3 3 2 2" xfId="46179"/>
    <cellStyle name="Virgül 2 2 3 2 2 4 3 2 2 3 3 3" xfId="37764"/>
    <cellStyle name="Virgül 2 2 3 2 2 4 3 2 2 3 4" xfId="29349"/>
    <cellStyle name="Virgül 2 2 3 2 2 4 3 2 2 4" xfId="9714"/>
    <cellStyle name="Virgül 2 2 3 2 2 4 3 2 2 4 2" xfId="18129"/>
    <cellStyle name="Virgül 2 2 3 2 2 4 3 2 2 4 2 2" xfId="43374"/>
    <cellStyle name="Virgül 2 2 3 2 2 4 3 2 2 4 3" xfId="34959"/>
    <cellStyle name="Virgül 2 2 3 2 2 4 3 2 2 5" xfId="26544"/>
    <cellStyle name="Virgül 2 2 3 2 2 4 3 2 3" xfId="1979"/>
    <cellStyle name="Virgül 2 2 3 2 2 4 3 2 3 2" xfId="4784"/>
    <cellStyle name="Virgül 2 2 3 2 2 4 3 2 3 2 2" xfId="7589"/>
    <cellStyle name="Virgül 2 2 3 2 2 4 3 2 3 2 2 2" xfId="16004"/>
    <cellStyle name="Virgül 2 2 3 2 2 4 3 2 3 2 2 2 2" xfId="24419"/>
    <cellStyle name="Virgül 2 2 3 2 2 4 3 2 3 2 2 2 2 2" xfId="49664"/>
    <cellStyle name="Virgül 2 2 3 2 2 4 3 2 3 2 2 2 3" xfId="41249"/>
    <cellStyle name="Virgül 2 2 3 2 2 4 3 2 3 2 2 3" xfId="32834"/>
    <cellStyle name="Virgül 2 2 3 2 2 4 3 2 3 2 3" xfId="13199"/>
    <cellStyle name="Virgül 2 2 3 2 2 4 3 2 3 2 3 2" xfId="21614"/>
    <cellStyle name="Virgül 2 2 3 2 2 4 3 2 3 2 3 2 2" xfId="46859"/>
    <cellStyle name="Virgül 2 2 3 2 2 4 3 2 3 2 3 3" xfId="38444"/>
    <cellStyle name="Virgül 2 2 3 2 2 4 3 2 3 2 4" xfId="30029"/>
    <cellStyle name="Virgül 2 2 3 2 2 4 3 2 3 3" xfId="10394"/>
    <cellStyle name="Virgül 2 2 3 2 2 4 3 2 3 3 2" xfId="18809"/>
    <cellStyle name="Virgül 2 2 3 2 2 4 3 2 3 3 2 2" xfId="44054"/>
    <cellStyle name="Virgül 2 2 3 2 2 4 3 2 3 3 3" xfId="35639"/>
    <cellStyle name="Virgül 2 2 3 2 2 4 3 2 3 4" xfId="27224"/>
    <cellStyle name="Virgül 2 2 3 2 2 4 3 2 4" xfId="3424"/>
    <cellStyle name="Virgül 2 2 3 2 2 4 3 2 4 2" xfId="6229"/>
    <cellStyle name="Virgül 2 2 3 2 2 4 3 2 4 2 2" xfId="14644"/>
    <cellStyle name="Virgül 2 2 3 2 2 4 3 2 4 2 2 2" xfId="23059"/>
    <cellStyle name="Virgül 2 2 3 2 2 4 3 2 4 2 2 2 2" xfId="48304"/>
    <cellStyle name="Virgül 2 2 3 2 2 4 3 2 4 2 2 3" xfId="39889"/>
    <cellStyle name="Virgül 2 2 3 2 2 4 3 2 4 2 3" xfId="31474"/>
    <cellStyle name="Virgül 2 2 3 2 2 4 3 2 4 3" xfId="11839"/>
    <cellStyle name="Virgül 2 2 3 2 2 4 3 2 4 3 2" xfId="20254"/>
    <cellStyle name="Virgül 2 2 3 2 2 4 3 2 4 3 2 2" xfId="45499"/>
    <cellStyle name="Virgül 2 2 3 2 2 4 3 2 4 3 3" xfId="37084"/>
    <cellStyle name="Virgül 2 2 3 2 2 4 3 2 4 4" xfId="28669"/>
    <cellStyle name="Virgül 2 2 3 2 2 4 3 2 5" xfId="9034"/>
    <cellStyle name="Virgül 2 2 3 2 2 4 3 2 5 2" xfId="17449"/>
    <cellStyle name="Virgül 2 2 3 2 2 4 3 2 5 2 2" xfId="42694"/>
    <cellStyle name="Virgül 2 2 3 2 2 4 3 2 5 3" xfId="34279"/>
    <cellStyle name="Virgül 2 2 3 2 2 4 3 2 6" xfId="25864"/>
    <cellStyle name="Virgül 2 2 3 2 2 4 3 3" xfId="959"/>
    <cellStyle name="Virgül 2 2 3 2 2 4 3 3 2" xfId="2319"/>
    <cellStyle name="Virgül 2 2 3 2 2 4 3 3 2 2" xfId="5124"/>
    <cellStyle name="Virgül 2 2 3 2 2 4 3 3 2 2 2" xfId="7929"/>
    <cellStyle name="Virgül 2 2 3 2 2 4 3 3 2 2 2 2" xfId="16344"/>
    <cellStyle name="Virgül 2 2 3 2 2 4 3 3 2 2 2 2 2" xfId="24759"/>
    <cellStyle name="Virgül 2 2 3 2 2 4 3 3 2 2 2 2 2 2" xfId="50004"/>
    <cellStyle name="Virgül 2 2 3 2 2 4 3 3 2 2 2 2 3" xfId="41589"/>
    <cellStyle name="Virgül 2 2 3 2 2 4 3 3 2 2 2 3" xfId="33174"/>
    <cellStyle name="Virgül 2 2 3 2 2 4 3 3 2 2 3" xfId="13539"/>
    <cellStyle name="Virgül 2 2 3 2 2 4 3 3 2 2 3 2" xfId="21954"/>
    <cellStyle name="Virgül 2 2 3 2 2 4 3 3 2 2 3 2 2" xfId="47199"/>
    <cellStyle name="Virgül 2 2 3 2 2 4 3 3 2 2 3 3" xfId="38784"/>
    <cellStyle name="Virgül 2 2 3 2 2 4 3 3 2 2 4" xfId="30369"/>
    <cellStyle name="Virgül 2 2 3 2 2 4 3 3 2 3" xfId="10734"/>
    <cellStyle name="Virgül 2 2 3 2 2 4 3 3 2 3 2" xfId="19149"/>
    <cellStyle name="Virgül 2 2 3 2 2 4 3 3 2 3 2 2" xfId="44394"/>
    <cellStyle name="Virgül 2 2 3 2 2 4 3 3 2 3 3" xfId="35979"/>
    <cellStyle name="Virgül 2 2 3 2 2 4 3 3 2 4" xfId="27564"/>
    <cellStyle name="Virgül 2 2 3 2 2 4 3 3 3" xfId="3764"/>
    <cellStyle name="Virgül 2 2 3 2 2 4 3 3 3 2" xfId="6569"/>
    <cellStyle name="Virgül 2 2 3 2 2 4 3 3 3 2 2" xfId="14984"/>
    <cellStyle name="Virgül 2 2 3 2 2 4 3 3 3 2 2 2" xfId="23399"/>
    <cellStyle name="Virgül 2 2 3 2 2 4 3 3 3 2 2 2 2" xfId="48644"/>
    <cellStyle name="Virgül 2 2 3 2 2 4 3 3 3 2 2 3" xfId="40229"/>
    <cellStyle name="Virgül 2 2 3 2 2 4 3 3 3 2 3" xfId="31814"/>
    <cellStyle name="Virgül 2 2 3 2 2 4 3 3 3 3" xfId="12179"/>
    <cellStyle name="Virgül 2 2 3 2 2 4 3 3 3 3 2" xfId="20594"/>
    <cellStyle name="Virgül 2 2 3 2 2 4 3 3 3 3 2 2" xfId="45839"/>
    <cellStyle name="Virgül 2 2 3 2 2 4 3 3 3 3 3" xfId="37424"/>
    <cellStyle name="Virgül 2 2 3 2 2 4 3 3 3 4" xfId="29009"/>
    <cellStyle name="Virgül 2 2 3 2 2 4 3 3 4" xfId="9374"/>
    <cellStyle name="Virgül 2 2 3 2 2 4 3 3 4 2" xfId="17789"/>
    <cellStyle name="Virgül 2 2 3 2 2 4 3 3 4 2 2" xfId="43034"/>
    <cellStyle name="Virgül 2 2 3 2 2 4 3 3 4 3" xfId="34619"/>
    <cellStyle name="Virgül 2 2 3 2 2 4 3 3 5" xfId="26204"/>
    <cellStyle name="Virgül 2 2 3 2 2 4 3 4" xfId="1639"/>
    <cellStyle name="Virgül 2 2 3 2 2 4 3 4 2" xfId="4444"/>
    <cellStyle name="Virgül 2 2 3 2 2 4 3 4 2 2" xfId="7249"/>
    <cellStyle name="Virgül 2 2 3 2 2 4 3 4 2 2 2" xfId="15664"/>
    <cellStyle name="Virgül 2 2 3 2 2 4 3 4 2 2 2 2" xfId="24079"/>
    <cellStyle name="Virgül 2 2 3 2 2 4 3 4 2 2 2 2 2" xfId="49324"/>
    <cellStyle name="Virgül 2 2 3 2 2 4 3 4 2 2 2 3" xfId="40909"/>
    <cellStyle name="Virgül 2 2 3 2 2 4 3 4 2 2 3" xfId="32494"/>
    <cellStyle name="Virgül 2 2 3 2 2 4 3 4 2 3" xfId="12859"/>
    <cellStyle name="Virgül 2 2 3 2 2 4 3 4 2 3 2" xfId="21274"/>
    <cellStyle name="Virgül 2 2 3 2 2 4 3 4 2 3 2 2" xfId="46519"/>
    <cellStyle name="Virgül 2 2 3 2 2 4 3 4 2 3 3" xfId="38104"/>
    <cellStyle name="Virgül 2 2 3 2 2 4 3 4 2 4" xfId="29689"/>
    <cellStyle name="Virgül 2 2 3 2 2 4 3 4 3" xfId="10054"/>
    <cellStyle name="Virgül 2 2 3 2 2 4 3 4 3 2" xfId="18469"/>
    <cellStyle name="Virgül 2 2 3 2 2 4 3 4 3 2 2" xfId="43714"/>
    <cellStyle name="Virgül 2 2 3 2 2 4 3 4 3 3" xfId="35299"/>
    <cellStyle name="Virgül 2 2 3 2 2 4 3 4 4" xfId="26884"/>
    <cellStyle name="Virgül 2 2 3 2 2 4 3 5" xfId="3084"/>
    <cellStyle name="Virgül 2 2 3 2 2 4 3 5 2" xfId="5889"/>
    <cellStyle name="Virgül 2 2 3 2 2 4 3 5 2 2" xfId="14304"/>
    <cellStyle name="Virgül 2 2 3 2 2 4 3 5 2 2 2" xfId="22719"/>
    <cellStyle name="Virgül 2 2 3 2 2 4 3 5 2 2 2 2" xfId="47964"/>
    <cellStyle name="Virgül 2 2 3 2 2 4 3 5 2 2 3" xfId="39549"/>
    <cellStyle name="Virgül 2 2 3 2 2 4 3 5 2 3" xfId="31134"/>
    <cellStyle name="Virgül 2 2 3 2 2 4 3 5 3" xfId="11499"/>
    <cellStyle name="Virgül 2 2 3 2 2 4 3 5 3 2" xfId="19914"/>
    <cellStyle name="Virgül 2 2 3 2 2 4 3 5 3 2 2" xfId="45159"/>
    <cellStyle name="Virgül 2 2 3 2 2 4 3 5 3 3" xfId="36744"/>
    <cellStyle name="Virgül 2 2 3 2 2 4 3 5 4" xfId="28329"/>
    <cellStyle name="Virgül 2 2 3 2 2 4 3 6" xfId="8694"/>
    <cellStyle name="Virgül 2 2 3 2 2 4 3 6 2" xfId="17109"/>
    <cellStyle name="Virgül 2 2 3 2 2 4 3 6 2 2" xfId="42354"/>
    <cellStyle name="Virgül 2 2 3 2 2 4 3 6 3" xfId="33939"/>
    <cellStyle name="Virgül 2 2 3 2 2 4 3 7" xfId="25524"/>
    <cellStyle name="Virgül 2 2 3 2 2 4 4" xfId="449"/>
    <cellStyle name="Virgül 2 2 3 2 2 4 4 2" xfId="1129"/>
    <cellStyle name="Virgül 2 2 3 2 2 4 4 2 2" xfId="2489"/>
    <cellStyle name="Virgül 2 2 3 2 2 4 4 2 2 2" xfId="5294"/>
    <cellStyle name="Virgül 2 2 3 2 2 4 4 2 2 2 2" xfId="8099"/>
    <cellStyle name="Virgül 2 2 3 2 2 4 4 2 2 2 2 2" xfId="16514"/>
    <cellStyle name="Virgül 2 2 3 2 2 4 4 2 2 2 2 2 2" xfId="24929"/>
    <cellStyle name="Virgül 2 2 3 2 2 4 4 2 2 2 2 2 2 2" xfId="50174"/>
    <cellStyle name="Virgül 2 2 3 2 2 4 4 2 2 2 2 2 3" xfId="41759"/>
    <cellStyle name="Virgül 2 2 3 2 2 4 4 2 2 2 2 3" xfId="33344"/>
    <cellStyle name="Virgül 2 2 3 2 2 4 4 2 2 2 3" xfId="13709"/>
    <cellStyle name="Virgül 2 2 3 2 2 4 4 2 2 2 3 2" xfId="22124"/>
    <cellStyle name="Virgül 2 2 3 2 2 4 4 2 2 2 3 2 2" xfId="47369"/>
    <cellStyle name="Virgül 2 2 3 2 2 4 4 2 2 2 3 3" xfId="38954"/>
    <cellStyle name="Virgül 2 2 3 2 2 4 4 2 2 2 4" xfId="30539"/>
    <cellStyle name="Virgül 2 2 3 2 2 4 4 2 2 3" xfId="10904"/>
    <cellStyle name="Virgül 2 2 3 2 2 4 4 2 2 3 2" xfId="19319"/>
    <cellStyle name="Virgül 2 2 3 2 2 4 4 2 2 3 2 2" xfId="44564"/>
    <cellStyle name="Virgül 2 2 3 2 2 4 4 2 2 3 3" xfId="36149"/>
    <cellStyle name="Virgül 2 2 3 2 2 4 4 2 2 4" xfId="27734"/>
    <cellStyle name="Virgül 2 2 3 2 2 4 4 2 3" xfId="3934"/>
    <cellStyle name="Virgül 2 2 3 2 2 4 4 2 3 2" xfId="6739"/>
    <cellStyle name="Virgül 2 2 3 2 2 4 4 2 3 2 2" xfId="15154"/>
    <cellStyle name="Virgül 2 2 3 2 2 4 4 2 3 2 2 2" xfId="23569"/>
    <cellStyle name="Virgül 2 2 3 2 2 4 4 2 3 2 2 2 2" xfId="48814"/>
    <cellStyle name="Virgül 2 2 3 2 2 4 4 2 3 2 2 3" xfId="40399"/>
    <cellStyle name="Virgül 2 2 3 2 2 4 4 2 3 2 3" xfId="31984"/>
    <cellStyle name="Virgül 2 2 3 2 2 4 4 2 3 3" xfId="12349"/>
    <cellStyle name="Virgül 2 2 3 2 2 4 4 2 3 3 2" xfId="20764"/>
    <cellStyle name="Virgül 2 2 3 2 2 4 4 2 3 3 2 2" xfId="46009"/>
    <cellStyle name="Virgül 2 2 3 2 2 4 4 2 3 3 3" xfId="37594"/>
    <cellStyle name="Virgül 2 2 3 2 2 4 4 2 3 4" xfId="29179"/>
    <cellStyle name="Virgül 2 2 3 2 2 4 4 2 4" xfId="9544"/>
    <cellStyle name="Virgül 2 2 3 2 2 4 4 2 4 2" xfId="17959"/>
    <cellStyle name="Virgül 2 2 3 2 2 4 4 2 4 2 2" xfId="43204"/>
    <cellStyle name="Virgül 2 2 3 2 2 4 4 2 4 3" xfId="34789"/>
    <cellStyle name="Virgül 2 2 3 2 2 4 4 2 5" xfId="26374"/>
    <cellStyle name="Virgül 2 2 3 2 2 4 4 3" xfId="1809"/>
    <cellStyle name="Virgül 2 2 3 2 2 4 4 3 2" xfId="4614"/>
    <cellStyle name="Virgül 2 2 3 2 2 4 4 3 2 2" xfId="7419"/>
    <cellStyle name="Virgül 2 2 3 2 2 4 4 3 2 2 2" xfId="15834"/>
    <cellStyle name="Virgül 2 2 3 2 2 4 4 3 2 2 2 2" xfId="24249"/>
    <cellStyle name="Virgül 2 2 3 2 2 4 4 3 2 2 2 2 2" xfId="49494"/>
    <cellStyle name="Virgül 2 2 3 2 2 4 4 3 2 2 2 3" xfId="41079"/>
    <cellStyle name="Virgül 2 2 3 2 2 4 4 3 2 2 3" xfId="32664"/>
    <cellStyle name="Virgül 2 2 3 2 2 4 4 3 2 3" xfId="13029"/>
    <cellStyle name="Virgül 2 2 3 2 2 4 4 3 2 3 2" xfId="21444"/>
    <cellStyle name="Virgül 2 2 3 2 2 4 4 3 2 3 2 2" xfId="46689"/>
    <cellStyle name="Virgül 2 2 3 2 2 4 4 3 2 3 3" xfId="38274"/>
    <cellStyle name="Virgül 2 2 3 2 2 4 4 3 2 4" xfId="29859"/>
    <cellStyle name="Virgül 2 2 3 2 2 4 4 3 3" xfId="10224"/>
    <cellStyle name="Virgül 2 2 3 2 2 4 4 3 3 2" xfId="18639"/>
    <cellStyle name="Virgül 2 2 3 2 2 4 4 3 3 2 2" xfId="43884"/>
    <cellStyle name="Virgül 2 2 3 2 2 4 4 3 3 3" xfId="35469"/>
    <cellStyle name="Virgül 2 2 3 2 2 4 4 3 4" xfId="27054"/>
    <cellStyle name="Virgül 2 2 3 2 2 4 4 4" xfId="3254"/>
    <cellStyle name="Virgül 2 2 3 2 2 4 4 4 2" xfId="6059"/>
    <cellStyle name="Virgül 2 2 3 2 2 4 4 4 2 2" xfId="14474"/>
    <cellStyle name="Virgül 2 2 3 2 2 4 4 4 2 2 2" xfId="22889"/>
    <cellStyle name="Virgül 2 2 3 2 2 4 4 4 2 2 2 2" xfId="48134"/>
    <cellStyle name="Virgül 2 2 3 2 2 4 4 4 2 2 3" xfId="39719"/>
    <cellStyle name="Virgül 2 2 3 2 2 4 4 4 2 3" xfId="31304"/>
    <cellStyle name="Virgül 2 2 3 2 2 4 4 4 3" xfId="11669"/>
    <cellStyle name="Virgül 2 2 3 2 2 4 4 4 3 2" xfId="20084"/>
    <cellStyle name="Virgül 2 2 3 2 2 4 4 4 3 2 2" xfId="45329"/>
    <cellStyle name="Virgül 2 2 3 2 2 4 4 4 3 3" xfId="36914"/>
    <cellStyle name="Virgül 2 2 3 2 2 4 4 4 4" xfId="28499"/>
    <cellStyle name="Virgül 2 2 3 2 2 4 4 5" xfId="8864"/>
    <cellStyle name="Virgül 2 2 3 2 2 4 4 5 2" xfId="17279"/>
    <cellStyle name="Virgül 2 2 3 2 2 4 4 5 2 2" xfId="42524"/>
    <cellStyle name="Virgül 2 2 3 2 2 4 4 5 3" xfId="34109"/>
    <cellStyle name="Virgül 2 2 3 2 2 4 4 6" xfId="25694"/>
    <cellStyle name="Virgül 2 2 3 2 2 4 5" xfId="789"/>
    <cellStyle name="Virgül 2 2 3 2 2 4 5 2" xfId="2149"/>
    <cellStyle name="Virgül 2 2 3 2 2 4 5 2 2" xfId="4954"/>
    <cellStyle name="Virgül 2 2 3 2 2 4 5 2 2 2" xfId="7759"/>
    <cellStyle name="Virgül 2 2 3 2 2 4 5 2 2 2 2" xfId="16174"/>
    <cellStyle name="Virgül 2 2 3 2 2 4 5 2 2 2 2 2" xfId="24589"/>
    <cellStyle name="Virgül 2 2 3 2 2 4 5 2 2 2 2 2 2" xfId="49834"/>
    <cellStyle name="Virgül 2 2 3 2 2 4 5 2 2 2 2 3" xfId="41419"/>
    <cellStyle name="Virgül 2 2 3 2 2 4 5 2 2 2 3" xfId="33004"/>
    <cellStyle name="Virgül 2 2 3 2 2 4 5 2 2 3" xfId="13369"/>
    <cellStyle name="Virgül 2 2 3 2 2 4 5 2 2 3 2" xfId="21784"/>
    <cellStyle name="Virgül 2 2 3 2 2 4 5 2 2 3 2 2" xfId="47029"/>
    <cellStyle name="Virgül 2 2 3 2 2 4 5 2 2 3 3" xfId="38614"/>
    <cellStyle name="Virgül 2 2 3 2 2 4 5 2 2 4" xfId="30199"/>
    <cellStyle name="Virgül 2 2 3 2 2 4 5 2 3" xfId="10564"/>
    <cellStyle name="Virgül 2 2 3 2 2 4 5 2 3 2" xfId="18979"/>
    <cellStyle name="Virgül 2 2 3 2 2 4 5 2 3 2 2" xfId="44224"/>
    <cellStyle name="Virgül 2 2 3 2 2 4 5 2 3 3" xfId="35809"/>
    <cellStyle name="Virgül 2 2 3 2 2 4 5 2 4" xfId="27394"/>
    <cellStyle name="Virgül 2 2 3 2 2 4 5 3" xfId="3594"/>
    <cellStyle name="Virgül 2 2 3 2 2 4 5 3 2" xfId="6399"/>
    <cellStyle name="Virgül 2 2 3 2 2 4 5 3 2 2" xfId="14814"/>
    <cellStyle name="Virgül 2 2 3 2 2 4 5 3 2 2 2" xfId="23229"/>
    <cellStyle name="Virgül 2 2 3 2 2 4 5 3 2 2 2 2" xfId="48474"/>
    <cellStyle name="Virgül 2 2 3 2 2 4 5 3 2 2 3" xfId="40059"/>
    <cellStyle name="Virgül 2 2 3 2 2 4 5 3 2 3" xfId="31644"/>
    <cellStyle name="Virgül 2 2 3 2 2 4 5 3 3" xfId="12009"/>
    <cellStyle name="Virgül 2 2 3 2 2 4 5 3 3 2" xfId="20424"/>
    <cellStyle name="Virgül 2 2 3 2 2 4 5 3 3 2 2" xfId="45669"/>
    <cellStyle name="Virgül 2 2 3 2 2 4 5 3 3 3" xfId="37254"/>
    <cellStyle name="Virgül 2 2 3 2 2 4 5 3 4" xfId="28839"/>
    <cellStyle name="Virgül 2 2 3 2 2 4 5 4" xfId="9204"/>
    <cellStyle name="Virgül 2 2 3 2 2 4 5 4 2" xfId="17619"/>
    <cellStyle name="Virgül 2 2 3 2 2 4 5 4 2 2" xfId="42864"/>
    <cellStyle name="Virgül 2 2 3 2 2 4 5 4 3" xfId="34449"/>
    <cellStyle name="Virgül 2 2 3 2 2 4 5 5" xfId="26034"/>
    <cellStyle name="Virgül 2 2 3 2 2 4 6" xfId="1469"/>
    <cellStyle name="Virgül 2 2 3 2 2 4 6 2" xfId="4274"/>
    <cellStyle name="Virgül 2 2 3 2 2 4 6 2 2" xfId="7079"/>
    <cellStyle name="Virgül 2 2 3 2 2 4 6 2 2 2" xfId="15494"/>
    <cellStyle name="Virgül 2 2 3 2 2 4 6 2 2 2 2" xfId="23909"/>
    <cellStyle name="Virgül 2 2 3 2 2 4 6 2 2 2 2 2" xfId="49154"/>
    <cellStyle name="Virgül 2 2 3 2 2 4 6 2 2 2 3" xfId="40739"/>
    <cellStyle name="Virgül 2 2 3 2 2 4 6 2 2 3" xfId="32324"/>
    <cellStyle name="Virgül 2 2 3 2 2 4 6 2 3" xfId="12689"/>
    <cellStyle name="Virgül 2 2 3 2 2 4 6 2 3 2" xfId="21104"/>
    <cellStyle name="Virgül 2 2 3 2 2 4 6 2 3 2 2" xfId="46349"/>
    <cellStyle name="Virgül 2 2 3 2 2 4 6 2 3 3" xfId="37934"/>
    <cellStyle name="Virgül 2 2 3 2 2 4 6 2 4" xfId="29519"/>
    <cellStyle name="Virgül 2 2 3 2 2 4 6 3" xfId="9884"/>
    <cellStyle name="Virgül 2 2 3 2 2 4 6 3 2" xfId="18299"/>
    <cellStyle name="Virgül 2 2 3 2 2 4 6 3 2 2" xfId="43544"/>
    <cellStyle name="Virgül 2 2 3 2 2 4 6 3 3" xfId="35129"/>
    <cellStyle name="Virgül 2 2 3 2 2 4 6 4" xfId="26714"/>
    <cellStyle name="Virgül 2 2 3 2 2 4 7" xfId="2914"/>
    <cellStyle name="Virgül 2 2 3 2 2 4 7 2" xfId="5719"/>
    <cellStyle name="Virgül 2 2 3 2 2 4 7 2 2" xfId="14134"/>
    <cellStyle name="Virgül 2 2 3 2 2 4 7 2 2 2" xfId="22549"/>
    <cellStyle name="Virgül 2 2 3 2 2 4 7 2 2 2 2" xfId="47794"/>
    <cellStyle name="Virgül 2 2 3 2 2 4 7 2 2 3" xfId="39379"/>
    <cellStyle name="Virgül 2 2 3 2 2 4 7 2 3" xfId="30964"/>
    <cellStyle name="Virgül 2 2 3 2 2 4 7 3" xfId="11329"/>
    <cellStyle name="Virgül 2 2 3 2 2 4 7 3 2" xfId="19744"/>
    <cellStyle name="Virgül 2 2 3 2 2 4 7 3 2 2" xfId="44989"/>
    <cellStyle name="Virgül 2 2 3 2 2 4 7 3 3" xfId="36574"/>
    <cellStyle name="Virgül 2 2 3 2 2 4 7 4" xfId="28159"/>
    <cellStyle name="Virgül 2 2 3 2 2 4 8" xfId="8524"/>
    <cellStyle name="Virgül 2 2 3 2 2 4 8 2" xfId="16939"/>
    <cellStyle name="Virgül 2 2 3 2 2 4 8 2 2" xfId="42184"/>
    <cellStyle name="Virgül 2 2 3 2 2 4 8 3" xfId="33769"/>
    <cellStyle name="Virgül 2 2 3 2 2 4 9" xfId="25354"/>
    <cellStyle name="Virgül 2 2 3 2 2 5" xfId="2829"/>
    <cellStyle name="Virgül 2 2 3 2 2 5 2" xfId="5634"/>
    <cellStyle name="Virgül 2 2 3 2 2 5 2 2" xfId="14049"/>
    <cellStyle name="Virgül 2 2 3 2 2 5 2 2 2" xfId="22464"/>
    <cellStyle name="Virgül 2 2 3 2 2 5 2 2 2 2" xfId="47709"/>
    <cellStyle name="Virgül 2 2 3 2 2 5 2 2 3" xfId="39294"/>
    <cellStyle name="Virgül 2 2 3 2 2 5 2 3" xfId="30879"/>
    <cellStyle name="Virgül 2 2 3 2 2 5 3" xfId="11244"/>
    <cellStyle name="Virgül 2 2 3 2 2 5 3 2" xfId="19659"/>
    <cellStyle name="Virgül 2 2 3 2 2 5 3 2 2" xfId="44904"/>
    <cellStyle name="Virgül 2 2 3 2 2 5 3 3" xfId="36489"/>
    <cellStyle name="Virgül 2 2 3 2 2 5 4" xfId="28074"/>
    <cellStyle name="Virgül 2 2 3 2 2 6" xfId="8439"/>
    <cellStyle name="Virgül 2 2 3 2 2 6 2" xfId="16854"/>
    <cellStyle name="Virgül 2 2 3 2 2 6 2 2" xfId="42099"/>
    <cellStyle name="Virgül 2 2 3 2 2 6 3" xfId="33684"/>
    <cellStyle name="Virgül 2 2 3 2 2 7" xfId="25269"/>
    <cellStyle name="Virgül 2 2 3 2 3" xfId="34"/>
    <cellStyle name="Virgül 2 2 3 2 3 2" xfId="74"/>
    <cellStyle name="Virgül 2 2 3 2 3 2 2" xfId="159"/>
    <cellStyle name="Virgül 2 2 3 2 3 2 2 2" xfId="244"/>
    <cellStyle name="Virgül 2 2 3 2 3 2 2 2 2" xfId="414"/>
    <cellStyle name="Virgül 2 2 3 2 3 2 2 2 2 2" xfId="754"/>
    <cellStyle name="Virgül 2 2 3 2 3 2 2 2 2 2 2" xfId="1434"/>
    <cellStyle name="Virgül 2 2 3 2 3 2 2 2 2 2 2 2" xfId="2794"/>
    <cellStyle name="Virgül 2 2 3 2 3 2 2 2 2 2 2 2 2" xfId="5599"/>
    <cellStyle name="Virgül 2 2 3 2 3 2 2 2 2 2 2 2 2 2" xfId="8404"/>
    <cellStyle name="Virgül 2 2 3 2 3 2 2 2 2 2 2 2 2 2 2" xfId="16819"/>
    <cellStyle name="Virgül 2 2 3 2 3 2 2 2 2 2 2 2 2 2 2 2" xfId="25234"/>
    <cellStyle name="Virgül 2 2 3 2 3 2 2 2 2 2 2 2 2 2 2 2 2" xfId="50479"/>
    <cellStyle name="Virgül 2 2 3 2 3 2 2 2 2 2 2 2 2 2 2 3" xfId="42064"/>
    <cellStyle name="Virgül 2 2 3 2 3 2 2 2 2 2 2 2 2 2 3" xfId="33649"/>
    <cellStyle name="Virgül 2 2 3 2 3 2 2 2 2 2 2 2 2 3" xfId="14014"/>
    <cellStyle name="Virgül 2 2 3 2 3 2 2 2 2 2 2 2 2 3 2" xfId="22429"/>
    <cellStyle name="Virgül 2 2 3 2 3 2 2 2 2 2 2 2 2 3 2 2" xfId="47674"/>
    <cellStyle name="Virgül 2 2 3 2 3 2 2 2 2 2 2 2 2 3 3" xfId="39259"/>
    <cellStyle name="Virgül 2 2 3 2 3 2 2 2 2 2 2 2 2 4" xfId="30844"/>
    <cellStyle name="Virgül 2 2 3 2 3 2 2 2 2 2 2 2 3" xfId="11209"/>
    <cellStyle name="Virgül 2 2 3 2 3 2 2 2 2 2 2 2 3 2" xfId="19624"/>
    <cellStyle name="Virgül 2 2 3 2 3 2 2 2 2 2 2 2 3 2 2" xfId="44869"/>
    <cellStyle name="Virgül 2 2 3 2 3 2 2 2 2 2 2 2 3 3" xfId="36454"/>
    <cellStyle name="Virgül 2 2 3 2 3 2 2 2 2 2 2 2 4" xfId="28039"/>
    <cellStyle name="Virgül 2 2 3 2 3 2 2 2 2 2 2 3" xfId="4239"/>
    <cellStyle name="Virgül 2 2 3 2 3 2 2 2 2 2 2 3 2" xfId="7044"/>
    <cellStyle name="Virgül 2 2 3 2 3 2 2 2 2 2 2 3 2 2" xfId="15459"/>
    <cellStyle name="Virgül 2 2 3 2 3 2 2 2 2 2 2 3 2 2 2" xfId="23874"/>
    <cellStyle name="Virgül 2 2 3 2 3 2 2 2 2 2 2 3 2 2 2 2" xfId="49119"/>
    <cellStyle name="Virgül 2 2 3 2 3 2 2 2 2 2 2 3 2 2 3" xfId="40704"/>
    <cellStyle name="Virgül 2 2 3 2 3 2 2 2 2 2 2 3 2 3" xfId="32289"/>
    <cellStyle name="Virgül 2 2 3 2 3 2 2 2 2 2 2 3 3" xfId="12654"/>
    <cellStyle name="Virgül 2 2 3 2 3 2 2 2 2 2 2 3 3 2" xfId="21069"/>
    <cellStyle name="Virgül 2 2 3 2 3 2 2 2 2 2 2 3 3 2 2" xfId="46314"/>
    <cellStyle name="Virgül 2 2 3 2 3 2 2 2 2 2 2 3 3 3" xfId="37899"/>
    <cellStyle name="Virgül 2 2 3 2 3 2 2 2 2 2 2 3 4" xfId="29484"/>
    <cellStyle name="Virgül 2 2 3 2 3 2 2 2 2 2 2 4" xfId="9849"/>
    <cellStyle name="Virgül 2 2 3 2 3 2 2 2 2 2 2 4 2" xfId="18264"/>
    <cellStyle name="Virgül 2 2 3 2 3 2 2 2 2 2 2 4 2 2" xfId="43509"/>
    <cellStyle name="Virgül 2 2 3 2 3 2 2 2 2 2 2 4 3" xfId="35094"/>
    <cellStyle name="Virgül 2 2 3 2 3 2 2 2 2 2 2 5" xfId="26679"/>
    <cellStyle name="Virgül 2 2 3 2 3 2 2 2 2 2 3" xfId="2114"/>
    <cellStyle name="Virgül 2 2 3 2 3 2 2 2 2 2 3 2" xfId="4919"/>
    <cellStyle name="Virgül 2 2 3 2 3 2 2 2 2 2 3 2 2" xfId="7724"/>
    <cellStyle name="Virgül 2 2 3 2 3 2 2 2 2 2 3 2 2 2" xfId="16139"/>
    <cellStyle name="Virgül 2 2 3 2 3 2 2 2 2 2 3 2 2 2 2" xfId="24554"/>
    <cellStyle name="Virgül 2 2 3 2 3 2 2 2 2 2 3 2 2 2 2 2" xfId="49799"/>
    <cellStyle name="Virgül 2 2 3 2 3 2 2 2 2 2 3 2 2 2 3" xfId="41384"/>
    <cellStyle name="Virgül 2 2 3 2 3 2 2 2 2 2 3 2 2 3" xfId="32969"/>
    <cellStyle name="Virgül 2 2 3 2 3 2 2 2 2 2 3 2 3" xfId="13334"/>
    <cellStyle name="Virgül 2 2 3 2 3 2 2 2 2 2 3 2 3 2" xfId="21749"/>
    <cellStyle name="Virgül 2 2 3 2 3 2 2 2 2 2 3 2 3 2 2" xfId="46994"/>
    <cellStyle name="Virgül 2 2 3 2 3 2 2 2 2 2 3 2 3 3" xfId="38579"/>
    <cellStyle name="Virgül 2 2 3 2 3 2 2 2 2 2 3 2 4" xfId="30164"/>
    <cellStyle name="Virgül 2 2 3 2 3 2 2 2 2 2 3 3" xfId="10529"/>
    <cellStyle name="Virgül 2 2 3 2 3 2 2 2 2 2 3 3 2" xfId="18944"/>
    <cellStyle name="Virgül 2 2 3 2 3 2 2 2 2 2 3 3 2 2" xfId="44189"/>
    <cellStyle name="Virgül 2 2 3 2 3 2 2 2 2 2 3 3 3" xfId="35774"/>
    <cellStyle name="Virgül 2 2 3 2 3 2 2 2 2 2 3 4" xfId="27359"/>
    <cellStyle name="Virgül 2 2 3 2 3 2 2 2 2 2 4" xfId="3559"/>
    <cellStyle name="Virgül 2 2 3 2 3 2 2 2 2 2 4 2" xfId="6364"/>
    <cellStyle name="Virgül 2 2 3 2 3 2 2 2 2 2 4 2 2" xfId="14779"/>
    <cellStyle name="Virgül 2 2 3 2 3 2 2 2 2 2 4 2 2 2" xfId="23194"/>
    <cellStyle name="Virgül 2 2 3 2 3 2 2 2 2 2 4 2 2 2 2" xfId="48439"/>
    <cellStyle name="Virgül 2 2 3 2 3 2 2 2 2 2 4 2 2 3" xfId="40024"/>
    <cellStyle name="Virgül 2 2 3 2 3 2 2 2 2 2 4 2 3" xfId="31609"/>
    <cellStyle name="Virgül 2 2 3 2 3 2 2 2 2 2 4 3" xfId="11974"/>
    <cellStyle name="Virgül 2 2 3 2 3 2 2 2 2 2 4 3 2" xfId="20389"/>
    <cellStyle name="Virgül 2 2 3 2 3 2 2 2 2 2 4 3 2 2" xfId="45634"/>
    <cellStyle name="Virgül 2 2 3 2 3 2 2 2 2 2 4 3 3" xfId="37219"/>
    <cellStyle name="Virgül 2 2 3 2 3 2 2 2 2 2 4 4" xfId="28804"/>
    <cellStyle name="Virgül 2 2 3 2 3 2 2 2 2 2 5" xfId="9169"/>
    <cellStyle name="Virgül 2 2 3 2 3 2 2 2 2 2 5 2" xfId="17584"/>
    <cellStyle name="Virgül 2 2 3 2 3 2 2 2 2 2 5 2 2" xfId="42829"/>
    <cellStyle name="Virgül 2 2 3 2 3 2 2 2 2 2 5 3" xfId="34414"/>
    <cellStyle name="Virgül 2 2 3 2 3 2 2 2 2 2 6" xfId="25999"/>
    <cellStyle name="Virgül 2 2 3 2 3 2 2 2 2 3" xfId="1094"/>
    <cellStyle name="Virgül 2 2 3 2 3 2 2 2 2 3 2" xfId="2454"/>
    <cellStyle name="Virgül 2 2 3 2 3 2 2 2 2 3 2 2" xfId="5259"/>
    <cellStyle name="Virgül 2 2 3 2 3 2 2 2 2 3 2 2 2" xfId="8064"/>
    <cellStyle name="Virgül 2 2 3 2 3 2 2 2 2 3 2 2 2 2" xfId="16479"/>
    <cellStyle name="Virgül 2 2 3 2 3 2 2 2 2 3 2 2 2 2 2" xfId="24894"/>
    <cellStyle name="Virgül 2 2 3 2 3 2 2 2 2 3 2 2 2 2 2 2" xfId="50139"/>
    <cellStyle name="Virgül 2 2 3 2 3 2 2 2 2 3 2 2 2 2 3" xfId="41724"/>
    <cellStyle name="Virgül 2 2 3 2 3 2 2 2 2 3 2 2 2 3" xfId="33309"/>
    <cellStyle name="Virgül 2 2 3 2 3 2 2 2 2 3 2 2 3" xfId="13674"/>
    <cellStyle name="Virgül 2 2 3 2 3 2 2 2 2 3 2 2 3 2" xfId="22089"/>
    <cellStyle name="Virgül 2 2 3 2 3 2 2 2 2 3 2 2 3 2 2" xfId="47334"/>
    <cellStyle name="Virgül 2 2 3 2 3 2 2 2 2 3 2 2 3 3" xfId="38919"/>
    <cellStyle name="Virgül 2 2 3 2 3 2 2 2 2 3 2 2 4" xfId="30504"/>
    <cellStyle name="Virgül 2 2 3 2 3 2 2 2 2 3 2 3" xfId="10869"/>
    <cellStyle name="Virgül 2 2 3 2 3 2 2 2 2 3 2 3 2" xfId="19284"/>
    <cellStyle name="Virgül 2 2 3 2 3 2 2 2 2 3 2 3 2 2" xfId="44529"/>
    <cellStyle name="Virgül 2 2 3 2 3 2 2 2 2 3 2 3 3" xfId="36114"/>
    <cellStyle name="Virgül 2 2 3 2 3 2 2 2 2 3 2 4" xfId="27699"/>
    <cellStyle name="Virgül 2 2 3 2 3 2 2 2 2 3 3" xfId="3899"/>
    <cellStyle name="Virgül 2 2 3 2 3 2 2 2 2 3 3 2" xfId="6704"/>
    <cellStyle name="Virgül 2 2 3 2 3 2 2 2 2 3 3 2 2" xfId="15119"/>
    <cellStyle name="Virgül 2 2 3 2 3 2 2 2 2 3 3 2 2 2" xfId="23534"/>
    <cellStyle name="Virgül 2 2 3 2 3 2 2 2 2 3 3 2 2 2 2" xfId="48779"/>
    <cellStyle name="Virgül 2 2 3 2 3 2 2 2 2 3 3 2 2 3" xfId="40364"/>
    <cellStyle name="Virgül 2 2 3 2 3 2 2 2 2 3 3 2 3" xfId="31949"/>
    <cellStyle name="Virgül 2 2 3 2 3 2 2 2 2 3 3 3" xfId="12314"/>
    <cellStyle name="Virgül 2 2 3 2 3 2 2 2 2 3 3 3 2" xfId="20729"/>
    <cellStyle name="Virgül 2 2 3 2 3 2 2 2 2 3 3 3 2 2" xfId="45974"/>
    <cellStyle name="Virgül 2 2 3 2 3 2 2 2 2 3 3 3 3" xfId="37559"/>
    <cellStyle name="Virgül 2 2 3 2 3 2 2 2 2 3 3 4" xfId="29144"/>
    <cellStyle name="Virgül 2 2 3 2 3 2 2 2 2 3 4" xfId="9509"/>
    <cellStyle name="Virgül 2 2 3 2 3 2 2 2 2 3 4 2" xfId="17924"/>
    <cellStyle name="Virgül 2 2 3 2 3 2 2 2 2 3 4 2 2" xfId="43169"/>
    <cellStyle name="Virgül 2 2 3 2 3 2 2 2 2 3 4 3" xfId="34754"/>
    <cellStyle name="Virgül 2 2 3 2 3 2 2 2 2 3 5" xfId="26339"/>
    <cellStyle name="Virgül 2 2 3 2 3 2 2 2 2 4" xfId="1774"/>
    <cellStyle name="Virgül 2 2 3 2 3 2 2 2 2 4 2" xfId="4579"/>
    <cellStyle name="Virgül 2 2 3 2 3 2 2 2 2 4 2 2" xfId="7384"/>
    <cellStyle name="Virgül 2 2 3 2 3 2 2 2 2 4 2 2 2" xfId="15799"/>
    <cellStyle name="Virgül 2 2 3 2 3 2 2 2 2 4 2 2 2 2" xfId="24214"/>
    <cellStyle name="Virgül 2 2 3 2 3 2 2 2 2 4 2 2 2 2 2" xfId="49459"/>
    <cellStyle name="Virgül 2 2 3 2 3 2 2 2 2 4 2 2 2 3" xfId="41044"/>
    <cellStyle name="Virgül 2 2 3 2 3 2 2 2 2 4 2 2 3" xfId="32629"/>
    <cellStyle name="Virgül 2 2 3 2 3 2 2 2 2 4 2 3" xfId="12994"/>
    <cellStyle name="Virgül 2 2 3 2 3 2 2 2 2 4 2 3 2" xfId="21409"/>
    <cellStyle name="Virgül 2 2 3 2 3 2 2 2 2 4 2 3 2 2" xfId="46654"/>
    <cellStyle name="Virgül 2 2 3 2 3 2 2 2 2 4 2 3 3" xfId="38239"/>
    <cellStyle name="Virgül 2 2 3 2 3 2 2 2 2 4 2 4" xfId="29824"/>
    <cellStyle name="Virgül 2 2 3 2 3 2 2 2 2 4 3" xfId="10189"/>
    <cellStyle name="Virgül 2 2 3 2 3 2 2 2 2 4 3 2" xfId="18604"/>
    <cellStyle name="Virgül 2 2 3 2 3 2 2 2 2 4 3 2 2" xfId="43849"/>
    <cellStyle name="Virgül 2 2 3 2 3 2 2 2 2 4 3 3" xfId="35434"/>
    <cellStyle name="Virgül 2 2 3 2 3 2 2 2 2 4 4" xfId="27019"/>
    <cellStyle name="Virgül 2 2 3 2 3 2 2 2 2 5" xfId="3219"/>
    <cellStyle name="Virgül 2 2 3 2 3 2 2 2 2 5 2" xfId="6024"/>
    <cellStyle name="Virgül 2 2 3 2 3 2 2 2 2 5 2 2" xfId="14439"/>
    <cellStyle name="Virgül 2 2 3 2 3 2 2 2 2 5 2 2 2" xfId="22854"/>
    <cellStyle name="Virgül 2 2 3 2 3 2 2 2 2 5 2 2 2 2" xfId="48099"/>
    <cellStyle name="Virgül 2 2 3 2 3 2 2 2 2 5 2 2 3" xfId="39684"/>
    <cellStyle name="Virgül 2 2 3 2 3 2 2 2 2 5 2 3" xfId="31269"/>
    <cellStyle name="Virgül 2 2 3 2 3 2 2 2 2 5 3" xfId="11634"/>
    <cellStyle name="Virgül 2 2 3 2 3 2 2 2 2 5 3 2" xfId="20049"/>
    <cellStyle name="Virgül 2 2 3 2 3 2 2 2 2 5 3 2 2" xfId="45294"/>
    <cellStyle name="Virgül 2 2 3 2 3 2 2 2 2 5 3 3" xfId="36879"/>
    <cellStyle name="Virgül 2 2 3 2 3 2 2 2 2 5 4" xfId="28464"/>
    <cellStyle name="Virgül 2 2 3 2 3 2 2 2 2 6" xfId="8829"/>
    <cellStyle name="Virgül 2 2 3 2 3 2 2 2 2 6 2" xfId="17244"/>
    <cellStyle name="Virgül 2 2 3 2 3 2 2 2 2 6 2 2" xfId="42489"/>
    <cellStyle name="Virgül 2 2 3 2 3 2 2 2 2 6 3" xfId="34074"/>
    <cellStyle name="Virgül 2 2 3 2 3 2 2 2 2 7" xfId="25659"/>
    <cellStyle name="Virgül 2 2 3 2 3 2 2 2 3" xfId="584"/>
    <cellStyle name="Virgül 2 2 3 2 3 2 2 2 3 2" xfId="1264"/>
    <cellStyle name="Virgül 2 2 3 2 3 2 2 2 3 2 2" xfId="2624"/>
    <cellStyle name="Virgül 2 2 3 2 3 2 2 2 3 2 2 2" xfId="5429"/>
    <cellStyle name="Virgül 2 2 3 2 3 2 2 2 3 2 2 2 2" xfId="8234"/>
    <cellStyle name="Virgül 2 2 3 2 3 2 2 2 3 2 2 2 2 2" xfId="16649"/>
    <cellStyle name="Virgül 2 2 3 2 3 2 2 2 3 2 2 2 2 2 2" xfId="25064"/>
    <cellStyle name="Virgül 2 2 3 2 3 2 2 2 3 2 2 2 2 2 2 2" xfId="50309"/>
    <cellStyle name="Virgül 2 2 3 2 3 2 2 2 3 2 2 2 2 2 3" xfId="41894"/>
    <cellStyle name="Virgül 2 2 3 2 3 2 2 2 3 2 2 2 2 3" xfId="33479"/>
    <cellStyle name="Virgül 2 2 3 2 3 2 2 2 3 2 2 2 3" xfId="13844"/>
    <cellStyle name="Virgül 2 2 3 2 3 2 2 2 3 2 2 2 3 2" xfId="22259"/>
    <cellStyle name="Virgül 2 2 3 2 3 2 2 2 3 2 2 2 3 2 2" xfId="47504"/>
    <cellStyle name="Virgül 2 2 3 2 3 2 2 2 3 2 2 2 3 3" xfId="39089"/>
    <cellStyle name="Virgül 2 2 3 2 3 2 2 2 3 2 2 2 4" xfId="30674"/>
    <cellStyle name="Virgül 2 2 3 2 3 2 2 2 3 2 2 3" xfId="11039"/>
    <cellStyle name="Virgül 2 2 3 2 3 2 2 2 3 2 2 3 2" xfId="19454"/>
    <cellStyle name="Virgül 2 2 3 2 3 2 2 2 3 2 2 3 2 2" xfId="44699"/>
    <cellStyle name="Virgül 2 2 3 2 3 2 2 2 3 2 2 3 3" xfId="36284"/>
    <cellStyle name="Virgül 2 2 3 2 3 2 2 2 3 2 2 4" xfId="27869"/>
    <cellStyle name="Virgül 2 2 3 2 3 2 2 2 3 2 3" xfId="4069"/>
    <cellStyle name="Virgül 2 2 3 2 3 2 2 2 3 2 3 2" xfId="6874"/>
    <cellStyle name="Virgül 2 2 3 2 3 2 2 2 3 2 3 2 2" xfId="15289"/>
    <cellStyle name="Virgül 2 2 3 2 3 2 2 2 3 2 3 2 2 2" xfId="23704"/>
    <cellStyle name="Virgül 2 2 3 2 3 2 2 2 3 2 3 2 2 2 2" xfId="48949"/>
    <cellStyle name="Virgül 2 2 3 2 3 2 2 2 3 2 3 2 2 3" xfId="40534"/>
    <cellStyle name="Virgül 2 2 3 2 3 2 2 2 3 2 3 2 3" xfId="32119"/>
    <cellStyle name="Virgül 2 2 3 2 3 2 2 2 3 2 3 3" xfId="12484"/>
    <cellStyle name="Virgül 2 2 3 2 3 2 2 2 3 2 3 3 2" xfId="20899"/>
    <cellStyle name="Virgül 2 2 3 2 3 2 2 2 3 2 3 3 2 2" xfId="46144"/>
    <cellStyle name="Virgül 2 2 3 2 3 2 2 2 3 2 3 3 3" xfId="37729"/>
    <cellStyle name="Virgül 2 2 3 2 3 2 2 2 3 2 3 4" xfId="29314"/>
    <cellStyle name="Virgül 2 2 3 2 3 2 2 2 3 2 4" xfId="9679"/>
    <cellStyle name="Virgül 2 2 3 2 3 2 2 2 3 2 4 2" xfId="18094"/>
    <cellStyle name="Virgül 2 2 3 2 3 2 2 2 3 2 4 2 2" xfId="43339"/>
    <cellStyle name="Virgül 2 2 3 2 3 2 2 2 3 2 4 3" xfId="34924"/>
    <cellStyle name="Virgül 2 2 3 2 3 2 2 2 3 2 5" xfId="26509"/>
    <cellStyle name="Virgül 2 2 3 2 3 2 2 2 3 3" xfId="1944"/>
    <cellStyle name="Virgül 2 2 3 2 3 2 2 2 3 3 2" xfId="4749"/>
    <cellStyle name="Virgül 2 2 3 2 3 2 2 2 3 3 2 2" xfId="7554"/>
    <cellStyle name="Virgül 2 2 3 2 3 2 2 2 3 3 2 2 2" xfId="15969"/>
    <cellStyle name="Virgül 2 2 3 2 3 2 2 2 3 3 2 2 2 2" xfId="24384"/>
    <cellStyle name="Virgül 2 2 3 2 3 2 2 2 3 3 2 2 2 2 2" xfId="49629"/>
    <cellStyle name="Virgül 2 2 3 2 3 2 2 2 3 3 2 2 2 3" xfId="41214"/>
    <cellStyle name="Virgül 2 2 3 2 3 2 2 2 3 3 2 2 3" xfId="32799"/>
    <cellStyle name="Virgül 2 2 3 2 3 2 2 2 3 3 2 3" xfId="13164"/>
    <cellStyle name="Virgül 2 2 3 2 3 2 2 2 3 3 2 3 2" xfId="21579"/>
    <cellStyle name="Virgül 2 2 3 2 3 2 2 2 3 3 2 3 2 2" xfId="46824"/>
    <cellStyle name="Virgül 2 2 3 2 3 2 2 2 3 3 2 3 3" xfId="38409"/>
    <cellStyle name="Virgül 2 2 3 2 3 2 2 2 3 3 2 4" xfId="29994"/>
    <cellStyle name="Virgül 2 2 3 2 3 2 2 2 3 3 3" xfId="10359"/>
    <cellStyle name="Virgül 2 2 3 2 3 2 2 2 3 3 3 2" xfId="18774"/>
    <cellStyle name="Virgül 2 2 3 2 3 2 2 2 3 3 3 2 2" xfId="44019"/>
    <cellStyle name="Virgül 2 2 3 2 3 2 2 2 3 3 3 3" xfId="35604"/>
    <cellStyle name="Virgül 2 2 3 2 3 2 2 2 3 3 4" xfId="27189"/>
    <cellStyle name="Virgül 2 2 3 2 3 2 2 2 3 4" xfId="3389"/>
    <cellStyle name="Virgül 2 2 3 2 3 2 2 2 3 4 2" xfId="6194"/>
    <cellStyle name="Virgül 2 2 3 2 3 2 2 2 3 4 2 2" xfId="14609"/>
    <cellStyle name="Virgül 2 2 3 2 3 2 2 2 3 4 2 2 2" xfId="23024"/>
    <cellStyle name="Virgül 2 2 3 2 3 2 2 2 3 4 2 2 2 2" xfId="48269"/>
    <cellStyle name="Virgül 2 2 3 2 3 2 2 2 3 4 2 2 3" xfId="39854"/>
    <cellStyle name="Virgül 2 2 3 2 3 2 2 2 3 4 2 3" xfId="31439"/>
    <cellStyle name="Virgül 2 2 3 2 3 2 2 2 3 4 3" xfId="11804"/>
    <cellStyle name="Virgül 2 2 3 2 3 2 2 2 3 4 3 2" xfId="20219"/>
    <cellStyle name="Virgül 2 2 3 2 3 2 2 2 3 4 3 2 2" xfId="45464"/>
    <cellStyle name="Virgül 2 2 3 2 3 2 2 2 3 4 3 3" xfId="37049"/>
    <cellStyle name="Virgül 2 2 3 2 3 2 2 2 3 4 4" xfId="28634"/>
    <cellStyle name="Virgül 2 2 3 2 3 2 2 2 3 5" xfId="8999"/>
    <cellStyle name="Virgül 2 2 3 2 3 2 2 2 3 5 2" xfId="17414"/>
    <cellStyle name="Virgül 2 2 3 2 3 2 2 2 3 5 2 2" xfId="42659"/>
    <cellStyle name="Virgül 2 2 3 2 3 2 2 2 3 5 3" xfId="34244"/>
    <cellStyle name="Virgül 2 2 3 2 3 2 2 2 3 6" xfId="25829"/>
    <cellStyle name="Virgül 2 2 3 2 3 2 2 2 4" xfId="924"/>
    <cellStyle name="Virgül 2 2 3 2 3 2 2 2 4 2" xfId="2284"/>
    <cellStyle name="Virgül 2 2 3 2 3 2 2 2 4 2 2" xfId="5089"/>
    <cellStyle name="Virgül 2 2 3 2 3 2 2 2 4 2 2 2" xfId="7894"/>
    <cellStyle name="Virgül 2 2 3 2 3 2 2 2 4 2 2 2 2" xfId="16309"/>
    <cellStyle name="Virgül 2 2 3 2 3 2 2 2 4 2 2 2 2 2" xfId="24724"/>
    <cellStyle name="Virgül 2 2 3 2 3 2 2 2 4 2 2 2 2 2 2" xfId="49969"/>
    <cellStyle name="Virgül 2 2 3 2 3 2 2 2 4 2 2 2 2 3" xfId="41554"/>
    <cellStyle name="Virgül 2 2 3 2 3 2 2 2 4 2 2 2 3" xfId="33139"/>
    <cellStyle name="Virgül 2 2 3 2 3 2 2 2 4 2 2 3" xfId="13504"/>
    <cellStyle name="Virgül 2 2 3 2 3 2 2 2 4 2 2 3 2" xfId="21919"/>
    <cellStyle name="Virgül 2 2 3 2 3 2 2 2 4 2 2 3 2 2" xfId="47164"/>
    <cellStyle name="Virgül 2 2 3 2 3 2 2 2 4 2 2 3 3" xfId="38749"/>
    <cellStyle name="Virgül 2 2 3 2 3 2 2 2 4 2 2 4" xfId="30334"/>
    <cellStyle name="Virgül 2 2 3 2 3 2 2 2 4 2 3" xfId="10699"/>
    <cellStyle name="Virgül 2 2 3 2 3 2 2 2 4 2 3 2" xfId="19114"/>
    <cellStyle name="Virgül 2 2 3 2 3 2 2 2 4 2 3 2 2" xfId="44359"/>
    <cellStyle name="Virgül 2 2 3 2 3 2 2 2 4 2 3 3" xfId="35944"/>
    <cellStyle name="Virgül 2 2 3 2 3 2 2 2 4 2 4" xfId="27529"/>
    <cellStyle name="Virgül 2 2 3 2 3 2 2 2 4 3" xfId="3729"/>
    <cellStyle name="Virgül 2 2 3 2 3 2 2 2 4 3 2" xfId="6534"/>
    <cellStyle name="Virgül 2 2 3 2 3 2 2 2 4 3 2 2" xfId="14949"/>
    <cellStyle name="Virgül 2 2 3 2 3 2 2 2 4 3 2 2 2" xfId="23364"/>
    <cellStyle name="Virgül 2 2 3 2 3 2 2 2 4 3 2 2 2 2" xfId="48609"/>
    <cellStyle name="Virgül 2 2 3 2 3 2 2 2 4 3 2 2 3" xfId="40194"/>
    <cellStyle name="Virgül 2 2 3 2 3 2 2 2 4 3 2 3" xfId="31779"/>
    <cellStyle name="Virgül 2 2 3 2 3 2 2 2 4 3 3" xfId="12144"/>
    <cellStyle name="Virgül 2 2 3 2 3 2 2 2 4 3 3 2" xfId="20559"/>
    <cellStyle name="Virgül 2 2 3 2 3 2 2 2 4 3 3 2 2" xfId="45804"/>
    <cellStyle name="Virgül 2 2 3 2 3 2 2 2 4 3 3 3" xfId="37389"/>
    <cellStyle name="Virgül 2 2 3 2 3 2 2 2 4 3 4" xfId="28974"/>
    <cellStyle name="Virgül 2 2 3 2 3 2 2 2 4 4" xfId="9339"/>
    <cellStyle name="Virgül 2 2 3 2 3 2 2 2 4 4 2" xfId="17754"/>
    <cellStyle name="Virgül 2 2 3 2 3 2 2 2 4 4 2 2" xfId="42999"/>
    <cellStyle name="Virgül 2 2 3 2 3 2 2 2 4 4 3" xfId="34584"/>
    <cellStyle name="Virgül 2 2 3 2 3 2 2 2 4 5" xfId="26169"/>
    <cellStyle name="Virgül 2 2 3 2 3 2 2 2 5" xfId="1604"/>
    <cellStyle name="Virgül 2 2 3 2 3 2 2 2 5 2" xfId="4409"/>
    <cellStyle name="Virgül 2 2 3 2 3 2 2 2 5 2 2" xfId="7214"/>
    <cellStyle name="Virgül 2 2 3 2 3 2 2 2 5 2 2 2" xfId="15629"/>
    <cellStyle name="Virgül 2 2 3 2 3 2 2 2 5 2 2 2 2" xfId="24044"/>
    <cellStyle name="Virgül 2 2 3 2 3 2 2 2 5 2 2 2 2 2" xfId="49289"/>
    <cellStyle name="Virgül 2 2 3 2 3 2 2 2 5 2 2 2 3" xfId="40874"/>
    <cellStyle name="Virgül 2 2 3 2 3 2 2 2 5 2 2 3" xfId="32459"/>
    <cellStyle name="Virgül 2 2 3 2 3 2 2 2 5 2 3" xfId="12824"/>
    <cellStyle name="Virgül 2 2 3 2 3 2 2 2 5 2 3 2" xfId="21239"/>
    <cellStyle name="Virgül 2 2 3 2 3 2 2 2 5 2 3 2 2" xfId="46484"/>
    <cellStyle name="Virgül 2 2 3 2 3 2 2 2 5 2 3 3" xfId="38069"/>
    <cellStyle name="Virgül 2 2 3 2 3 2 2 2 5 2 4" xfId="29654"/>
    <cellStyle name="Virgül 2 2 3 2 3 2 2 2 5 3" xfId="10019"/>
    <cellStyle name="Virgül 2 2 3 2 3 2 2 2 5 3 2" xfId="18434"/>
    <cellStyle name="Virgül 2 2 3 2 3 2 2 2 5 3 2 2" xfId="43679"/>
    <cellStyle name="Virgül 2 2 3 2 3 2 2 2 5 3 3" xfId="35264"/>
    <cellStyle name="Virgül 2 2 3 2 3 2 2 2 5 4" xfId="26849"/>
    <cellStyle name="Virgül 2 2 3 2 3 2 2 2 6" xfId="3049"/>
    <cellStyle name="Virgül 2 2 3 2 3 2 2 2 6 2" xfId="5854"/>
    <cellStyle name="Virgül 2 2 3 2 3 2 2 2 6 2 2" xfId="14269"/>
    <cellStyle name="Virgül 2 2 3 2 3 2 2 2 6 2 2 2" xfId="22684"/>
    <cellStyle name="Virgül 2 2 3 2 3 2 2 2 6 2 2 2 2" xfId="47929"/>
    <cellStyle name="Virgül 2 2 3 2 3 2 2 2 6 2 2 3" xfId="39514"/>
    <cellStyle name="Virgül 2 2 3 2 3 2 2 2 6 2 3" xfId="31099"/>
    <cellStyle name="Virgül 2 2 3 2 3 2 2 2 6 3" xfId="11464"/>
    <cellStyle name="Virgül 2 2 3 2 3 2 2 2 6 3 2" xfId="19879"/>
    <cellStyle name="Virgül 2 2 3 2 3 2 2 2 6 3 2 2" xfId="45124"/>
    <cellStyle name="Virgül 2 2 3 2 3 2 2 2 6 3 3" xfId="36709"/>
    <cellStyle name="Virgül 2 2 3 2 3 2 2 2 6 4" xfId="28294"/>
    <cellStyle name="Virgül 2 2 3 2 3 2 2 2 7" xfId="8659"/>
    <cellStyle name="Virgül 2 2 3 2 3 2 2 2 7 2" xfId="17074"/>
    <cellStyle name="Virgül 2 2 3 2 3 2 2 2 7 2 2" xfId="42319"/>
    <cellStyle name="Virgül 2 2 3 2 3 2 2 2 7 3" xfId="33904"/>
    <cellStyle name="Virgül 2 2 3 2 3 2 2 2 8" xfId="25489"/>
    <cellStyle name="Virgül 2 2 3 2 3 2 2 3" xfId="329"/>
    <cellStyle name="Virgül 2 2 3 2 3 2 2 3 2" xfId="669"/>
    <cellStyle name="Virgül 2 2 3 2 3 2 2 3 2 2" xfId="1349"/>
    <cellStyle name="Virgül 2 2 3 2 3 2 2 3 2 2 2" xfId="2709"/>
    <cellStyle name="Virgül 2 2 3 2 3 2 2 3 2 2 2 2" xfId="5514"/>
    <cellStyle name="Virgül 2 2 3 2 3 2 2 3 2 2 2 2 2" xfId="8319"/>
    <cellStyle name="Virgül 2 2 3 2 3 2 2 3 2 2 2 2 2 2" xfId="16734"/>
    <cellStyle name="Virgül 2 2 3 2 3 2 2 3 2 2 2 2 2 2 2" xfId="25149"/>
    <cellStyle name="Virgül 2 2 3 2 3 2 2 3 2 2 2 2 2 2 2 2" xfId="50394"/>
    <cellStyle name="Virgül 2 2 3 2 3 2 2 3 2 2 2 2 2 2 3" xfId="41979"/>
    <cellStyle name="Virgül 2 2 3 2 3 2 2 3 2 2 2 2 2 3" xfId="33564"/>
    <cellStyle name="Virgül 2 2 3 2 3 2 2 3 2 2 2 2 3" xfId="13929"/>
    <cellStyle name="Virgül 2 2 3 2 3 2 2 3 2 2 2 2 3 2" xfId="22344"/>
    <cellStyle name="Virgül 2 2 3 2 3 2 2 3 2 2 2 2 3 2 2" xfId="47589"/>
    <cellStyle name="Virgül 2 2 3 2 3 2 2 3 2 2 2 2 3 3" xfId="39174"/>
    <cellStyle name="Virgül 2 2 3 2 3 2 2 3 2 2 2 2 4" xfId="30759"/>
    <cellStyle name="Virgül 2 2 3 2 3 2 2 3 2 2 2 3" xfId="11124"/>
    <cellStyle name="Virgül 2 2 3 2 3 2 2 3 2 2 2 3 2" xfId="19539"/>
    <cellStyle name="Virgül 2 2 3 2 3 2 2 3 2 2 2 3 2 2" xfId="44784"/>
    <cellStyle name="Virgül 2 2 3 2 3 2 2 3 2 2 2 3 3" xfId="36369"/>
    <cellStyle name="Virgül 2 2 3 2 3 2 2 3 2 2 2 4" xfId="27954"/>
    <cellStyle name="Virgül 2 2 3 2 3 2 2 3 2 2 3" xfId="4154"/>
    <cellStyle name="Virgül 2 2 3 2 3 2 2 3 2 2 3 2" xfId="6959"/>
    <cellStyle name="Virgül 2 2 3 2 3 2 2 3 2 2 3 2 2" xfId="15374"/>
    <cellStyle name="Virgül 2 2 3 2 3 2 2 3 2 2 3 2 2 2" xfId="23789"/>
    <cellStyle name="Virgül 2 2 3 2 3 2 2 3 2 2 3 2 2 2 2" xfId="49034"/>
    <cellStyle name="Virgül 2 2 3 2 3 2 2 3 2 2 3 2 2 3" xfId="40619"/>
    <cellStyle name="Virgül 2 2 3 2 3 2 2 3 2 2 3 2 3" xfId="32204"/>
    <cellStyle name="Virgül 2 2 3 2 3 2 2 3 2 2 3 3" xfId="12569"/>
    <cellStyle name="Virgül 2 2 3 2 3 2 2 3 2 2 3 3 2" xfId="20984"/>
    <cellStyle name="Virgül 2 2 3 2 3 2 2 3 2 2 3 3 2 2" xfId="46229"/>
    <cellStyle name="Virgül 2 2 3 2 3 2 2 3 2 2 3 3 3" xfId="37814"/>
    <cellStyle name="Virgül 2 2 3 2 3 2 2 3 2 2 3 4" xfId="29399"/>
    <cellStyle name="Virgül 2 2 3 2 3 2 2 3 2 2 4" xfId="9764"/>
    <cellStyle name="Virgül 2 2 3 2 3 2 2 3 2 2 4 2" xfId="18179"/>
    <cellStyle name="Virgül 2 2 3 2 3 2 2 3 2 2 4 2 2" xfId="43424"/>
    <cellStyle name="Virgül 2 2 3 2 3 2 2 3 2 2 4 3" xfId="35009"/>
    <cellStyle name="Virgül 2 2 3 2 3 2 2 3 2 2 5" xfId="26594"/>
    <cellStyle name="Virgül 2 2 3 2 3 2 2 3 2 3" xfId="2029"/>
    <cellStyle name="Virgül 2 2 3 2 3 2 2 3 2 3 2" xfId="4834"/>
    <cellStyle name="Virgül 2 2 3 2 3 2 2 3 2 3 2 2" xfId="7639"/>
    <cellStyle name="Virgül 2 2 3 2 3 2 2 3 2 3 2 2 2" xfId="16054"/>
    <cellStyle name="Virgül 2 2 3 2 3 2 2 3 2 3 2 2 2 2" xfId="24469"/>
    <cellStyle name="Virgül 2 2 3 2 3 2 2 3 2 3 2 2 2 2 2" xfId="49714"/>
    <cellStyle name="Virgül 2 2 3 2 3 2 2 3 2 3 2 2 2 3" xfId="41299"/>
    <cellStyle name="Virgül 2 2 3 2 3 2 2 3 2 3 2 2 3" xfId="32884"/>
    <cellStyle name="Virgül 2 2 3 2 3 2 2 3 2 3 2 3" xfId="13249"/>
    <cellStyle name="Virgül 2 2 3 2 3 2 2 3 2 3 2 3 2" xfId="21664"/>
    <cellStyle name="Virgül 2 2 3 2 3 2 2 3 2 3 2 3 2 2" xfId="46909"/>
    <cellStyle name="Virgül 2 2 3 2 3 2 2 3 2 3 2 3 3" xfId="38494"/>
    <cellStyle name="Virgül 2 2 3 2 3 2 2 3 2 3 2 4" xfId="30079"/>
    <cellStyle name="Virgül 2 2 3 2 3 2 2 3 2 3 3" xfId="10444"/>
    <cellStyle name="Virgül 2 2 3 2 3 2 2 3 2 3 3 2" xfId="18859"/>
    <cellStyle name="Virgül 2 2 3 2 3 2 2 3 2 3 3 2 2" xfId="44104"/>
    <cellStyle name="Virgül 2 2 3 2 3 2 2 3 2 3 3 3" xfId="35689"/>
    <cellStyle name="Virgül 2 2 3 2 3 2 2 3 2 3 4" xfId="27274"/>
    <cellStyle name="Virgül 2 2 3 2 3 2 2 3 2 4" xfId="3474"/>
    <cellStyle name="Virgül 2 2 3 2 3 2 2 3 2 4 2" xfId="6279"/>
    <cellStyle name="Virgül 2 2 3 2 3 2 2 3 2 4 2 2" xfId="14694"/>
    <cellStyle name="Virgül 2 2 3 2 3 2 2 3 2 4 2 2 2" xfId="23109"/>
    <cellStyle name="Virgül 2 2 3 2 3 2 2 3 2 4 2 2 2 2" xfId="48354"/>
    <cellStyle name="Virgül 2 2 3 2 3 2 2 3 2 4 2 2 3" xfId="39939"/>
    <cellStyle name="Virgül 2 2 3 2 3 2 2 3 2 4 2 3" xfId="31524"/>
    <cellStyle name="Virgül 2 2 3 2 3 2 2 3 2 4 3" xfId="11889"/>
    <cellStyle name="Virgül 2 2 3 2 3 2 2 3 2 4 3 2" xfId="20304"/>
    <cellStyle name="Virgül 2 2 3 2 3 2 2 3 2 4 3 2 2" xfId="45549"/>
    <cellStyle name="Virgül 2 2 3 2 3 2 2 3 2 4 3 3" xfId="37134"/>
    <cellStyle name="Virgül 2 2 3 2 3 2 2 3 2 4 4" xfId="28719"/>
    <cellStyle name="Virgül 2 2 3 2 3 2 2 3 2 5" xfId="9084"/>
    <cellStyle name="Virgül 2 2 3 2 3 2 2 3 2 5 2" xfId="17499"/>
    <cellStyle name="Virgül 2 2 3 2 3 2 2 3 2 5 2 2" xfId="42744"/>
    <cellStyle name="Virgül 2 2 3 2 3 2 2 3 2 5 3" xfId="34329"/>
    <cellStyle name="Virgül 2 2 3 2 3 2 2 3 2 6" xfId="25914"/>
    <cellStyle name="Virgül 2 2 3 2 3 2 2 3 3" xfId="1009"/>
    <cellStyle name="Virgül 2 2 3 2 3 2 2 3 3 2" xfId="2369"/>
    <cellStyle name="Virgül 2 2 3 2 3 2 2 3 3 2 2" xfId="5174"/>
    <cellStyle name="Virgül 2 2 3 2 3 2 2 3 3 2 2 2" xfId="7979"/>
    <cellStyle name="Virgül 2 2 3 2 3 2 2 3 3 2 2 2 2" xfId="16394"/>
    <cellStyle name="Virgül 2 2 3 2 3 2 2 3 3 2 2 2 2 2" xfId="24809"/>
    <cellStyle name="Virgül 2 2 3 2 3 2 2 3 3 2 2 2 2 2 2" xfId="50054"/>
    <cellStyle name="Virgül 2 2 3 2 3 2 2 3 3 2 2 2 2 3" xfId="41639"/>
    <cellStyle name="Virgül 2 2 3 2 3 2 2 3 3 2 2 2 3" xfId="33224"/>
    <cellStyle name="Virgül 2 2 3 2 3 2 2 3 3 2 2 3" xfId="13589"/>
    <cellStyle name="Virgül 2 2 3 2 3 2 2 3 3 2 2 3 2" xfId="22004"/>
    <cellStyle name="Virgül 2 2 3 2 3 2 2 3 3 2 2 3 2 2" xfId="47249"/>
    <cellStyle name="Virgül 2 2 3 2 3 2 2 3 3 2 2 3 3" xfId="38834"/>
    <cellStyle name="Virgül 2 2 3 2 3 2 2 3 3 2 2 4" xfId="30419"/>
    <cellStyle name="Virgül 2 2 3 2 3 2 2 3 3 2 3" xfId="10784"/>
    <cellStyle name="Virgül 2 2 3 2 3 2 2 3 3 2 3 2" xfId="19199"/>
    <cellStyle name="Virgül 2 2 3 2 3 2 2 3 3 2 3 2 2" xfId="44444"/>
    <cellStyle name="Virgül 2 2 3 2 3 2 2 3 3 2 3 3" xfId="36029"/>
    <cellStyle name="Virgül 2 2 3 2 3 2 2 3 3 2 4" xfId="27614"/>
    <cellStyle name="Virgül 2 2 3 2 3 2 2 3 3 3" xfId="3814"/>
    <cellStyle name="Virgül 2 2 3 2 3 2 2 3 3 3 2" xfId="6619"/>
    <cellStyle name="Virgül 2 2 3 2 3 2 2 3 3 3 2 2" xfId="15034"/>
    <cellStyle name="Virgül 2 2 3 2 3 2 2 3 3 3 2 2 2" xfId="23449"/>
    <cellStyle name="Virgül 2 2 3 2 3 2 2 3 3 3 2 2 2 2" xfId="48694"/>
    <cellStyle name="Virgül 2 2 3 2 3 2 2 3 3 3 2 2 3" xfId="40279"/>
    <cellStyle name="Virgül 2 2 3 2 3 2 2 3 3 3 2 3" xfId="31864"/>
    <cellStyle name="Virgül 2 2 3 2 3 2 2 3 3 3 3" xfId="12229"/>
    <cellStyle name="Virgül 2 2 3 2 3 2 2 3 3 3 3 2" xfId="20644"/>
    <cellStyle name="Virgül 2 2 3 2 3 2 2 3 3 3 3 2 2" xfId="45889"/>
    <cellStyle name="Virgül 2 2 3 2 3 2 2 3 3 3 3 3" xfId="37474"/>
    <cellStyle name="Virgül 2 2 3 2 3 2 2 3 3 3 4" xfId="29059"/>
    <cellStyle name="Virgül 2 2 3 2 3 2 2 3 3 4" xfId="9424"/>
    <cellStyle name="Virgül 2 2 3 2 3 2 2 3 3 4 2" xfId="17839"/>
    <cellStyle name="Virgül 2 2 3 2 3 2 2 3 3 4 2 2" xfId="43084"/>
    <cellStyle name="Virgül 2 2 3 2 3 2 2 3 3 4 3" xfId="34669"/>
    <cellStyle name="Virgül 2 2 3 2 3 2 2 3 3 5" xfId="26254"/>
    <cellStyle name="Virgül 2 2 3 2 3 2 2 3 4" xfId="1689"/>
    <cellStyle name="Virgül 2 2 3 2 3 2 2 3 4 2" xfId="4494"/>
    <cellStyle name="Virgül 2 2 3 2 3 2 2 3 4 2 2" xfId="7299"/>
    <cellStyle name="Virgül 2 2 3 2 3 2 2 3 4 2 2 2" xfId="15714"/>
    <cellStyle name="Virgül 2 2 3 2 3 2 2 3 4 2 2 2 2" xfId="24129"/>
    <cellStyle name="Virgül 2 2 3 2 3 2 2 3 4 2 2 2 2 2" xfId="49374"/>
    <cellStyle name="Virgül 2 2 3 2 3 2 2 3 4 2 2 2 3" xfId="40959"/>
    <cellStyle name="Virgül 2 2 3 2 3 2 2 3 4 2 2 3" xfId="32544"/>
    <cellStyle name="Virgül 2 2 3 2 3 2 2 3 4 2 3" xfId="12909"/>
    <cellStyle name="Virgül 2 2 3 2 3 2 2 3 4 2 3 2" xfId="21324"/>
    <cellStyle name="Virgül 2 2 3 2 3 2 2 3 4 2 3 2 2" xfId="46569"/>
    <cellStyle name="Virgül 2 2 3 2 3 2 2 3 4 2 3 3" xfId="38154"/>
    <cellStyle name="Virgül 2 2 3 2 3 2 2 3 4 2 4" xfId="29739"/>
    <cellStyle name="Virgül 2 2 3 2 3 2 2 3 4 3" xfId="10104"/>
    <cellStyle name="Virgül 2 2 3 2 3 2 2 3 4 3 2" xfId="18519"/>
    <cellStyle name="Virgül 2 2 3 2 3 2 2 3 4 3 2 2" xfId="43764"/>
    <cellStyle name="Virgül 2 2 3 2 3 2 2 3 4 3 3" xfId="35349"/>
    <cellStyle name="Virgül 2 2 3 2 3 2 2 3 4 4" xfId="26934"/>
    <cellStyle name="Virgül 2 2 3 2 3 2 2 3 5" xfId="3134"/>
    <cellStyle name="Virgül 2 2 3 2 3 2 2 3 5 2" xfId="5939"/>
    <cellStyle name="Virgül 2 2 3 2 3 2 2 3 5 2 2" xfId="14354"/>
    <cellStyle name="Virgül 2 2 3 2 3 2 2 3 5 2 2 2" xfId="22769"/>
    <cellStyle name="Virgül 2 2 3 2 3 2 2 3 5 2 2 2 2" xfId="48014"/>
    <cellStyle name="Virgül 2 2 3 2 3 2 2 3 5 2 2 3" xfId="39599"/>
    <cellStyle name="Virgül 2 2 3 2 3 2 2 3 5 2 3" xfId="31184"/>
    <cellStyle name="Virgül 2 2 3 2 3 2 2 3 5 3" xfId="11549"/>
    <cellStyle name="Virgül 2 2 3 2 3 2 2 3 5 3 2" xfId="19964"/>
    <cellStyle name="Virgül 2 2 3 2 3 2 2 3 5 3 2 2" xfId="45209"/>
    <cellStyle name="Virgül 2 2 3 2 3 2 2 3 5 3 3" xfId="36794"/>
    <cellStyle name="Virgül 2 2 3 2 3 2 2 3 5 4" xfId="28379"/>
    <cellStyle name="Virgül 2 2 3 2 3 2 2 3 6" xfId="8744"/>
    <cellStyle name="Virgül 2 2 3 2 3 2 2 3 6 2" xfId="17159"/>
    <cellStyle name="Virgül 2 2 3 2 3 2 2 3 6 2 2" xfId="42404"/>
    <cellStyle name="Virgül 2 2 3 2 3 2 2 3 6 3" xfId="33989"/>
    <cellStyle name="Virgül 2 2 3 2 3 2 2 3 7" xfId="25574"/>
    <cellStyle name="Virgül 2 2 3 2 3 2 2 4" xfId="499"/>
    <cellStyle name="Virgül 2 2 3 2 3 2 2 4 2" xfId="1179"/>
    <cellStyle name="Virgül 2 2 3 2 3 2 2 4 2 2" xfId="2539"/>
    <cellStyle name="Virgül 2 2 3 2 3 2 2 4 2 2 2" xfId="5344"/>
    <cellStyle name="Virgül 2 2 3 2 3 2 2 4 2 2 2 2" xfId="8149"/>
    <cellStyle name="Virgül 2 2 3 2 3 2 2 4 2 2 2 2 2" xfId="16564"/>
    <cellStyle name="Virgül 2 2 3 2 3 2 2 4 2 2 2 2 2 2" xfId="24979"/>
    <cellStyle name="Virgül 2 2 3 2 3 2 2 4 2 2 2 2 2 2 2" xfId="50224"/>
    <cellStyle name="Virgül 2 2 3 2 3 2 2 4 2 2 2 2 2 3" xfId="41809"/>
    <cellStyle name="Virgül 2 2 3 2 3 2 2 4 2 2 2 2 3" xfId="33394"/>
    <cellStyle name="Virgül 2 2 3 2 3 2 2 4 2 2 2 3" xfId="13759"/>
    <cellStyle name="Virgül 2 2 3 2 3 2 2 4 2 2 2 3 2" xfId="22174"/>
    <cellStyle name="Virgül 2 2 3 2 3 2 2 4 2 2 2 3 2 2" xfId="47419"/>
    <cellStyle name="Virgül 2 2 3 2 3 2 2 4 2 2 2 3 3" xfId="39004"/>
    <cellStyle name="Virgül 2 2 3 2 3 2 2 4 2 2 2 4" xfId="30589"/>
    <cellStyle name="Virgül 2 2 3 2 3 2 2 4 2 2 3" xfId="10954"/>
    <cellStyle name="Virgül 2 2 3 2 3 2 2 4 2 2 3 2" xfId="19369"/>
    <cellStyle name="Virgül 2 2 3 2 3 2 2 4 2 2 3 2 2" xfId="44614"/>
    <cellStyle name="Virgül 2 2 3 2 3 2 2 4 2 2 3 3" xfId="36199"/>
    <cellStyle name="Virgül 2 2 3 2 3 2 2 4 2 2 4" xfId="27784"/>
    <cellStyle name="Virgül 2 2 3 2 3 2 2 4 2 3" xfId="3984"/>
    <cellStyle name="Virgül 2 2 3 2 3 2 2 4 2 3 2" xfId="6789"/>
    <cellStyle name="Virgül 2 2 3 2 3 2 2 4 2 3 2 2" xfId="15204"/>
    <cellStyle name="Virgül 2 2 3 2 3 2 2 4 2 3 2 2 2" xfId="23619"/>
    <cellStyle name="Virgül 2 2 3 2 3 2 2 4 2 3 2 2 2 2" xfId="48864"/>
    <cellStyle name="Virgül 2 2 3 2 3 2 2 4 2 3 2 2 3" xfId="40449"/>
    <cellStyle name="Virgül 2 2 3 2 3 2 2 4 2 3 2 3" xfId="32034"/>
    <cellStyle name="Virgül 2 2 3 2 3 2 2 4 2 3 3" xfId="12399"/>
    <cellStyle name="Virgül 2 2 3 2 3 2 2 4 2 3 3 2" xfId="20814"/>
    <cellStyle name="Virgül 2 2 3 2 3 2 2 4 2 3 3 2 2" xfId="46059"/>
    <cellStyle name="Virgül 2 2 3 2 3 2 2 4 2 3 3 3" xfId="37644"/>
    <cellStyle name="Virgül 2 2 3 2 3 2 2 4 2 3 4" xfId="29229"/>
    <cellStyle name="Virgül 2 2 3 2 3 2 2 4 2 4" xfId="9594"/>
    <cellStyle name="Virgül 2 2 3 2 3 2 2 4 2 4 2" xfId="18009"/>
    <cellStyle name="Virgül 2 2 3 2 3 2 2 4 2 4 2 2" xfId="43254"/>
    <cellStyle name="Virgül 2 2 3 2 3 2 2 4 2 4 3" xfId="34839"/>
    <cellStyle name="Virgül 2 2 3 2 3 2 2 4 2 5" xfId="26424"/>
    <cellStyle name="Virgül 2 2 3 2 3 2 2 4 3" xfId="1859"/>
    <cellStyle name="Virgül 2 2 3 2 3 2 2 4 3 2" xfId="4664"/>
    <cellStyle name="Virgül 2 2 3 2 3 2 2 4 3 2 2" xfId="7469"/>
    <cellStyle name="Virgül 2 2 3 2 3 2 2 4 3 2 2 2" xfId="15884"/>
    <cellStyle name="Virgül 2 2 3 2 3 2 2 4 3 2 2 2 2" xfId="24299"/>
    <cellStyle name="Virgül 2 2 3 2 3 2 2 4 3 2 2 2 2 2" xfId="49544"/>
    <cellStyle name="Virgül 2 2 3 2 3 2 2 4 3 2 2 2 3" xfId="41129"/>
    <cellStyle name="Virgül 2 2 3 2 3 2 2 4 3 2 2 3" xfId="32714"/>
    <cellStyle name="Virgül 2 2 3 2 3 2 2 4 3 2 3" xfId="13079"/>
    <cellStyle name="Virgül 2 2 3 2 3 2 2 4 3 2 3 2" xfId="21494"/>
    <cellStyle name="Virgül 2 2 3 2 3 2 2 4 3 2 3 2 2" xfId="46739"/>
    <cellStyle name="Virgül 2 2 3 2 3 2 2 4 3 2 3 3" xfId="38324"/>
    <cellStyle name="Virgül 2 2 3 2 3 2 2 4 3 2 4" xfId="29909"/>
    <cellStyle name="Virgül 2 2 3 2 3 2 2 4 3 3" xfId="10274"/>
    <cellStyle name="Virgül 2 2 3 2 3 2 2 4 3 3 2" xfId="18689"/>
    <cellStyle name="Virgül 2 2 3 2 3 2 2 4 3 3 2 2" xfId="43934"/>
    <cellStyle name="Virgül 2 2 3 2 3 2 2 4 3 3 3" xfId="35519"/>
    <cellStyle name="Virgül 2 2 3 2 3 2 2 4 3 4" xfId="27104"/>
    <cellStyle name="Virgül 2 2 3 2 3 2 2 4 4" xfId="3304"/>
    <cellStyle name="Virgül 2 2 3 2 3 2 2 4 4 2" xfId="6109"/>
    <cellStyle name="Virgül 2 2 3 2 3 2 2 4 4 2 2" xfId="14524"/>
    <cellStyle name="Virgül 2 2 3 2 3 2 2 4 4 2 2 2" xfId="22939"/>
    <cellStyle name="Virgül 2 2 3 2 3 2 2 4 4 2 2 2 2" xfId="48184"/>
    <cellStyle name="Virgül 2 2 3 2 3 2 2 4 4 2 2 3" xfId="39769"/>
    <cellStyle name="Virgül 2 2 3 2 3 2 2 4 4 2 3" xfId="31354"/>
    <cellStyle name="Virgül 2 2 3 2 3 2 2 4 4 3" xfId="11719"/>
    <cellStyle name="Virgül 2 2 3 2 3 2 2 4 4 3 2" xfId="20134"/>
    <cellStyle name="Virgül 2 2 3 2 3 2 2 4 4 3 2 2" xfId="45379"/>
    <cellStyle name="Virgül 2 2 3 2 3 2 2 4 4 3 3" xfId="36964"/>
    <cellStyle name="Virgül 2 2 3 2 3 2 2 4 4 4" xfId="28549"/>
    <cellStyle name="Virgül 2 2 3 2 3 2 2 4 5" xfId="8914"/>
    <cellStyle name="Virgül 2 2 3 2 3 2 2 4 5 2" xfId="17329"/>
    <cellStyle name="Virgül 2 2 3 2 3 2 2 4 5 2 2" xfId="42574"/>
    <cellStyle name="Virgül 2 2 3 2 3 2 2 4 5 3" xfId="34159"/>
    <cellStyle name="Virgül 2 2 3 2 3 2 2 4 6" xfId="25744"/>
    <cellStyle name="Virgül 2 2 3 2 3 2 2 5" xfId="839"/>
    <cellStyle name="Virgül 2 2 3 2 3 2 2 5 2" xfId="2199"/>
    <cellStyle name="Virgül 2 2 3 2 3 2 2 5 2 2" xfId="5004"/>
    <cellStyle name="Virgül 2 2 3 2 3 2 2 5 2 2 2" xfId="7809"/>
    <cellStyle name="Virgül 2 2 3 2 3 2 2 5 2 2 2 2" xfId="16224"/>
    <cellStyle name="Virgül 2 2 3 2 3 2 2 5 2 2 2 2 2" xfId="24639"/>
    <cellStyle name="Virgül 2 2 3 2 3 2 2 5 2 2 2 2 2 2" xfId="49884"/>
    <cellStyle name="Virgül 2 2 3 2 3 2 2 5 2 2 2 2 3" xfId="41469"/>
    <cellStyle name="Virgül 2 2 3 2 3 2 2 5 2 2 2 3" xfId="33054"/>
    <cellStyle name="Virgül 2 2 3 2 3 2 2 5 2 2 3" xfId="13419"/>
    <cellStyle name="Virgül 2 2 3 2 3 2 2 5 2 2 3 2" xfId="21834"/>
    <cellStyle name="Virgül 2 2 3 2 3 2 2 5 2 2 3 2 2" xfId="47079"/>
    <cellStyle name="Virgül 2 2 3 2 3 2 2 5 2 2 3 3" xfId="38664"/>
    <cellStyle name="Virgül 2 2 3 2 3 2 2 5 2 2 4" xfId="30249"/>
    <cellStyle name="Virgül 2 2 3 2 3 2 2 5 2 3" xfId="10614"/>
    <cellStyle name="Virgül 2 2 3 2 3 2 2 5 2 3 2" xfId="19029"/>
    <cellStyle name="Virgül 2 2 3 2 3 2 2 5 2 3 2 2" xfId="44274"/>
    <cellStyle name="Virgül 2 2 3 2 3 2 2 5 2 3 3" xfId="35859"/>
    <cellStyle name="Virgül 2 2 3 2 3 2 2 5 2 4" xfId="27444"/>
    <cellStyle name="Virgül 2 2 3 2 3 2 2 5 3" xfId="3644"/>
    <cellStyle name="Virgül 2 2 3 2 3 2 2 5 3 2" xfId="6449"/>
    <cellStyle name="Virgül 2 2 3 2 3 2 2 5 3 2 2" xfId="14864"/>
    <cellStyle name="Virgül 2 2 3 2 3 2 2 5 3 2 2 2" xfId="23279"/>
    <cellStyle name="Virgül 2 2 3 2 3 2 2 5 3 2 2 2 2" xfId="48524"/>
    <cellStyle name="Virgül 2 2 3 2 3 2 2 5 3 2 2 3" xfId="40109"/>
    <cellStyle name="Virgül 2 2 3 2 3 2 2 5 3 2 3" xfId="31694"/>
    <cellStyle name="Virgül 2 2 3 2 3 2 2 5 3 3" xfId="12059"/>
    <cellStyle name="Virgül 2 2 3 2 3 2 2 5 3 3 2" xfId="20474"/>
    <cellStyle name="Virgül 2 2 3 2 3 2 2 5 3 3 2 2" xfId="45719"/>
    <cellStyle name="Virgül 2 2 3 2 3 2 2 5 3 3 3" xfId="37304"/>
    <cellStyle name="Virgül 2 2 3 2 3 2 2 5 3 4" xfId="28889"/>
    <cellStyle name="Virgül 2 2 3 2 3 2 2 5 4" xfId="9254"/>
    <cellStyle name="Virgül 2 2 3 2 3 2 2 5 4 2" xfId="17669"/>
    <cellStyle name="Virgül 2 2 3 2 3 2 2 5 4 2 2" xfId="42914"/>
    <cellStyle name="Virgül 2 2 3 2 3 2 2 5 4 3" xfId="34499"/>
    <cellStyle name="Virgül 2 2 3 2 3 2 2 5 5" xfId="26084"/>
    <cellStyle name="Virgül 2 2 3 2 3 2 2 6" xfId="1519"/>
    <cellStyle name="Virgül 2 2 3 2 3 2 2 6 2" xfId="4324"/>
    <cellStyle name="Virgül 2 2 3 2 3 2 2 6 2 2" xfId="7129"/>
    <cellStyle name="Virgül 2 2 3 2 3 2 2 6 2 2 2" xfId="15544"/>
    <cellStyle name="Virgül 2 2 3 2 3 2 2 6 2 2 2 2" xfId="23959"/>
    <cellStyle name="Virgül 2 2 3 2 3 2 2 6 2 2 2 2 2" xfId="49204"/>
    <cellStyle name="Virgül 2 2 3 2 3 2 2 6 2 2 2 3" xfId="40789"/>
    <cellStyle name="Virgül 2 2 3 2 3 2 2 6 2 2 3" xfId="32374"/>
    <cellStyle name="Virgül 2 2 3 2 3 2 2 6 2 3" xfId="12739"/>
    <cellStyle name="Virgül 2 2 3 2 3 2 2 6 2 3 2" xfId="21154"/>
    <cellStyle name="Virgül 2 2 3 2 3 2 2 6 2 3 2 2" xfId="46399"/>
    <cellStyle name="Virgül 2 2 3 2 3 2 2 6 2 3 3" xfId="37984"/>
    <cellStyle name="Virgül 2 2 3 2 3 2 2 6 2 4" xfId="29569"/>
    <cellStyle name="Virgül 2 2 3 2 3 2 2 6 3" xfId="9934"/>
    <cellStyle name="Virgül 2 2 3 2 3 2 2 6 3 2" xfId="18349"/>
    <cellStyle name="Virgül 2 2 3 2 3 2 2 6 3 2 2" xfId="43594"/>
    <cellStyle name="Virgül 2 2 3 2 3 2 2 6 3 3" xfId="35179"/>
    <cellStyle name="Virgül 2 2 3 2 3 2 2 6 4" xfId="26764"/>
    <cellStyle name="Virgül 2 2 3 2 3 2 2 7" xfId="2964"/>
    <cellStyle name="Virgül 2 2 3 2 3 2 2 7 2" xfId="5769"/>
    <cellStyle name="Virgül 2 2 3 2 3 2 2 7 2 2" xfId="14184"/>
    <cellStyle name="Virgül 2 2 3 2 3 2 2 7 2 2 2" xfId="22599"/>
    <cellStyle name="Virgül 2 2 3 2 3 2 2 7 2 2 2 2" xfId="47844"/>
    <cellStyle name="Virgül 2 2 3 2 3 2 2 7 2 2 3" xfId="39429"/>
    <cellStyle name="Virgül 2 2 3 2 3 2 2 7 2 3" xfId="31014"/>
    <cellStyle name="Virgül 2 2 3 2 3 2 2 7 3" xfId="11379"/>
    <cellStyle name="Virgül 2 2 3 2 3 2 2 7 3 2" xfId="19794"/>
    <cellStyle name="Virgül 2 2 3 2 3 2 2 7 3 2 2" xfId="45039"/>
    <cellStyle name="Virgül 2 2 3 2 3 2 2 7 3 3" xfId="36624"/>
    <cellStyle name="Virgül 2 2 3 2 3 2 2 7 4" xfId="28209"/>
    <cellStyle name="Virgül 2 2 3 2 3 2 2 8" xfId="8574"/>
    <cellStyle name="Virgül 2 2 3 2 3 2 2 8 2" xfId="16989"/>
    <cellStyle name="Virgül 2 2 3 2 3 2 2 8 2 2" xfId="42234"/>
    <cellStyle name="Virgül 2 2 3 2 3 2 2 8 3" xfId="33819"/>
    <cellStyle name="Virgül 2 2 3 2 3 2 2 9" xfId="25404"/>
    <cellStyle name="Virgül 2 2 3 2 3 2 3" xfId="2879"/>
    <cellStyle name="Virgül 2 2 3 2 3 2 3 2" xfId="5684"/>
    <cellStyle name="Virgül 2 2 3 2 3 2 3 2 2" xfId="14099"/>
    <cellStyle name="Virgül 2 2 3 2 3 2 3 2 2 2" xfId="22514"/>
    <cellStyle name="Virgül 2 2 3 2 3 2 3 2 2 2 2" xfId="47759"/>
    <cellStyle name="Virgül 2 2 3 2 3 2 3 2 2 3" xfId="39344"/>
    <cellStyle name="Virgül 2 2 3 2 3 2 3 2 3" xfId="30929"/>
    <cellStyle name="Virgül 2 2 3 2 3 2 3 3" xfId="11294"/>
    <cellStyle name="Virgül 2 2 3 2 3 2 3 3 2" xfId="19709"/>
    <cellStyle name="Virgül 2 2 3 2 3 2 3 3 2 2" xfId="44954"/>
    <cellStyle name="Virgül 2 2 3 2 3 2 3 3 3" xfId="36539"/>
    <cellStyle name="Virgül 2 2 3 2 3 2 3 4" xfId="28124"/>
    <cellStyle name="Virgül 2 2 3 2 3 2 4" xfId="8489"/>
    <cellStyle name="Virgül 2 2 3 2 3 2 4 2" xfId="16904"/>
    <cellStyle name="Virgül 2 2 3 2 3 2 4 2 2" xfId="42149"/>
    <cellStyle name="Virgül 2 2 3 2 3 2 4 3" xfId="33734"/>
    <cellStyle name="Virgül 2 2 3 2 3 2 5" xfId="25319"/>
    <cellStyle name="Virgül 2 2 3 2 3 3" xfId="119"/>
    <cellStyle name="Virgül 2 2 3 2 3 3 2" xfId="204"/>
    <cellStyle name="Virgül 2 2 3 2 3 3 2 2" xfId="374"/>
    <cellStyle name="Virgül 2 2 3 2 3 3 2 2 2" xfId="714"/>
    <cellStyle name="Virgül 2 2 3 2 3 3 2 2 2 2" xfId="1394"/>
    <cellStyle name="Virgül 2 2 3 2 3 3 2 2 2 2 2" xfId="2754"/>
    <cellStyle name="Virgül 2 2 3 2 3 3 2 2 2 2 2 2" xfId="5559"/>
    <cellStyle name="Virgül 2 2 3 2 3 3 2 2 2 2 2 2 2" xfId="8364"/>
    <cellStyle name="Virgül 2 2 3 2 3 3 2 2 2 2 2 2 2 2" xfId="16779"/>
    <cellStyle name="Virgül 2 2 3 2 3 3 2 2 2 2 2 2 2 2 2" xfId="25194"/>
    <cellStyle name="Virgül 2 2 3 2 3 3 2 2 2 2 2 2 2 2 2 2" xfId="50439"/>
    <cellStyle name="Virgül 2 2 3 2 3 3 2 2 2 2 2 2 2 2 3" xfId="42024"/>
    <cellStyle name="Virgül 2 2 3 2 3 3 2 2 2 2 2 2 2 3" xfId="33609"/>
    <cellStyle name="Virgül 2 2 3 2 3 3 2 2 2 2 2 2 3" xfId="13974"/>
    <cellStyle name="Virgül 2 2 3 2 3 3 2 2 2 2 2 2 3 2" xfId="22389"/>
    <cellStyle name="Virgül 2 2 3 2 3 3 2 2 2 2 2 2 3 2 2" xfId="47634"/>
    <cellStyle name="Virgül 2 2 3 2 3 3 2 2 2 2 2 2 3 3" xfId="39219"/>
    <cellStyle name="Virgül 2 2 3 2 3 3 2 2 2 2 2 2 4" xfId="30804"/>
    <cellStyle name="Virgül 2 2 3 2 3 3 2 2 2 2 2 3" xfId="11169"/>
    <cellStyle name="Virgül 2 2 3 2 3 3 2 2 2 2 2 3 2" xfId="19584"/>
    <cellStyle name="Virgül 2 2 3 2 3 3 2 2 2 2 2 3 2 2" xfId="44829"/>
    <cellStyle name="Virgül 2 2 3 2 3 3 2 2 2 2 2 3 3" xfId="36414"/>
    <cellStyle name="Virgül 2 2 3 2 3 3 2 2 2 2 2 4" xfId="27999"/>
    <cellStyle name="Virgül 2 2 3 2 3 3 2 2 2 2 3" xfId="4199"/>
    <cellStyle name="Virgül 2 2 3 2 3 3 2 2 2 2 3 2" xfId="7004"/>
    <cellStyle name="Virgül 2 2 3 2 3 3 2 2 2 2 3 2 2" xfId="15419"/>
    <cellStyle name="Virgül 2 2 3 2 3 3 2 2 2 2 3 2 2 2" xfId="23834"/>
    <cellStyle name="Virgül 2 2 3 2 3 3 2 2 2 2 3 2 2 2 2" xfId="49079"/>
    <cellStyle name="Virgül 2 2 3 2 3 3 2 2 2 2 3 2 2 3" xfId="40664"/>
    <cellStyle name="Virgül 2 2 3 2 3 3 2 2 2 2 3 2 3" xfId="32249"/>
    <cellStyle name="Virgül 2 2 3 2 3 3 2 2 2 2 3 3" xfId="12614"/>
    <cellStyle name="Virgül 2 2 3 2 3 3 2 2 2 2 3 3 2" xfId="21029"/>
    <cellStyle name="Virgül 2 2 3 2 3 3 2 2 2 2 3 3 2 2" xfId="46274"/>
    <cellStyle name="Virgül 2 2 3 2 3 3 2 2 2 2 3 3 3" xfId="37859"/>
    <cellStyle name="Virgül 2 2 3 2 3 3 2 2 2 2 3 4" xfId="29444"/>
    <cellStyle name="Virgül 2 2 3 2 3 3 2 2 2 2 4" xfId="9809"/>
    <cellStyle name="Virgül 2 2 3 2 3 3 2 2 2 2 4 2" xfId="18224"/>
    <cellStyle name="Virgül 2 2 3 2 3 3 2 2 2 2 4 2 2" xfId="43469"/>
    <cellStyle name="Virgül 2 2 3 2 3 3 2 2 2 2 4 3" xfId="35054"/>
    <cellStyle name="Virgül 2 2 3 2 3 3 2 2 2 2 5" xfId="26639"/>
    <cellStyle name="Virgül 2 2 3 2 3 3 2 2 2 3" xfId="2074"/>
    <cellStyle name="Virgül 2 2 3 2 3 3 2 2 2 3 2" xfId="4879"/>
    <cellStyle name="Virgül 2 2 3 2 3 3 2 2 2 3 2 2" xfId="7684"/>
    <cellStyle name="Virgül 2 2 3 2 3 3 2 2 2 3 2 2 2" xfId="16099"/>
    <cellStyle name="Virgül 2 2 3 2 3 3 2 2 2 3 2 2 2 2" xfId="24514"/>
    <cellStyle name="Virgül 2 2 3 2 3 3 2 2 2 3 2 2 2 2 2" xfId="49759"/>
    <cellStyle name="Virgül 2 2 3 2 3 3 2 2 2 3 2 2 2 3" xfId="41344"/>
    <cellStyle name="Virgül 2 2 3 2 3 3 2 2 2 3 2 2 3" xfId="32929"/>
    <cellStyle name="Virgül 2 2 3 2 3 3 2 2 2 3 2 3" xfId="13294"/>
    <cellStyle name="Virgül 2 2 3 2 3 3 2 2 2 3 2 3 2" xfId="21709"/>
    <cellStyle name="Virgül 2 2 3 2 3 3 2 2 2 3 2 3 2 2" xfId="46954"/>
    <cellStyle name="Virgül 2 2 3 2 3 3 2 2 2 3 2 3 3" xfId="38539"/>
    <cellStyle name="Virgül 2 2 3 2 3 3 2 2 2 3 2 4" xfId="30124"/>
    <cellStyle name="Virgül 2 2 3 2 3 3 2 2 2 3 3" xfId="10489"/>
    <cellStyle name="Virgül 2 2 3 2 3 3 2 2 2 3 3 2" xfId="18904"/>
    <cellStyle name="Virgül 2 2 3 2 3 3 2 2 2 3 3 2 2" xfId="44149"/>
    <cellStyle name="Virgül 2 2 3 2 3 3 2 2 2 3 3 3" xfId="35734"/>
    <cellStyle name="Virgül 2 2 3 2 3 3 2 2 2 3 4" xfId="27319"/>
    <cellStyle name="Virgül 2 2 3 2 3 3 2 2 2 4" xfId="3519"/>
    <cellStyle name="Virgül 2 2 3 2 3 3 2 2 2 4 2" xfId="6324"/>
    <cellStyle name="Virgül 2 2 3 2 3 3 2 2 2 4 2 2" xfId="14739"/>
    <cellStyle name="Virgül 2 2 3 2 3 3 2 2 2 4 2 2 2" xfId="23154"/>
    <cellStyle name="Virgül 2 2 3 2 3 3 2 2 2 4 2 2 2 2" xfId="48399"/>
    <cellStyle name="Virgül 2 2 3 2 3 3 2 2 2 4 2 2 3" xfId="39984"/>
    <cellStyle name="Virgül 2 2 3 2 3 3 2 2 2 4 2 3" xfId="31569"/>
    <cellStyle name="Virgül 2 2 3 2 3 3 2 2 2 4 3" xfId="11934"/>
    <cellStyle name="Virgül 2 2 3 2 3 3 2 2 2 4 3 2" xfId="20349"/>
    <cellStyle name="Virgül 2 2 3 2 3 3 2 2 2 4 3 2 2" xfId="45594"/>
    <cellStyle name="Virgül 2 2 3 2 3 3 2 2 2 4 3 3" xfId="37179"/>
    <cellStyle name="Virgül 2 2 3 2 3 3 2 2 2 4 4" xfId="28764"/>
    <cellStyle name="Virgül 2 2 3 2 3 3 2 2 2 5" xfId="9129"/>
    <cellStyle name="Virgül 2 2 3 2 3 3 2 2 2 5 2" xfId="17544"/>
    <cellStyle name="Virgül 2 2 3 2 3 3 2 2 2 5 2 2" xfId="42789"/>
    <cellStyle name="Virgül 2 2 3 2 3 3 2 2 2 5 3" xfId="34374"/>
    <cellStyle name="Virgül 2 2 3 2 3 3 2 2 2 6" xfId="25959"/>
    <cellStyle name="Virgül 2 2 3 2 3 3 2 2 3" xfId="1054"/>
    <cellStyle name="Virgül 2 2 3 2 3 3 2 2 3 2" xfId="2414"/>
    <cellStyle name="Virgül 2 2 3 2 3 3 2 2 3 2 2" xfId="5219"/>
    <cellStyle name="Virgül 2 2 3 2 3 3 2 2 3 2 2 2" xfId="8024"/>
    <cellStyle name="Virgül 2 2 3 2 3 3 2 2 3 2 2 2 2" xfId="16439"/>
    <cellStyle name="Virgül 2 2 3 2 3 3 2 2 3 2 2 2 2 2" xfId="24854"/>
    <cellStyle name="Virgül 2 2 3 2 3 3 2 2 3 2 2 2 2 2 2" xfId="50099"/>
    <cellStyle name="Virgül 2 2 3 2 3 3 2 2 3 2 2 2 2 3" xfId="41684"/>
    <cellStyle name="Virgül 2 2 3 2 3 3 2 2 3 2 2 2 3" xfId="33269"/>
    <cellStyle name="Virgül 2 2 3 2 3 3 2 2 3 2 2 3" xfId="13634"/>
    <cellStyle name="Virgül 2 2 3 2 3 3 2 2 3 2 2 3 2" xfId="22049"/>
    <cellStyle name="Virgül 2 2 3 2 3 3 2 2 3 2 2 3 2 2" xfId="47294"/>
    <cellStyle name="Virgül 2 2 3 2 3 3 2 2 3 2 2 3 3" xfId="38879"/>
    <cellStyle name="Virgül 2 2 3 2 3 3 2 2 3 2 2 4" xfId="30464"/>
    <cellStyle name="Virgül 2 2 3 2 3 3 2 2 3 2 3" xfId="10829"/>
    <cellStyle name="Virgül 2 2 3 2 3 3 2 2 3 2 3 2" xfId="19244"/>
    <cellStyle name="Virgül 2 2 3 2 3 3 2 2 3 2 3 2 2" xfId="44489"/>
    <cellStyle name="Virgül 2 2 3 2 3 3 2 2 3 2 3 3" xfId="36074"/>
    <cellStyle name="Virgül 2 2 3 2 3 3 2 2 3 2 4" xfId="27659"/>
    <cellStyle name="Virgül 2 2 3 2 3 3 2 2 3 3" xfId="3859"/>
    <cellStyle name="Virgül 2 2 3 2 3 3 2 2 3 3 2" xfId="6664"/>
    <cellStyle name="Virgül 2 2 3 2 3 3 2 2 3 3 2 2" xfId="15079"/>
    <cellStyle name="Virgül 2 2 3 2 3 3 2 2 3 3 2 2 2" xfId="23494"/>
    <cellStyle name="Virgül 2 2 3 2 3 3 2 2 3 3 2 2 2 2" xfId="48739"/>
    <cellStyle name="Virgül 2 2 3 2 3 3 2 2 3 3 2 2 3" xfId="40324"/>
    <cellStyle name="Virgül 2 2 3 2 3 3 2 2 3 3 2 3" xfId="31909"/>
    <cellStyle name="Virgül 2 2 3 2 3 3 2 2 3 3 3" xfId="12274"/>
    <cellStyle name="Virgül 2 2 3 2 3 3 2 2 3 3 3 2" xfId="20689"/>
    <cellStyle name="Virgül 2 2 3 2 3 3 2 2 3 3 3 2 2" xfId="45934"/>
    <cellStyle name="Virgül 2 2 3 2 3 3 2 2 3 3 3 3" xfId="37519"/>
    <cellStyle name="Virgül 2 2 3 2 3 3 2 2 3 3 4" xfId="29104"/>
    <cellStyle name="Virgül 2 2 3 2 3 3 2 2 3 4" xfId="9469"/>
    <cellStyle name="Virgül 2 2 3 2 3 3 2 2 3 4 2" xfId="17884"/>
    <cellStyle name="Virgül 2 2 3 2 3 3 2 2 3 4 2 2" xfId="43129"/>
    <cellStyle name="Virgül 2 2 3 2 3 3 2 2 3 4 3" xfId="34714"/>
    <cellStyle name="Virgül 2 2 3 2 3 3 2 2 3 5" xfId="26299"/>
    <cellStyle name="Virgül 2 2 3 2 3 3 2 2 4" xfId="1734"/>
    <cellStyle name="Virgül 2 2 3 2 3 3 2 2 4 2" xfId="4539"/>
    <cellStyle name="Virgül 2 2 3 2 3 3 2 2 4 2 2" xfId="7344"/>
    <cellStyle name="Virgül 2 2 3 2 3 3 2 2 4 2 2 2" xfId="15759"/>
    <cellStyle name="Virgül 2 2 3 2 3 3 2 2 4 2 2 2 2" xfId="24174"/>
    <cellStyle name="Virgül 2 2 3 2 3 3 2 2 4 2 2 2 2 2" xfId="49419"/>
    <cellStyle name="Virgül 2 2 3 2 3 3 2 2 4 2 2 2 3" xfId="41004"/>
    <cellStyle name="Virgül 2 2 3 2 3 3 2 2 4 2 2 3" xfId="32589"/>
    <cellStyle name="Virgül 2 2 3 2 3 3 2 2 4 2 3" xfId="12954"/>
    <cellStyle name="Virgül 2 2 3 2 3 3 2 2 4 2 3 2" xfId="21369"/>
    <cellStyle name="Virgül 2 2 3 2 3 3 2 2 4 2 3 2 2" xfId="46614"/>
    <cellStyle name="Virgül 2 2 3 2 3 3 2 2 4 2 3 3" xfId="38199"/>
    <cellStyle name="Virgül 2 2 3 2 3 3 2 2 4 2 4" xfId="29784"/>
    <cellStyle name="Virgül 2 2 3 2 3 3 2 2 4 3" xfId="10149"/>
    <cellStyle name="Virgül 2 2 3 2 3 3 2 2 4 3 2" xfId="18564"/>
    <cellStyle name="Virgül 2 2 3 2 3 3 2 2 4 3 2 2" xfId="43809"/>
    <cellStyle name="Virgül 2 2 3 2 3 3 2 2 4 3 3" xfId="35394"/>
    <cellStyle name="Virgül 2 2 3 2 3 3 2 2 4 4" xfId="26979"/>
    <cellStyle name="Virgül 2 2 3 2 3 3 2 2 5" xfId="3179"/>
    <cellStyle name="Virgül 2 2 3 2 3 3 2 2 5 2" xfId="5984"/>
    <cellStyle name="Virgül 2 2 3 2 3 3 2 2 5 2 2" xfId="14399"/>
    <cellStyle name="Virgül 2 2 3 2 3 3 2 2 5 2 2 2" xfId="22814"/>
    <cellStyle name="Virgül 2 2 3 2 3 3 2 2 5 2 2 2 2" xfId="48059"/>
    <cellStyle name="Virgül 2 2 3 2 3 3 2 2 5 2 2 3" xfId="39644"/>
    <cellStyle name="Virgül 2 2 3 2 3 3 2 2 5 2 3" xfId="31229"/>
    <cellStyle name="Virgül 2 2 3 2 3 3 2 2 5 3" xfId="11594"/>
    <cellStyle name="Virgül 2 2 3 2 3 3 2 2 5 3 2" xfId="20009"/>
    <cellStyle name="Virgül 2 2 3 2 3 3 2 2 5 3 2 2" xfId="45254"/>
    <cellStyle name="Virgül 2 2 3 2 3 3 2 2 5 3 3" xfId="36839"/>
    <cellStyle name="Virgül 2 2 3 2 3 3 2 2 5 4" xfId="28424"/>
    <cellStyle name="Virgül 2 2 3 2 3 3 2 2 6" xfId="8789"/>
    <cellStyle name="Virgül 2 2 3 2 3 3 2 2 6 2" xfId="17204"/>
    <cellStyle name="Virgül 2 2 3 2 3 3 2 2 6 2 2" xfId="42449"/>
    <cellStyle name="Virgül 2 2 3 2 3 3 2 2 6 3" xfId="34034"/>
    <cellStyle name="Virgül 2 2 3 2 3 3 2 2 7" xfId="25619"/>
    <cellStyle name="Virgül 2 2 3 2 3 3 2 3" xfId="544"/>
    <cellStyle name="Virgül 2 2 3 2 3 3 2 3 2" xfId="1224"/>
    <cellStyle name="Virgül 2 2 3 2 3 3 2 3 2 2" xfId="2584"/>
    <cellStyle name="Virgül 2 2 3 2 3 3 2 3 2 2 2" xfId="5389"/>
    <cellStyle name="Virgül 2 2 3 2 3 3 2 3 2 2 2 2" xfId="8194"/>
    <cellStyle name="Virgül 2 2 3 2 3 3 2 3 2 2 2 2 2" xfId="16609"/>
    <cellStyle name="Virgül 2 2 3 2 3 3 2 3 2 2 2 2 2 2" xfId="25024"/>
    <cellStyle name="Virgül 2 2 3 2 3 3 2 3 2 2 2 2 2 2 2" xfId="50269"/>
    <cellStyle name="Virgül 2 2 3 2 3 3 2 3 2 2 2 2 2 3" xfId="41854"/>
    <cellStyle name="Virgül 2 2 3 2 3 3 2 3 2 2 2 2 3" xfId="33439"/>
    <cellStyle name="Virgül 2 2 3 2 3 3 2 3 2 2 2 3" xfId="13804"/>
    <cellStyle name="Virgül 2 2 3 2 3 3 2 3 2 2 2 3 2" xfId="22219"/>
    <cellStyle name="Virgül 2 2 3 2 3 3 2 3 2 2 2 3 2 2" xfId="47464"/>
    <cellStyle name="Virgül 2 2 3 2 3 3 2 3 2 2 2 3 3" xfId="39049"/>
    <cellStyle name="Virgül 2 2 3 2 3 3 2 3 2 2 2 4" xfId="30634"/>
    <cellStyle name="Virgül 2 2 3 2 3 3 2 3 2 2 3" xfId="10999"/>
    <cellStyle name="Virgül 2 2 3 2 3 3 2 3 2 2 3 2" xfId="19414"/>
    <cellStyle name="Virgül 2 2 3 2 3 3 2 3 2 2 3 2 2" xfId="44659"/>
    <cellStyle name="Virgül 2 2 3 2 3 3 2 3 2 2 3 3" xfId="36244"/>
    <cellStyle name="Virgül 2 2 3 2 3 3 2 3 2 2 4" xfId="27829"/>
    <cellStyle name="Virgül 2 2 3 2 3 3 2 3 2 3" xfId="4029"/>
    <cellStyle name="Virgül 2 2 3 2 3 3 2 3 2 3 2" xfId="6834"/>
    <cellStyle name="Virgül 2 2 3 2 3 3 2 3 2 3 2 2" xfId="15249"/>
    <cellStyle name="Virgül 2 2 3 2 3 3 2 3 2 3 2 2 2" xfId="23664"/>
    <cellStyle name="Virgül 2 2 3 2 3 3 2 3 2 3 2 2 2 2" xfId="48909"/>
    <cellStyle name="Virgül 2 2 3 2 3 3 2 3 2 3 2 2 3" xfId="40494"/>
    <cellStyle name="Virgül 2 2 3 2 3 3 2 3 2 3 2 3" xfId="32079"/>
    <cellStyle name="Virgül 2 2 3 2 3 3 2 3 2 3 3" xfId="12444"/>
    <cellStyle name="Virgül 2 2 3 2 3 3 2 3 2 3 3 2" xfId="20859"/>
    <cellStyle name="Virgül 2 2 3 2 3 3 2 3 2 3 3 2 2" xfId="46104"/>
    <cellStyle name="Virgül 2 2 3 2 3 3 2 3 2 3 3 3" xfId="37689"/>
    <cellStyle name="Virgül 2 2 3 2 3 3 2 3 2 3 4" xfId="29274"/>
    <cellStyle name="Virgül 2 2 3 2 3 3 2 3 2 4" xfId="9639"/>
    <cellStyle name="Virgül 2 2 3 2 3 3 2 3 2 4 2" xfId="18054"/>
    <cellStyle name="Virgül 2 2 3 2 3 3 2 3 2 4 2 2" xfId="43299"/>
    <cellStyle name="Virgül 2 2 3 2 3 3 2 3 2 4 3" xfId="34884"/>
    <cellStyle name="Virgül 2 2 3 2 3 3 2 3 2 5" xfId="26469"/>
    <cellStyle name="Virgül 2 2 3 2 3 3 2 3 3" xfId="1904"/>
    <cellStyle name="Virgül 2 2 3 2 3 3 2 3 3 2" xfId="4709"/>
    <cellStyle name="Virgül 2 2 3 2 3 3 2 3 3 2 2" xfId="7514"/>
    <cellStyle name="Virgül 2 2 3 2 3 3 2 3 3 2 2 2" xfId="15929"/>
    <cellStyle name="Virgül 2 2 3 2 3 3 2 3 3 2 2 2 2" xfId="24344"/>
    <cellStyle name="Virgül 2 2 3 2 3 3 2 3 3 2 2 2 2 2" xfId="49589"/>
    <cellStyle name="Virgül 2 2 3 2 3 3 2 3 3 2 2 2 3" xfId="41174"/>
    <cellStyle name="Virgül 2 2 3 2 3 3 2 3 3 2 2 3" xfId="32759"/>
    <cellStyle name="Virgül 2 2 3 2 3 3 2 3 3 2 3" xfId="13124"/>
    <cellStyle name="Virgül 2 2 3 2 3 3 2 3 3 2 3 2" xfId="21539"/>
    <cellStyle name="Virgül 2 2 3 2 3 3 2 3 3 2 3 2 2" xfId="46784"/>
    <cellStyle name="Virgül 2 2 3 2 3 3 2 3 3 2 3 3" xfId="38369"/>
    <cellStyle name="Virgül 2 2 3 2 3 3 2 3 3 2 4" xfId="29954"/>
    <cellStyle name="Virgül 2 2 3 2 3 3 2 3 3 3" xfId="10319"/>
    <cellStyle name="Virgül 2 2 3 2 3 3 2 3 3 3 2" xfId="18734"/>
    <cellStyle name="Virgül 2 2 3 2 3 3 2 3 3 3 2 2" xfId="43979"/>
    <cellStyle name="Virgül 2 2 3 2 3 3 2 3 3 3 3" xfId="35564"/>
    <cellStyle name="Virgül 2 2 3 2 3 3 2 3 3 4" xfId="27149"/>
    <cellStyle name="Virgül 2 2 3 2 3 3 2 3 4" xfId="3349"/>
    <cellStyle name="Virgül 2 2 3 2 3 3 2 3 4 2" xfId="6154"/>
    <cellStyle name="Virgül 2 2 3 2 3 3 2 3 4 2 2" xfId="14569"/>
    <cellStyle name="Virgül 2 2 3 2 3 3 2 3 4 2 2 2" xfId="22984"/>
    <cellStyle name="Virgül 2 2 3 2 3 3 2 3 4 2 2 2 2" xfId="48229"/>
    <cellStyle name="Virgül 2 2 3 2 3 3 2 3 4 2 2 3" xfId="39814"/>
    <cellStyle name="Virgül 2 2 3 2 3 3 2 3 4 2 3" xfId="31399"/>
    <cellStyle name="Virgül 2 2 3 2 3 3 2 3 4 3" xfId="11764"/>
    <cellStyle name="Virgül 2 2 3 2 3 3 2 3 4 3 2" xfId="20179"/>
    <cellStyle name="Virgül 2 2 3 2 3 3 2 3 4 3 2 2" xfId="45424"/>
    <cellStyle name="Virgül 2 2 3 2 3 3 2 3 4 3 3" xfId="37009"/>
    <cellStyle name="Virgül 2 2 3 2 3 3 2 3 4 4" xfId="28594"/>
    <cellStyle name="Virgül 2 2 3 2 3 3 2 3 5" xfId="8959"/>
    <cellStyle name="Virgül 2 2 3 2 3 3 2 3 5 2" xfId="17374"/>
    <cellStyle name="Virgül 2 2 3 2 3 3 2 3 5 2 2" xfId="42619"/>
    <cellStyle name="Virgül 2 2 3 2 3 3 2 3 5 3" xfId="34204"/>
    <cellStyle name="Virgül 2 2 3 2 3 3 2 3 6" xfId="25789"/>
    <cellStyle name="Virgül 2 2 3 2 3 3 2 4" xfId="884"/>
    <cellStyle name="Virgül 2 2 3 2 3 3 2 4 2" xfId="2244"/>
    <cellStyle name="Virgül 2 2 3 2 3 3 2 4 2 2" xfId="5049"/>
    <cellStyle name="Virgül 2 2 3 2 3 3 2 4 2 2 2" xfId="7854"/>
    <cellStyle name="Virgül 2 2 3 2 3 3 2 4 2 2 2 2" xfId="16269"/>
    <cellStyle name="Virgül 2 2 3 2 3 3 2 4 2 2 2 2 2" xfId="24684"/>
    <cellStyle name="Virgül 2 2 3 2 3 3 2 4 2 2 2 2 2 2" xfId="49929"/>
    <cellStyle name="Virgül 2 2 3 2 3 3 2 4 2 2 2 2 3" xfId="41514"/>
    <cellStyle name="Virgül 2 2 3 2 3 3 2 4 2 2 2 3" xfId="33099"/>
    <cellStyle name="Virgül 2 2 3 2 3 3 2 4 2 2 3" xfId="13464"/>
    <cellStyle name="Virgül 2 2 3 2 3 3 2 4 2 2 3 2" xfId="21879"/>
    <cellStyle name="Virgül 2 2 3 2 3 3 2 4 2 2 3 2 2" xfId="47124"/>
    <cellStyle name="Virgül 2 2 3 2 3 3 2 4 2 2 3 3" xfId="38709"/>
    <cellStyle name="Virgül 2 2 3 2 3 3 2 4 2 2 4" xfId="30294"/>
    <cellStyle name="Virgül 2 2 3 2 3 3 2 4 2 3" xfId="10659"/>
    <cellStyle name="Virgül 2 2 3 2 3 3 2 4 2 3 2" xfId="19074"/>
    <cellStyle name="Virgül 2 2 3 2 3 3 2 4 2 3 2 2" xfId="44319"/>
    <cellStyle name="Virgül 2 2 3 2 3 3 2 4 2 3 3" xfId="35904"/>
    <cellStyle name="Virgül 2 2 3 2 3 3 2 4 2 4" xfId="27489"/>
    <cellStyle name="Virgül 2 2 3 2 3 3 2 4 3" xfId="3689"/>
    <cellStyle name="Virgül 2 2 3 2 3 3 2 4 3 2" xfId="6494"/>
    <cellStyle name="Virgül 2 2 3 2 3 3 2 4 3 2 2" xfId="14909"/>
    <cellStyle name="Virgül 2 2 3 2 3 3 2 4 3 2 2 2" xfId="23324"/>
    <cellStyle name="Virgül 2 2 3 2 3 3 2 4 3 2 2 2 2" xfId="48569"/>
    <cellStyle name="Virgül 2 2 3 2 3 3 2 4 3 2 2 3" xfId="40154"/>
    <cellStyle name="Virgül 2 2 3 2 3 3 2 4 3 2 3" xfId="31739"/>
    <cellStyle name="Virgül 2 2 3 2 3 3 2 4 3 3" xfId="12104"/>
    <cellStyle name="Virgül 2 2 3 2 3 3 2 4 3 3 2" xfId="20519"/>
    <cellStyle name="Virgül 2 2 3 2 3 3 2 4 3 3 2 2" xfId="45764"/>
    <cellStyle name="Virgül 2 2 3 2 3 3 2 4 3 3 3" xfId="37349"/>
    <cellStyle name="Virgül 2 2 3 2 3 3 2 4 3 4" xfId="28934"/>
    <cellStyle name="Virgül 2 2 3 2 3 3 2 4 4" xfId="9299"/>
    <cellStyle name="Virgül 2 2 3 2 3 3 2 4 4 2" xfId="17714"/>
    <cellStyle name="Virgül 2 2 3 2 3 3 2 4 4 2 2" xfId="42959"/>
    <cellStyle name="Virgül 2 2 3 2 3 3 2 4 4 3" xfId="34544"/>
    <cellStyle name="Virgül 2 2 3 2 3 3 2 4 5" xfId="26129"/>
    <cellStyle name="Virgül 2 2 3 2 3 3 2 5" xfId="1564"/>
    <cellStyle name="Virgül 2 2 3 2 3 3 2 5 2" xfId="4369"/>
    <cellStyle name="Virgül 2 2 3 2 3 3 2 5 2 2" xfId="7174"/>
    <cellStyle name="Virgül 2 2 3 2 3 3 2 5 2 2 2" xfId="15589"/>
    <cellStyle name="Virgül 2 2 3 2 3 3 2 5 2 2 2 2" xfId="24004"/>
    <cellStyle name="Virgül 2 2 3 2 3 3 2 5 2 2 2 2 2" xfId="49249"/>
    <cellStyle name="Virgül 2 2 3 2 3 3 2 5 2 2 2 3" xfId="40834"/>
    <cellStyle name="Virgül 2 2 3 2 3 3 2 5 2 2 3" xfId="32419"/>
    <cellStyle name="Virgül 2 2 3 2 3 3 2 5 2 3" xfId="12784"/>
    <cellStyle name="Virgül 2 2 3 2 3 3 2 5 2 3 2" xfId="21199"/>
    <cellStyle name="Virgül 2 2 3 2 3 3 2 5 2 3 2 2" xfId="46444"/>
    <cellStyle name="Virgül 2 2 3 2 3 3 2 5 2 3 3" xfId="38029"/>
    <cellStyle name="Virgül 2 2 3 2 3 3 2 5 2 4" xfId="29614"/>
    <cellStyle name="Virgül 2 2 3 2 3 3 2 5 3" xfId="9979"/>
    <cellStyle name="Virgül 2 2 3 2 3 3 2 5 3 2" xfId="18394"/>
    <cellStyle name="Virgül 2 2 3 2 3 3 2 5 3 2 2" xfId="43639"/>
    <cellStyle name="Virgül 2 2 3 2 3 3 2 5 3 3" xfId="35224"/>
    <cellStyle name="Virgül 2 2 3 2 3 3 2 5 4" xfId="26809"/>
    <cellStyle name="Virgül 2 2 3 2 3 3 2 6" xfId="3009"/>
    <cellStyle name="Virgül 2 2 3 2 3 3 2 6 2" xfId="5814"/>
    <cellStyle name="Virgül 2 2 3 2 3 3 2 6 2 2" xfId="14229"/>
    <cellStyle name="Virgül 2 2 3 2 3 3 2 6 2 2 2" xfId="22644"/>
    <cellStyle name="Virgül 2 2 3 2 3 3 2 6 2 2 2 2" xfId="47889"/>
    <cellStyle name="Virgül 2 2 3 2 3 3 2 6 2 2 3" xfId="39474"/>
    <cellStyle name="Virgül 2 2 3 2 3 3 2 6 2 3" xfId="31059"/>
    <cellStyle name="Virgül 2 2 3 2 3 3 2 6 3" xfId="11424"/>
    <cellStyle name="Virgül 2 2 3 2 3 3 2 6 3 2" xfId="19839"/>
    <cellStyle name="Virgül 2 2 3 2 3 3 2 6 3 2 2" xfId="45084"/>
    <cellStyle name="Virgül 2 2 3 2 3 3 2 6 3 3" xfId="36669"/>
    <cellStyle name="Virgül 2 2 3 2 3 3 2 6 4" xfId="28254"/>
    <cellStyle name="Virgül 2 2 3 2 3 3 2 7" xfId="8619"/>
    <cellStyle name="Virgül 2 2 3 2 3 3 2 7 2" xfId="17034"/>
    <cellStyle name="Virgül 2 2 3 2 3 3 2 7 2 2" xfId="42279"/>
    <cellStyle name="Virgül 2 2 3 2 3 3 2 7 3" xfId="33864"/>
    <cellStyle name="Virgül 2 2 3 2 3 3 2 8" xfId="25449"/>
    <cellStyle name="Virgül 2 2 3 2 3 3 3" xfId="289"/>
    <cellStyle name="Virgül 2 2 3 2 3 3 3 2" xfId="629"/>
    <cellStyle name="Virgül 2 2 3 2 3 3 3 2 2" xfId="1309"/>
    <cellStyle name="Virgül 2 2 3 2 3 3 3 2 2 2" xfId="2669"/>
    <cellStyle name="Virgül 2 2 3 2 3 3 3 2 2 2 2" xfId="5474"/>
    <cellStyle name="Virgül 2 2 3 2 3 3 3 2 2 2 2 2" xfId="8279"/>
    <cellStyle name="Virgül 2 2 3 2 3 3 3 2 2 2 2 2 2" xfId="16694"/>
    <cellStyle name="Virgül 2 2 3 2 3 3 3 2 2 2 2 2 2 2" xfId="25109"/>
    <cellStyle name="Virgül 2 2 3 2 3 3 3 2 2 2 2 2 2 2 2" xfId="50354"/>
    <cellStyle name="Virgül 2 2 3 2 3 3 3 2 2 2 2 2 2 3" xfId="41939"/>
    <cellStyle name="Virgül 2 2 3 2 3 3 3 2 2 2 2 2 3" xfId="33524"/>
    <cellStyle name="Virgül 2 2 3 2 3 3 3 2 2 2 2 3" xfId="13889"/>
    <cellStyle name="Virgül 2 2 3 2 3 3 3 2 2 2 2 3 2" xfId="22304"/>
    <cellStyle name="Virgül 2 2 3 2 3 3 3 2 2 2 2 3 2 2" xfId="47549"/>
    <cellStyle name="Virgül 2 2 3 2 3 3 3 2 2 2 2 3 3" xfId="39134"/>
    <cellStyle name="Virgül 2 2 3 2 3 3 3 2 2 2 2 4" xfId="30719"/>
    <cellStyle name="Virgül 2 2 3 2 3 3 3 2 2 2 3" xfId="11084"/>
    <cellStyle name="Virgül 2 2 3 2 3 3 3 2 2 2 3 2" xfId="19499"/>
    <cellStyle name="Virgül 2 2 3 2 3 3 3 2 2 2 3 2 2" xfId="44744"/>
    <cellStyle name="Virgül 2 2 3 2 3 3 3 2 2 2 3 3" xfId="36329"/>
    <cellStyle name="Virgül 2 2 3 2 3 3 3 2 2 2 4" xfId="27914"/>
    <cellStyle name="Virgül 2 2 3 2 3 3 3 2 2 3" xfId="4114"/>
    <cellStyle name="Virgül 2 2 3 2 3 3 3 2 2 3 2" xfId="6919"/>
    <cellStyle name="Virgül 2 2 3 2 3 3 3 2 2 3 2 2" xfId="15334"/>
    <cellStyle name="Virgül 2 2 3 2 3 3 3 2 2 3 2 2 2" xfId="23749"/>
    <cellStyle name="Virgül 2 2 3 2 3 3 3 2 2 3 2 2 2 2" xfId="48994"/>
    <cellStyle name="Virgül 2 2 3 2 3 3 3 2 2 3 2 2 3" xfId="40579"/>
    <cellStyle name="Virgül 2 2 3 2 3 3 3 2 2 3 2 3" xfId="32164"/>
    <cellStyle name="Virgül 2 2 3 2 3 3 3 2 2 3 3" xfId="12529"/>
    <cellStyle name="Virgül 2 2 3 2 3 3 3 2 2 3 3 2" xfId="20944"/>
    <cellStyle name="Virgül 2 2 3 2 3 3 3 2 2 3 3 2 2" xfId="46189"/>
    <cellStyle name="Virgül 2 2 3 2 3 3 3 2 2 3 3 3" xfId="37774"/>
    <cellStyle name="Virgül 2 2 3 2 3 3 3 2 2 3 4" xfId="29359"/>
    <cellStyle name="Virgül 2 2 3 2 3 3 3 2 2 4" xfId="9724"/>
    <cellStyle name="Virgül 2 2 3 2 3 3 3 2 2 4 2" xfId="18139"/>
    <cellStyle name="Virgül 2 2 3 2 3 3 3 2 2 4 2 2" xfId="43384"/>
    <cellStyle name="Virgül 2 2 3 2 3 3 3 2 2 4 3" xfId="34969"/>
    <cellStyle name="Virgül 2 2 3 2 3 3 3 2 2 5" xfId="26554"/>
    <cellStyle name="Virgül 2 2 3 2 3 3 3 2 3" xfId="1989"/>
    <cellStyle name="Virgül 2 2 3 2 3 3 3 2 3 2" xfId="4794"/>
    <cellStyle name="Virgül 2 2 3 2 3 3 3 2 3 2 2" xfId="7599"/>
    <cellStyle name="Virgül 2 2 3 2 3 3 3 2 3 2 2 2" xfId="16014"/>
    <cellStyle name="Virgül 2 2 3 2 3 3 3 2 3 2 2 2 2" xfId="24429"/>
    <cellStyle name="Virgül 2 2 3 2 3 3 3 2 3 2 2 2 2 2" xfId="49674"/>
    <cellStyle name="Virgül 2 2 3 2 3 3 3 2 3 2 2 2 3" xfId="41259"/>
    <cellStyle name="Virgül 2 2 3 2 3 3 3 2 3 2 2 3" xfId="32844"/>
    <cellStyle name="Virgül 2 2 3 2 3 3 3 2 3 2 3" xfId="13209"/>
    <cellStyle name="Virgül 2 2 3 2 3 3 3 2 3 2 3 2" xfId="21624"/>
    <cellStyle name="Virgül 2 2 3 2 3 3 3 2 3 2 3 2 2" xfId="46869"/>
    <cellStyle name="Virgül 2 2 3 2 3 3 3 2 3 2 3 3" xfId="38454"/>
    <cellStyle name="Virgül 2 2 3 2 3 3 3 2 3 2 4" xfId="30039"/>
    <cellStyle name="Virgül 2 2 3 2 3 3 3 2 3 3" xfId="10404"/>
    <cellStyle name="Virgül 2 2 3 2 3 3 3 2 3 3 2" xfId="18819"/>
    <cellStyle name="Virgül 2 2 3 2 3 3 3 2 3 3 2 2" xfId="44064"/>
    <cellStyle name="Virgül 2 2 3 2 3 3 3 2 3 3 3" xfId="35649"/>
    <cellStyle name="Virgül 2 2 3 2 3 3 3 2 3 4" xfId="27234"/>
    <cellStyle name="Virgül 2 2 3 2 3 3 3 2 4" xfId="3434"/>
    <cellStyle name="Virgül 2 2 3 2 3 3 3 2 4 2" xfId="6239"/>
    <cellStyle name="Virgül 2 2 3 2 3 3 3 2 4 2 2" xfId="14654"/>
    <cellStyle name="Virgül 2 2 3 2 3 3 3 2 4 2 2 2" xfId="23069"/>
    <cellStyle name="Virgül 2 2 3 2 3 3 3 2 4 2 2 2 2" xfId="48314"/>
    <cellStyle name="Virgül 2 2 3 2 3 3 3 2 4 2 2 3" xfId="39899"/>
    <cellStyle name="Virgül 2 2 3 2 3 3 3 2 4 2 3" xfId="31484"/>
    <cellStyle name="Virgül 2 2 3 2 3 3 3 2 4 3" xfId="11849"/>
    <cellStyle name="Virgül 2 2 3 2 3 3 3 2 4 3 2" xfId="20264"/>
    <cellStyle name="Virgül 2 2 3 2 3 3 3 2 4 3 2 2" xfId="45509"/>
    <cellStyle name="Virgül 2 2 3 2 3 3 3 2 4 3 3" xfId="37094"/>
    <cellStyle name="Virgül 2 2 3 2 3 3 3 2 4 4" xfId="28679"/>
    <cellStyle name="Virgül 2 2 3 2 3 3 3 2 5" xfId="9044"/>
    <cellStyle name="Virgül 2 2 3 2 3 3 3 2 5 2" xfId="17459"/>
    <cellStyle name="Virgül 2 2 3 2 3 3 3 2 5 2 2" xfId="42704"/>
    <cellStyle name="Virgül 2 2 3 2 3 3 3 2 5 3" xfId="34289"/>
    <cellStyle name="Virgül 2 2 3 2 3 3 3 2 6" xfId="25874"/>
    <cellStyle name="Virgül 2 2 3 2 3 3 3 3" xfId="969"/>
    <cellStyle name="Virgül 2 2 3 2 3 3 3 3 2" xfId="2329"/>
    <cellStyle name="Virgül 2 2 3 2 3 3 3 3 2 2" xfId="5134"/>
    <cellStyle name="Virgül 2 2 3 2 3 3 3 3 2 2 2" xfId="7939"/>
    <cellStyle name="Virgül 2 2 3 2 3 3 3 3 2 2 2 2" xfId="16354"/>
    <cellStyle name="Virgül 2 2 3 2 3 3 3 3 2 2 2 2 2" xfId="24769"/>
    <cellStyle name="Virgül 2 2 3 2 3 3 3 3 2 2 2 2 2 2" xfId="50014"/>
    <cellStyle name="Virgül 2 2 3 2 3 3 3 3 2 2 2 2 3" xfId="41599"/>
    <cellStyle name="Virgül 2 2 3 2 3 3 3 3 2 2 2 3" xfId="33184"/>
    <cellStyle name="Virgül 2 2 3 2 3 3 3 3 2 2 3" xfId="13549"/>
    <cellStyle name="Virgül 2 2 3 2 3 3 3 3 2 2 3 2" xfId="21964"/>
    <cellStyle name="Virgül 2 2 3 2 3 3 3 3 2 2 3 2 2" xfId="47209"/>
    <cellStyle name="Virgül 2 2 3 2 3 3 3 3 2 2 3 3" xfId="38794"/>
    <cellStyle name="Virgül 2 2 3 2 3 3 3 3 2 2 4" xfId="30379"/>
    <cellStyle name="Virgül 2 2 3 2 3 3 3 3 2 3" xfId="10744"/>
    <cellStyle name="Virgül 2 2 3 2 3 3 3 3 2 3 2" xfId="19159"/>
    <cellStyle name="Virgül 2 2 3 2 3 3 3 3 2 3 2 2" xfId="44404"/>
    <cellStyle name="Virgül 2 2 3 2 3 3 3 3 2 3 3" xfId="35989"/>
    <cellStyle name="Virgül 2 2 3 2 3 3 3 3 2 4" xfId="27574"/>
    <cellStyle name="Virgül 2 2 3 2 3 3 3 3 3" xfId="3774"/>
    <cellStyle name="Virgül 2 2 3 2 3 3 3 3 3 2" xfId="6579"/>
    <cellStyle name="Virgül 2 2 3 2 3 3 3 3 3 2 2" xfId="14994"/>
    <cellStyle name="Virgül 2 2 3 2 3 3 3 3 3 2 2 2" xfId="23409"/>
    <cellStyle name="Virgül 2 2 3 2 3 3 3 3 3 2 2 2 2" xfId="48654"/>
    <cellStyle name="Virgül 2 2 3 2 3 3 3 3 3 2 2 3" xfId="40239"/>
    <cellStyle name="Virgül 2 2 3 2 3 3 3 3 3 2 3" xfId="31824"/>
    <cellStyle name="Virgül 2 2 3 2 3 3 3 3 3 3" xfId="12189"/>
    <cellStyle name="Virgül 2 2 3 2 3 3 3 3 3 3 2" xfId="20604"/>
    <cellStyle name="Virgül 2 2 3 2 3 3 3 3 3 3 2 2" xfId="45849"/>
    <cellStyle name="Virgül 2 2 3 2 3 3 3 3 3 3 3" xfId="37434"/>
    <cellStyle name="Virgül 2 2 3 2 3 3 3 3 3 4" xfId="29019"/>
    <cellStyle name="Virgül 2 2 3 2 3 3 3 3 4" xfId="9384"/>
    <cellStyle name="Virgül 2 2 3 2 3 3 3 3 4 2" xfId="17799"/>
    <cellStyle name="Virgül 2 2 3 2 3 3 3 3 4 2 2" xfId="43044"/>
    <cellStyle name="Virgül 2 2 3 2 3 3 3 3 4 3" xfId="34629"/>
    <cellStyle name="Virgül 2 2 3 2 3 3 3 3 5" xfId="26214"/>
    <cellStyle name="Virgül 2 2 3 2 3 3 3 4" xfId="1649"/>
    <cellStyle name="Virgül 2 2 3 2 3 3 3 4 2" xfId="4454"/>
    <cellStyle name="Virgül 2 2 3 2 3 3 3 4 2 2" xfId="7259"/>
    <cellStyle name="Virgül 2 2 3 2 3 3 3 4 2 2 2" xfId="15674"/>
    <cellStyle name="Virgül 2 2 3 2 3 3 3 4 2 2 2 2" xfId="24089"/>
    <cellStyle name="Virgül 2 2 3 2 3 3 3 4 2 2 2 2 2" xfId="49334"/>
    <cellStyle name="Virgül 2 2 3 2 3 3 3 4 2 2 2 3" xfId="40919"/>
    <cellStyle name="Virgül 2 2 3 2 3 3 3 4 2 2 3" xfId="32504"/>
    <cellStyle name="Virgül 2 2 3 2 3 3 3 4 2 3" xfId="12869"/>
    <cellStyle name="Virgül 2 2 3 2 3 3 3 4 2 3 2" xfId="21284"/>
    <cellStyle name="Virgül 2 2 3 2 3 3 3 4 2 3 2 2" xfId="46529"/>
    <cellStyle name="Virgül 2 2 3 2 3 3 3 4 2 3 3" xfId="38114"/>
    <cellStyle name="Virgül 2 2 3 2 3 3 3 4 2 4" xfId="29699"/>
    <cellStyle name="Virgül 2 2 3 2 3 3 3 4 3" xfId="10064"/>
    <cellStyle name="Virgül 2 2 3 2 3 3 3 4 3 2" xfId="18479"/>
    <cellStyle name="Virgül 2 2 3 2 3 3 3 4 3 2 2" xfId="43724"/>
    <cellStyle name="Virgül 2 2 3 2 3 3 3 4 3 3" xfId="35309"/>
    <cellStyle name="Virgül 2 2 3 2 3 3 3 4 4" xfId="26894"/>
    <cellStyle name="Virgül 2 2 3 2 3 3 3 5" xfId="3094"/>
    <cellStyle name="Virgül 2 2 3 2 3 3 3 5 2" xfId="5899"/>
    <cellStyle name="Virgül 2 2 3 2 3 3 3 5 2 2" xfId="14314"/>
    <cellStyle name="Virgül 2 2 3 2 3 3 3 5 2 2 2" xfId="22729"/>
    <cellStyle name="Virgül 2 2 3 2 3 3 3 5 2 2 2 2" xfId="47974"/>
    <cellStyle name="Virgül 2 2 3 2 3 3 3 5 2 2 3" xfId="39559"/>
    <cellStyle name="Virgül 2 2 3 2 3 3 3 5 2 3" xfId="31144"/>
    <cellStyle name="Virgül 2 2 3 2 3 3 3 5 3" xfId="11509"/>
    <cellStyle name="Virgül 2 2 3 2 3 3 3 5 3 2" xfId="19924"/>
    <cellStyle name="Virgül 2 2 3 2 3 3 3 5 3 2 2" xfId="45169"/>
    <cellStyle name="Virgül 2 2 3 2 3 3 3 5 3 3" xfId="36754"/>
    <cellStyle name="Virgül 2 2 3 2 3 3 3 5 4" xfId="28339"/>
    <cellStyle name="Virgül 2 2 3 2 3 3 3 6" xfId="8704"/>
    <cellStyle name="Virgül 2 2 3 2 3 3 3 6 2" xfId="17119"/>
    <cellStyle name="Virgül 2 2 3 2 3 3 3 6 2 2" xfId="42364"/>
    <cellStyle name="Virgül 2 2 3 2 3 3 3 6 3" xfId="33949"/>
    <cellStyle name="Virgül 2 2 3 2 3 3 3 7" xfId="25534"/>
    <cellStyle name="Virgül 2 2 3 2 3 3 4" xfId="459"/>
    <cellStyle name="Virgül 2 2 3 2 3 3 4 2" xfId="1139"/>
    <cellStyle name="Virgül 2 2 3 2 3 3 4 2 2" xfId="2499"/>
    <cellStyle name="Virgül 2 2 3 2 3 3 4 2 2 2" xfId="5304"/>
    <cellStyle name="Virgül 2 2 3 2 3 3 4 2 2 2 2" xfId="8109"/>
    <cellStyle name="Virgül 2 2 3 2 3 3 4 2 2 2 2 2" xfId="16524"/>
    <cellStyle name="Virgül 2 2 3 2 3 3 4 2 2 2 2 2 2" xfId="24939"/>
    <cellStyle name="Virgül 2 2 3 2 3 3 4 2 2 2 2 2 2 2" xfId="50184"/>
    <cellStyle name="Virgül 2 2 3 2 3 3 4 2 2 2 2 2 3" xfId="41769"/>
    <cellStyle name="Virgül 2 2 3 2 3 3 4 2 2 2 2 3" xfId="33354"/>
    <cellStyle name="Virgül 2 2 3 2 3 3 4 2 2 2 3" xfId="13719"/>
    <cellStyle name="Virgül 2 2 3 2 3 3 4 2 2 2 3 2" xfId="22134"/>
    <cellStyle name="Virgül 2 2 3 2 3 3 4 2 2 2 3 2 2" xfId="47379"/>
    <cellStyle name="Virgül 2 2 3 2 3 3 4 2 2 2 3 3" xfId="38964"/>
    <cellStyle name="Virgül 2 2 3 2 3 3 4 2 2 2 4" xfId="30549"/>
    <cellStyle name="Virgül 2 2 3 2 3 3 4 2 2 3" xfId="10914"/>
    <cellStyle name="Virgül 2 2 3 2 3 3 4 2 2 3 2" xfId="19329"/>
    <cellStyle name="Virgül 2 2 3 2 3 3 4 2 2 3 2 2" xfId="44574"/>
    <cellStyle name="Virgül 2 2 3 2 3 3 4 2 2 3 3" xfId="36159"/>
    <cellStyle name="Virgül 2 2 3 2 3 3 4 2 2 4" xfId="27744"/>
    <cellStyle name="Virgül 2 2 3 2 3 3 4 2 3" xfId="3944"/>
    <cellStyle name="Virgül 2 2 3 2 3 3 4 2 3 2" xfId="6749"/>
    <cellStyle name="Virgül 2 2 3 2 3 3 4 2 3 2 2" xfId="15164"/>
    <cellStyle name="Virgül 2 2 3 2 3 3 4 2 3 2 2 2" xfId="23579"/>
    <cellStyle name="Virgül 2 2 3 2 3 3 4 2 3 2 2 2 2" xfId="48824"/>
    <cellStyle name="Virgül 2 2 3 2 3 3 4 2 3 2 2 3" xfId="40409"/>
    <cellStyle name="Virgül 2 2 3 2 3 3 4 2 3 2 3" xfId="31994"/>
    <cellStyle name="Virgül 2 2 3 2 3 3 4 2 3 3" xfId="12359"/>
    <cellStyle name="Virgül 2 2 3 2 3 3 4 2 3 3 2" xfId="20774"/>
    <cellStyle name="Virgül 2 2 3 2 3 3 4 2 3 3 2 2" xfId="46019"/>
    <cellStyle name="Virgül 2 2 3 2 3 3 4 2 3 3 3" xfId="37604"/>
    <cellStyle name="Virgül 2 2 3 2 3 3 4 2 3 4" xfId="29189"/>
    <cellStyle name="Virgül 2 2 3 2 3 3 4 2 4" xfId="9554"/>
    <cellStyle name="Virgül 2 2 3 2 3 3 4 2 4 2" xfId="17969"/>
    <cellStyle name="Virgül 2 2 3 2 3 3 4 2 4 2 2" xfId="43214"/>
    <cellStyle name="Virgül 2 2 3 2 3 3 4 2 4 3" xfId="34799"/>
    <cellStyle name="Virgül 2 2 3 2 3 3 4 2 5" xfId="26384"/>
    <cellStyle name="Virgül 2 2 3 2 3 3 4 3" xfId="1819"/>
    <cellStyle name="Virgül 2 2 3 2 3 3 4 3 2" xfId="4624"/>
    <cellStyle name="Virgül 2 2 3 2 3 3 4 3 2 2" xfId="7429"/>
    <cellStyle name="Virgül 2 2 3 2 3 3 4 3 2 2 2" xfId="15844"/>
    <cellStyle name="Virgül 2 2 3 2 3 3 4 3 2 2 2 2" xfId="24259"/>
    <cellStyle name="Virgül 2 2 3 2 3 3 4 3 2 2 2 2 2" xfId="49504"/>
    <cellStyle name="Virgül 2 2 3 2 3 3 4 3 2 2 2 3" xfId="41089"/>
    <cellStyle name="Virgül 2 2 3 2 3 3 4 3 2 2 3" xfId="32674"/>
    <cellStyle name="Virgül 2 2 3 2 3 3 4 3 2 3" xfId="13039"/>
    <cellStyle name="Virgül 2 2 3 2 3 3 4 3 2 3 2" xfId="21454"/>
    <cellStyle name="Virgül 2 2 3 2 3 3 4 3 2 3 2 2" xfId="46699"/>
    <cellStyle name="Virgül 2 2 3 2 3 3 4 3 2 3 3" xfId="38284"/>
    <cellStyle name="Virgül 2 2 3 2 3 3 4 3 2 4" xfId="29869"/>
    <cellStyle name="Virgül 2 2 3 2 3 3 4 3 3" xfId="10234"/>
    <cellStyle name="Virgül 2 2 3 2 3 3 4 3 3 2" xfId="18649"/>
    <cellStyle name="Virgül 2 2 3 2 3 3 4 3 3 2 2" xfId="43894"/>
    <cellStyle name="Virgül 2 2 3 2 3 3 4 3 3 3" xfId="35479"/>
    <cellStyle name="Virgül 2 2 3 2 3 3 4 3 4" xfId="27064"/>
    <cellStyle name="Virgül 2 2 3 2 3 3 4 4" xfId="3264"/>
    <cellStyle name="Virgül 2 2 3 2 3 3 4 4 2" xfId="6069"/>
    <cellStyle name="Virgül 2 2 3 2 3 3 4 4 2 2" xfId="14484"/>
    <cellStyle name="Virgül 2 2 3 2 3 3 4 4 2 2 2" xfId="22899"/>
    <cellStyle name="Virgül 2 2 3 2 3 3 4 4 2 2 2 2" xfId="48144"/>
    <cellStyle name="Virgül 2 2 3 2 3 3 4 4 2 2 3" xfId="39729"/>
    <cellStyle name="Virgül 2 2 3 2 3 3 4 4 2 3" xfId="31314"/>
    <cellStyle name="Virgül 2 2 3 2 3 3 4 4 3" xfId="11679"/>
    <cellStyle name="Virgül 2 2 3 2 3 3 4 4 3 2" xfId="20094"/>
    <cellStyle name="Virgül 2 2 3 2 3 3 4 4 3 2 2" xfId="45339"/>
    <cellStyle name="Virgül 2 2 3 2 3 3 4 4 3 3" xfId="36924"/>
    <cellStyle name="Virgül 2 2 3 2 3 3 4 4 4" xfId="28509"/>
    <cellStyle name="Virgül 2 2 3 2 3 3 4 5" xfId="8874"/>
    <cellStyle name="Virgül 2 2 3 2 3 3 4 5 2" xfId="17289"/>
    <cellStyle name="Virgül 2 2 3 2 3 3 4 5 2 2" xfId="42534"/>
    <cellStyle name="Virgül 2 2 3 2 3 3 4 5 3" xfId="34119"/>
    <cellStyle name="Virgül 2 2 3 2 3 3 4 6" xfId="25704"/>
    <cellStyle name="Virgül 2 2 3 2 3 3 5" xfId="799"/>
    <cellStyle name="Virgül 2 2 3 2 3 3 5 2" xfId="2159"/>
    <cellStyle name="Virgül 2 2 3 2 3 3 5 2 2" xfId="4964"/>
    <cellStyle name="Virgül 2 2 3 2 3 3 5 2 2 2" xfId="7769"/>
    <cellStyle name="Virgül 2 2 3 2 3 3 5 2 2 2 2" xfId="16184"/>
    <cellStyle name="Virgül 2 2 3 2 3 3 5 2 2 2 2 2" xfId="24599"/>
    <cellStyle name="Virgül 2 2 3 2 3 3 5 2 2 2 2 2 2" xfId="49844"/>
    <cellStyle name="Virgül 2 2 3 2 3 3 5 2 2 2 2 3" xfId="41429"/>
    <cellStyle name="Virgül 2 2 3 2 3 3 5 2 2 2 3" xfId="33014"/>
    <cellStyle name="Virgül 2 2 3 2 3 3 5 2 2 3" xfId="13379"/>
    <cellStyle name="Virgül 2 2 3 2 3 3 5 2 2 3 2" xfId="21794"/>
    <cellStyle name="Virgül 2 2 3 2 3 3 5 2 2 3 2 2" xfId="47039"/>
    <cellStyle name="Virgül 2 2 3 2 3 3 5 2 2 3 3" xfId="38624"/>
    <cellStyle name="Virgül 2 2 3 2 3 3 5 2 2 4" xfId="30209"/>
    <cellStyle name="Virgül 2 2 3 2 3 3 5 2 3" xfId="10574"/>
    <cellStyle name="Virgül 2 2 3 2 3 3 5 2 3 2" xfId="18989"/>
    <cellStyle name="Virgül 2 2 3 2 3 3 5 2 3 2 2" xfId="44234"/>
    <cellStyle name="Virgül 2 2 3 2 3 3 5 2 3 3" xfId="35819"/>
    <cellStyle name="Virgül 2 2 3 2 3 3 5 2 4" xfId="27404"/>
    <cellStyle name="Virgül 2 2 3 2 3 3 5 3" xfId="3604"/>
    <cellStyle name="Virgül 2 2 3 2 3 3 5 3 2" xfId="6409"/>
    <cellStyle name="Virgül 2 2 3 2 3 3 5 3 2 2" xfId="14824"/>
    <cellStyle name="Virgül 2 2 3 2 3 3 5 3 2 2 2" xfId="23239"/>
    <cellStyle name="Virgül 2 2 3 2 3 3 5 3 2 2 2 2" xfId="48484"/>
    <cellStyle name="Virgül 2 2 3 2 3 3 5 3 2 2 3" xfId="40069"/>
    <cellStyle name="Virgül 2 2 3 2 3 3 5 3 2 3" xfId="31654"/>
    <cellStyle name="Virgül 2 2 3 2 3 3 5 3 3" xfId="12019"/>
    <cellStyle name="Virgül 2 2 3 2 3 3 5 3 3 2" xfId="20434"/>
    <cellStyle name="Virgül 2 2 3 2 3 3 5 3 3 2 2" xfId="45679"/>
    <cellStyle name="Virgül 2 2 3 2 3 3 5 3 3 3" xfId="37264"/>
    <cellStyle name="Virgül 2 2 3 2 3 3 5 3 4" xfId="28849"/>
    <cellStyle name="Virgül 2 2 3 2 3 3 5 4" xfId="9214"/>
    <cellStyle name="Virgül 2 2 3 2 3 3 5 4 2" xfId="17629"/>
    <cellStyle name="Virgül 2 2 3 2 3 3 5 4 2 2" xfId="42874"/>
    <cellStyle name="Virgül 2 2 3 2 3 3 5 4 3" xfId="34459"/>
    <cellStyle name="Virgül 2 2 3 2 3 3 5 5" xfId="26044"/>
    <cellStyle name="Virgül 2 2 3 2 3 3 6" xfId="1479"/>
    <cellStyle name="Virgül 2 2 3 2 3 3 6 2" xfId="4284"/>
    <cellStyle name="Virgül 2 2 3 2 3 3 6 2 2" xfId="7089"/>
    <cellStyle name="Virgül 2 2 3 2 3 3 6 2 2 2" xfId="15504"/>
    <cellStyle name="Virgül 2 2 3 2 3 3 6 2 2 2 2" xfId="23919"/>
    <cellStyle name="Virgül 2 2 3 2 3 3 6 2 2 2 2 2" xfId="49164"/>
    <cellStyle name="Virgül 2 2 3 2 3 3 6 2 2 2 3" xfId="40749"/>
    <cellStyle name="Virgül 2 2 3 2 3 3 6 2 2 3" xfId="32334"/>
    <cellStyle name="Virgül 2 2 3 2 3 3 6 2 3" xfId="12699"/>
    <cellStyle name="Virgül 2 2 3 2 3 3 6 2 3 2" xfId="21114"/>
    <cellStyle name="Virgül 2 2 3 2 3 3 6 2 3 2 2" xfId="46359"/>
    <cellStyle name="Virgül 2 2 3 2 3 3 6 2 3 3" xfId="37944"/>
    <cellStyle name="Virgül 2 2 3 2 3 3 6 2 4" xfId="29529"/>
    <cellStyle name="Virgül 2 2 3 2 3 3 6 3" xfId="9894"/>
    <cellStyle name="Virgül 2 2 3 2 3 3 6 3 2" xfId="18309"/>
    <cellStyle name="Virgül 2 2 3 2 3 3 6 3 2 2" xfId="43554"/>
    <cellStyle name="Virgül 2 2 3 2 3 3 6 3 3" xfId="35139"/>
    <cellStyle name="Virgül 2 2 3 2 3 3 6 4" xfId="26724"/>
    <cellStyle name="Virgül 2 2 3 2 3 3 7" xfId="2924"/>
    <cellStyle name="Virgül 2 2 3 2 3 3 7 2" xfId="5729"/>
    <cellStyle name="Virgül 2 2 3 2 3 3 7 2 2" xfId="14144"/>
    <cellStyle name="Virgül 2 2 3 2 3 3 7 2 2 2" xfId="22559"/>
    <cellStyle name="Virgül 2 2 3 2 3 3 7 2 2 2 2" xfId="47804"/>
    <cellStyle name="Virgül 2 2 3 2 3 3 7 2 2 3" xfId="39389"/>
    <cellStyle name="Virgül 2 2 3 2 3 3 7 2 3" xfId="30974"/>
    <cellStyle name="Virgül 2 2 3 2 3 3 7 3" xfId="11339"/>
    <cellStyle name="Virgül 2 2 3 2 3 3 7 3 2" xfId="19754"/>
    <cellStyle name="Virgül 2 2 3 2 3 3 7 3 2 2" xfId="44999"/>
    <cellStyle name="Virgül 2 2 3 2 3 3 7 3 3" xfId="36584"/>
    <cellStyle name="Virgül 2 2 3 2 3 3 7 4" xfId="28169"/>
    <cellStyle name="Virgül 2 2 3 2 3 3 8" xfId="8534"/>
    <cellStyle name="Virgül 2 2 3 2 3 3 8 2" xfId="16949"/>
    <cellStyle name="Virgül 2 2 3 2 3 3 8 2 2" xfId="42194"/>
    <cellStyle name="Virgül 2 2 3 2 3 3 8 3" xfId="33779"/>
    <cellStyle name="Virgül 2 2 3 2 3 3 9" xfId="25364"/>
    <cellStyle name="Virgül 2 2 3 2 3 4" xfId="2839"/>
    <cellStyle name="Virgül 2 2 3 2 3 4 2" xfId="5644"/>
    <cellStyle name="Virgül 2 2 3 2 3 4 2 2" xfId="14059"/>
    <cellStyle name="Virgül 2 2 3 2 3 4 2 2 2" xfId="22474"/>
    <cellStyle name="Virgül 2 2 3 2 3 4 2 2 2 2" xfId="47719"/>
    <cellStyle name="Virgül 2 2 3 2 3 4 2 2 3" xfId="39304"/>
    <cellStyle name="Virgül 2 2 3 2 3 4 2 3" xfId="30889"/>
    <cellStyle name="Virgül 2 2 3 2 3 4 3" xfId="11254"/>
    <cellStyle name="Virgül 2 2 3 2 3 4 3 2" xfId="19669"/>
    <cellStyle name="Virgül 2 2 3 2 3 4 3 2 2" xfId="44914"/>
    <cellStyle name="Virgül 2 2 3 2 3 4 3 3" xfId="36499"/>
    <cellStyle name="Virgül 2 2 3 2 3 4 4" xfId="28084"/>
    <cellStyle name="Virgül 2 2 3 2 3 5" xfId="8449"/>
    <cellStyle name="Virgül 2 2 3 2 3 5 2" xfId="16864"/>
    <cellStyle name="Virgül 2 2 3 2 3 5 2 2" xfId="42109"/>
    <cellStyle name="Virgül 2 2 3 2 3 5 3" xfId="33694"/>
    <cellStyle name="Virgül 2 2 3 2 3 6" xfId="25279"/>
    <cellStyle name="Virgül 2 2 3 2 4" xfId="54"/>
    <cellStyle name="Virgül 2 2 3 2 4 2" xfId="139"/>
    <cellStyle name="Virgül 2 2 3 2 4 2 2" xfId="224"/>
    <cellStyle name="Virgül 2 2 3 2 4 2 2 2" xfId="394"/>
    <cellStyle name="Virgül 2 2 3 2 4 2 2 2 2" xfId="734"/>
    <cellStyle name="Virgül 2 2 3 2 4 2 2 2 2 2" xfId="1414"/>
    <cellStyle name="Virgül 2 2 3 2 4 2 2 2 2 2 2" xfId="2774"/>
    <cellStyle name="Virgül 2 2 3 2 4 2 2 2 2 2 2 2" xfId="5579"/>
    <cellStyle name="Virgül 2 2 3 2 4 2 2 2 2 2 2 2 2" xfId="8384"/>
    <cellStyle name="Virgül 2 2 3 2 4 2 2 2 2 2 2 2 2 2" xfId="16799"/>
    <cellStyle name="Virgül 2 2 3 2 4 2 2 2 2 2 2 2 2 2 2" xfId="25214"/>
    <cellStyle name="Virgül 2 2 3 2 4 2 2 2 2 2 2 2 2 2 2 2" xfId="50459"/>
    <cellStyle name="Virgül 2 2 3 2 4 2 2 2 2 2 2 2 2 2 3" xfId="42044"/>
    <cellStyle name="Virgül 2 2 3 2 4 2 2 2 2 2 2 2 2 3" xfId="33629"/>
    <cellStyle name="Virgül 2 2 3 2 4 2 2 2 2 2 2 2 3" xfId="13994"/>
    <cellStyle name="Virgül 2 2 3 2 4 2 2 2 2 2 2 2 3 2" xfId="22409"/>
    <cellStyle name="Virgül 2 2 3 2 4 2 2 2 2 2 2 2 3 2 2" xfId="47654"/>
    <cellStyle name="Virgül 2 2 3 2 4 2 2 2 2 2 2 2 3 3" xfId="39239"/>
    <cellStyle name="Virgül 2 2 3 2 4 2 2 2 2 2 2 2 4" xfId="30824"/>
    <cellStyle name="Virgül 2 2 3 2 4 2 2 2 2 2 2 3" xfId="11189"/>
    <cellStyle name="Virgül 2 2 3 2 4 2 2 2 2 2 2 3 2" xfId="19604"/>
    <cellStyle name="Virgül 2 2 3 2 4 2 2 2 2 2 2 3 2 2" xfId="44849"/>
    <cellStyle name="Virgül 2 2 3 2 4 2 2 2 2 2 2 3 3" xfId="36434"/>
    <cellStyle name="Virgül 2 2 3 2 4 2 2 2 2 2 2 4" xfId="28019"/>
    <cellStyle name="Virgül 2 2 3 2 4 2 2 2 2 2 3" xfId="4219"/>
    <cellStyle name="Virgül 2 2 3 2 4 2 2 2 2 2 3 2" xfId="7024"/>
    <cellStyle name="Virgül 2 2 3 2 4 2 2 2 2 2 3 2 2" xfId="15439"/>
    <cellStyle name="Virgül 2 2 3 2 4 2 2 2 2 2 3 2 2 2" xfId="23854"/>
    <cellStyle name="Virgül 2 2 3 2 4 2 2 2 2 2 3 2 2 2 2" xfId="49099"/>
    <cellStyle name="Virgül 2 2 3 2 4 2 2 2 2 2 3 2 2 3" xfId="40684"/>
    <cellStyle name="Virgül 2 2 3 2 4 2 2 2 2 2 3 2 3" xfId="32269"/>
    <cellStyle name="Virgül 2 2 3 2 4 2 2 2 2 2 3 3" xfId="12634"/>
    <cellStyle name="Virgül 2 2 3 2 4 2 2 2 2 2 3 3 2" xfId="21049"/>
    <cellStyle name="Virgül 2 2 3 2 4 2 2 2 2 2 3 3 2 2" xfId="46294"/>
    <cellStyle name="Virgül 2 2 3 2 4 2 2 2 2 2 3 3 3" xfId="37879"/>
    <cellStyle name="Virgül 2 2 3 2 4 2 2 2 2 2 3 4" xfId="29464"/>
    <cellStyle name="Virgül 2 2 3 2 4 2 2 2 2 2 4" xfId="9829"/>
    <cellStyle name="Virgül 2 2 3 2 4 2 2 2 2 2 4 2" xfId="18244"/>
    <cellStyle name="Virgül 2 2 3 2 4 2 2 2 2 2 4 2 2" xfId="43489"/>
    <cellStyle name="Virgül 2 2 3 2 4 2 2 2 2 2 4 3" xfId="35074"/>
    <cellStyle name="Virgül 2 2 3 2 4 2 2 2 2 2 5" xfId="26659"/>
    <cellStyle name="Virgül 2 2 3 2 4 2 2 2 2 3" xfId="2094"/>
    <cellStyle name="Virgül 2 2 3 2 4 2 2 2 2 3 2" xfId="4899"/>
    <cellStyle name="Virgül 2 2 3 2 4 2 2 2 2 3 2 2" xfId="7704"/>
    <cellStyle name="Virgül 2 2 3 2 4 2 2 2 2 3 2 2 2" xfId="16119"/>
    <cellStyle name="Virgül 2 2 3 2 4 2 2 2 2 3 2 2 2 2" xfId="24534"/>
    <cellStyle name="Virgül 2 2 3 2 4 2 2 2 2 3 2 2 2 2 2" xfId="49779"/>
    <cellStyle name="Virgül 2 2 3 2 4 2 2 2 2 3 2 2 2 3" xfId="41364"/>
    <cellStyle name="Virgül 2 2 3 2 4 2 2 2 2 3 2 2 3" xfId="32949"/>
    <cellStyle name="Virgül 2 2 3 2 4 2 2 2 2 3 2 3" xfId="13314"/>
    <cellStyle name="Virgül 2 2 3 2 4 2 2 2 2 3 2 3 2" xfId="21729"/>
    <cellStyle name="Virgül 2 2 3 2 4 2 2 2 2 3 2 3 2 2" xfId="46974"/>
    <cellStyle name="Virgül 2 2 3 2 4 2 2 2 2 3 2 3 3" xfId="38559"/>
    <cellStyle name="Virgül 2 2 3 2 4 2 2 2 2 3 2 4" xfId="30144"/>
    <cellStyle name="Virgül 2 2 3 2 4 2 2 2 2 3 3" xfId="10509"/>
    <cellStyle name="Virgül 2 2 3 2 4 2 2 2 2 3 3 2" xfId="18924"/>
    <cellStyle name="Virgül 2 2 3 2 4 2 2 2 2 3 3 2 2" xfId="44169"/>
    <cellStyle name="Virgül 2 2 3 2 4 2 2 2 2 3 3 3" xfId="35754"/>
    <cellStyle name="Virgül 2 2 3 2 4 2 2 2 2 3 4" xfId="27339"/>
    <cellStyle name="Virgül 2 2 3 2 4 2 2 2 2 4" xfId="3539"/>
    <cellStyle name="Virgül 2 2 3 2 4 2 2 2 2 4 2" xfId="6344"/>
    <cellStyle name="Virgül 2 2 3 2 4 2 2 2 2 4 2 2" xfId="14759"/>
    <cellStyle name="Virgül 2 2 3 2 4 2 2 2 2 4 2 2 2" xfId="23174"/>
    <cellStyle name="Virgül 2 2 3 2 4 2 2 2 2 4 2 2 2 2" xfId="48419"/>
    <cellStyle name="Virgül 2 2 3 2 4 2 2 2 2 4 2 2 3" xfId="40004"/>
    <cellStyle name="Virgül 2 2 3 2 4 2 2 2 2 4 2 3" xfId="31589"/>
    <cellStyle name="Virgül 2 2 3 2 4 2 2 2 2 4 3" xfId="11954"/>
    <cellStyle name="Virgül 2 2 3 2 4 2 2 2 2 4 3 2" xfId="20369"/>
    <cellStyle name="Virgül 2 2 3 2 4 2 2 2 2 4 3 2 2" xfId="45614"/>
    <cellStyle name="Virgül 2 2 3 2 4 2 2 2 2 4 3 3" xfId="37199"/>
    <cellStyle name="Virgül 2 2 3 2 4 2 2 2 2 4 4" xfId="28784"/>
    <cellStyle name="Virgül 2 2 3 2 4 2 2 2 2 5" xfId="9149"/>
    <cellStyle name="Virgül 2 2 3 2 4 2 2 2 2 5 2" xfId="17564"/>
    <cellStyle name="Virgül 2 2 3 2 4 2 2 2 2 5 2 2" xfId="42809"/>
    <cellStyle name="Virgül 2 2 3 2 4 2 2 2 2 5 3" xfId="34394"/>
    <cellStyle name="Virgül 2 2 3 2 4 2 2 2 2 6" xfId="25979"/>
    <cellStyle name="Virgül 2 2 3 2 4 2 2 2 3" xfId="1074"/>
    <cellStyle name="Virgül 2 2 3 2 4 2 2 2 3 2" xfId="2434"/>
    <cellStyle name="Virgül 2 2 3 2 4 2 2 2 3 2 2" xfId="5239"/>
    <cellStyle name="Virgül 2 2 3 2 4 2 2 2 3 2 2 2" xfId="8044"/>
    <cellStyle name="Virgül 2 2 3 2 4 2 2 2 3 2 2 2 2" xfId="16459"/>
    <cellStyle name="Virgül 2 2 3 2 4 2 2 2 3 2 2 2 2 2" xfId="24874"/>
    <cellStyle name="Virgül 2 2 3 2 4 2 2 2 3 2 2 2 2 2 2" xfId="50119"/>
    <cellStyle name="Virgül 2 2 3 2 4 2 2 2 3 2 2 2 2 3" xfId="41704"/>
    <cellStyle name="Virgül 2 2 3 2 4 2 2 2 3 2 2 2 3" xfId="33289"/>
    <cellStyle name="Virgül 2 2 3 2 4 2 2 2 3 2 2 3" xfId="13654"/>
    <cellStyle name="Virgül 2 2 3 2 4 2 2 2 3 2 2 3 2" xfId="22069"/>
    <cellStyle name="Virgül 2 2 3 2 4 2 2 2 3 2 2 3 2 2" xfId="47314"/>
    <cellStyle name="Virgül 2 2 3 2 4 2 2 2 3 2 2 3 3" xfId="38899"/>
    <cellStyle name="Virgül 2 2 3 2 4 2 2 2 3 2 2 4" xfId="30484"/>
    <cellStyle name="Virgül 2 2 3 2 4 2 2 2 3 2 3" xfId="10849"/>
    <cellStyle name="Virgül 2 2 3 2 4 2 2 2 3 2 3 2" xfId="19264"/>
    <cellStyle name="Virgül 2 2 3 2 4 2 2 2 3 2 3 2 2" xfId="44509"/>
    <cellStyle name="Virgül 2 2 3 2 4 2 2 2 3 2 3 3" xfId="36094"/>
    <cellStyle name="Virgül 2 2 3 2 4 2 2 2 3 2 4" xfId="27679"/>
    <cellStyle name="Virgül 2 2 3 2 4 2 2 2 3 3" xfId="3879"/>
    <cellStyle name="Virgül 2 2 3 2 4 2 2 2 3 3 2" xfId="6684"/>
    <cellStyle name="Virgül 2 2 3 2 4 2 2 2 3 3 2 2" xfId="15099"/>
    <cellStyle name="Virgül 2 2 3 2 4 2 2 2 3 3 2 2 2" xfId="23514"/>
    <cellStyle name="Virgül 2 2 3 2 4 2 2 2 3 3 2 2 2 2" xfId="48759"/>
    <cellStyle name="Virgül 2 2 3 2 4 2 2 2 3 3 2 2 3" xfId="40344"/>
    <cellStyle name="Virgül 2 2 3 2 4 2 2 2 3 3 2 3" xfId="31929"/>
    <cellStyle name="Virgül 2 2 3 2 4 2 2 2 3 3 3" xfId="12294"/>
    <cellStyle name="Virgül 2 2 3 2 4 2 2 2 3 3 3 2" xfId="20709"/>
    <cellStyle name="Virgül 2 2 3 2 4 2 2 2 3 3 3 2 2" xfId="45954"/>
    <cellStyle name="Virgül 2 2 3 2 4 2 2 2 3 3 3 3" xfId="37539"/>
    <cellStyle name="Virgül 2 2 3 2 4 2 2 2 3 3 4" xfId="29124"/>
    <cellStyle name="Virgül 2 2 3 2 4 2 2 2 3 4" xfId="9489"/>
    <cellStyle name="Virgül 2 2 3 2 4 2 2 2 3 4 2" xfId="17904"/>
    <cellStyle name="Virgül 2 2 3 2 4 2 2 2 3 4 2 2" xfId="43149"/>
    <cellStyle name="Virgül 2 2 3 2 4 2 2 2 3 4 3" xfId="34734"/>
    <cellStyle name="Virgül 2 2 3 2 4 2 2 2 3 5" xfId="26319"/>
    <cellStyle name="Virgül 2 2 3 2 4 2 2 2 4" xfId="1754"/>
    <cellStyle name="Virgül 2 2 3 2 4 2 2 2 4 2" xfId="4559"/>
    <cellStyle name="Virgül 2 2 3 2 4 2 2 2 4 2 2" xfId="7364"/>
    <cellStyle name="Virgül 2 2 3 2 4 2 2 2 4 2 2 2" xfId="15779"/>
    <cellStyle name="Virgül 2 2 3 2 4 2 2 2 4 2 2 2 2" xfId="24194"/>
    <cellStyle name="Virgül 2 2 3 2 4 2 2 2 4 2 2 2 2 2" xfId="49439"/>
    <cellStyle name="Virgül 2 2 3 2 4 2 2 2 4 2 2 2 3" xfId="41024"/>
    <cellStyle name="Virgül 2 2 3 2 4 2 2 2 4 2 2 3" xfId="32609"/>
    <cellStyle name="Virgül 2 2 3 2 4 2 2 2 4 2 3" xfId="12974"/>
    <cellStyle name="Virgül 2 2 3 2 4 2 2 2 4 2 3 2" xfId="21389"/>
    <cellStyle name="Virgül 2 2 3 2 4 2 2 2 4 2 3 2 2" xfId="46634"/>
    <cellStyle name="Virgül 2 2 3 2 4 2 2 2 4 2 3 3" xfId="38219"/>
    <cellStyle name="Virgül 2 2 3 2 4 2 2 2 4 2 4" xfId="29804"/>
    <cellStyle name="Virgül 2 2 3 2 4 2 2 2 4 3" xfId="10169"/>
    <cellStyle name="Virgül 2 2 3 2 4 2 2 2 4 3 2" xfId="18584"/>
    <cellStyle name="Virgül 2 2 3 2 4 2 2 2 4 3 2 2" xfId="43829"/>
    <cellStyle name="Virgül 2 2 3 2 4 2 2 2 4 3 3" xfId="35414"/>
    <cellStyle name="Virgül 2 2 3 2 4 2 2 2 4 4" xfId="26999"/>
    <cellStyle name="Virgül 2 2 3 2 4 2 2 2 5" xfId="3199"/>
    <cellStyle name="Virgül 2 2 3 2 4 2 2 2 5 2" xfId="6004"/>
    <cellStyle name="Virgül 2 2 3 2 4 2 2 2 5 2 2" xfId="14419"/>
    <cellStyle name="Virgül 2 2 3 2 4 2 2 2 5 2 2 2" xfId="22834"/>
    <cellStyle name="Virgül 2 2 3 2 4 2 2 2 5 2 2 2 2" xfId="48079"/>
    <cellStyle name="Virgül 2 2 3 2 4 2 2 2 5 2 2 3" xfId="39664"/>
    <cellStyle name="Virgül 2 2 3 2 4 2 2 2 5 2 3" xfId="31249"/>
    <cellStyle name="Virgül 2 2 3 2 4 2 2 2 5 3" xfId="11614"/>
    <cellStyle name="Virgül 2 2 3 2 4 2 2 2 5 3 2" xfId="20029"/>
    <cellStyle name="Virgül 2 2 3 2 4 2 2 2 5 3 2 2" xfId="45274"/>
    <cellStyle name="Virgül 2 2 3 2 4 2 2 2 5 3 3" xfId="36859"/>
    <cellStyle name="Virgül 2 2 3 2 4 2 2 2 5 4" xfId="28444"/>
    <cellStyle name="Virgül 2 2 3 2 4 2 2 2 6" xfId="8809"/>
    <cellStyle name="Virgül 2 2 3 2 4 2 2 2 6 2" xfId="17224"/>
    <cellStyle name="Virgül 2 2 3 2 4 2 2 2 6 2 2" xfId="42469"/>
    <cellStyle name="Virgül 2 2 3 2 4 2 2 2 6 3" xfId="34054"/>
    <cellStyle name="Virgül 2 2 3 2 4 2 2 2 7" xfId="25639"/>
    <cellStyle name="Virgül 2 2 3 2 4 2 2 3" xfId="564"/>
    <cellStyle name="Virgül 2 2 3 2 4 2 2 3 2" xfId="1244"/>
    <cellStyle name="Virgül 2 2 3 2 4 2 2 3 2 2" xfId="2604"/>
    <cellStyle name="Virgül 2 2 3 2 4 2 2 3 2 2 2" xfId="5409"/>
    <cellStyle name="Virgül 2 2 3 2 4 2 2 3 2 2 2 2" xfId="8214"/>
    <cellStyle name="Virgül 2 2 3 2 4 2 2 3 2 2 2 2 2" xfId="16629"/>
    <cellStyle name="Virgül 2 2 3 2 4 2 2 3 2 2 2 2 2 2" xfId="25044"/>
    <cellStyle name="Virgül 2 2 3 2 4 2 2 3 2 2 2 2 2 2 2" xfId="50289"/>
    <cellStyle name="Virgül 2 2 3 2 4 2 2 3 2 2 2 2 2 3" xfId="41874"/>
    <cellStyle name="Virgül 2 2 3 2 4 2 2 3 2 2 2 2 3" xfId="33459"/>
    <cellStyle name="Virgül 2 2 3 2 4 2 2 3 2 2 2 3" xfId="13824"/>
    <cellStyle name="Virgül 2 2 3 2 4 2 2 3 2 2 2 3 2" xfId="22239"/>
    <cellStyle name="Virgül 2 2 3 2 4 2 2 3 2 2 2 3 2 2" xfId="47484"/>
    <cellStyle name="Virgül 2 2 3 2 4 2 2 3 2 2 2 3 3" xfId="39069"/>
    <cellStyle name="Virgül 2 2 3 2 4 2 2 3 2 2 2 4" xfId="30654"/>
    <cellStyle name="Virgül 2 2 3 2 4 2 2 3 2 2 3" xfId="11019"/>
    <cellStyle name="Virgül 2 2 3 2 4 2 2 3 2 2 3 2" xfId="19434"/>
    <cellStyle name="Virgül 2 2 3 2 4 2 2 3 2 2 3 2 2" xfId="44679"/>
    <cellStyle name="Virgül 2 2 3 2 4 2 2 3 2 2 3 3" xfId="36264"/>
    <cellStyle name="Virgül 2 2 3 2 4 2 2 3 2 2 4" xfId="27849"/>
    <cellStyle name="Virgül 2 2 3 2 4 2 2 3 2 3" xfId="4049"/>
    <cellStyle name="Virgül 2 2 3 2 4 2 2 3 2 3 2" xfId="6854"/>
    <cellStyle name="Virgül 2 2 3 2 4 2 2 3 2 3 2 2" xfId="15269"/>
    <cellStyle name="Virgül 2 2 3 2 4 2 2 3 2 3 2 2 2" xfId="23684"/>
    <cellStyle name="Virgül 2 2 3 2 4 2 2 3 2 3 2 2 2 2" xfId="48929"/>
    <cellStyle name="Virgül 2 2 3 2 4 2 2 3 2 3 2 2 3" xfId="40514"/>
    <cellStyle name="Virgül 2 2 3 2 4 2 2 3 2 3 2 3" xfId="32099"/>
    <cellStyle name="Virgül 2 2 3 2 4 2 2 3 2 3 3" xfId="12464"/>
    <cellStyle name="Virgül 2 2 3 2 4 2 2 3 2 3 3 2" xfId="20879"/>
    <cellStyle name="Virgül 2 2 3 2 4 2 2 3 2 3 3 2 2" xfId="46124"/>
    <cellStyle name="Virgül 2 2 3 2 4 2 2 3 2 3 3 3" xfId="37709"/>
    <cellStyle name="Virgül 2 2 3 2 4 2 2 3 2 3 4" xfId="29294"/>
    <cellStyle name="Virgül 2 2 3 2 4 2 2 3 2 4" xfId="9659"/>
    <cellStyle name="Virgül 2 2 3 2 4 2 2 3 2 4 2" xfId="18074"/>
    <cellStyle name="Virgül 2 2 3 2 4 2 2 3 2 4 2 2" xfId="43319"/>
    <cellStyle name="Virgül 2 2 3 2 4 2 2 3 2 4 3" xfId="34904"/>
    <cellStyle name="Virgül 2 2 3 2 4 2 2 3 2 5" xfId="26489"/>
    <cellStyle name="Virgül 2 2 3 2 4 2 2 3 3" xfId="1924"/>
    <cellStyle name="Virgül 2 2 3 2 4 2 2 3 3 2" xfId="4729"/>
    <cellStyle name="Virgül 2 2 3 2 4 2 2 3 3 2 2" xfId="7534"/>
    <cellStyle name="Virgül 2 2 3 2 4 2 2 3 3 2 2 2" xfId="15949"/>
    <cellStyle name="Virgül 2 2 3 2 4 2 2 3 3 2 2 2 2" xfId="24364"/>
    <cellStyle name="Virgül 2 2 3 2 4 2 2 3 3 2 2 2 2 2" xfId="49609"/>
    <cellStyle name="Virgül 2 2 3 2 4 2 2 3 3 2 2 2 3" xfId="41194"/>
    <cellStyle name="Virgül 2 2 3 2 4 2 2 3 3 2 2 3" xfId="32779"/>
    <cellStyle name="Virgül 2 2 3 2 4 2 2 3 3 2 3" xfId="13144"/>
    <cellStyle name="Virgül 2 2 3 2 4 2 2 3 3 2 3 2" xfId="21559"/>
    <cellStyle name="Virgül 2 2 3 2 4 2 2 3 3 2 3 2 2" xfId="46804"/>
    <cellStyle name="Virgül 2 2 3 2 4 2 2 3 3 2 3 3" xfId="38389"/>
    <cellStyle name="Virgül 2 2 3 2 4 2 2 3 3 2 4" xfId="29974"/>
    <cellStyle name="Virgül 2 2 3 2 4 2 2 3 3 3" xfId="10339"/>
    <cellStyle name="Virgül 2 2 3 2 4 2 2 3 3 3 2" xfId="18754"/>
    <cellStyle name="Virgül 2 2 3 2 4 2 2 3 3 3 2 2" xfId="43999"/>
    <cellStyle name="Virgül 2 2 3 2 4 2 2 3 3 3 3" xfId="35584"/>
    <cellStyle name="Virgül 2 2 3 2 4 2 2 3 3 4" xfId="27169"/>
    <cellStyle name="Virgül 2 2 3 2 4 2 2 3 4" xfId="3369"/>
    <cellStyle name="Virgül 2 2 3 2 4 2 2 3 4 2" xfId="6174"/>
    <cellStyle name="Virgül 2 2 3 2 4 2 2 3 4 2 2" xfId="14589"/>
    <cellStyle name="Virgül 2 2 3 2 4 2 2 3 4 2 2 2" xfId="23004"/>
    <cellStyle name="Virgül 2 2 3 2 4 2 2 3 4 2 2 2 2" xfId="48249"/>
    <cellStyle name="Virgül 2 2 3 2 4 2 2 3 4 2 2 3" xfId="39834"/>
    <cellStyle name="Virgül 2 2 3 2 4 2 2 3 4 2 3" xfId="31419"/>
    <cellStyle name="Virgül 2 2 3 2 4 2 2 3 4 3" xfId="11784"/>
    <cellStyle name="Virgül 2 2 3 2 4 2 2 3 4 3 2" xfId="20199"/>
    <cellStyle name="Virgül 2 2 3 2 4 2 2 3 4 3 2 2" xfId="45444"/>
    <cellStyle name="Virgül 2 2 3 2 4 2 2 3 4 3 3" xfId="37029"/>
    <cellStyle name="Virgül 2 2 3 2 4 2 2 3 4 4" xfId="28614"/>
    <cellStyle name="Virgül 2 2 3 2 4 2 2 3 5" xfId="8979"/>
    <cellStyle name="Virgül 2 2 3 2 4 2 2 3 5 2" xfId="17394"/>
    <cellStyle name="Virgül 2 2 3 2 4 2 2 3 5 2 2" xfId="42639"/>
    <cellStyle name="Virgül 2 2 3 2 4 2 2 3 5 3" xfId="34224"/>
    <cellStyle name="Virgül 2 2 3 2 4 2 2 3 6" xfId="25809"/>
    <cellStyle name="Virgül 2 2 3 2 4 2 2 4" xfId="904"/>
    <cellStyle name="Virgül 2 2 3 2 4 2 2 4 2" xfId="2264"/>
    <cellStyle name="Virgül 2 2 3 2 4 2 2 4 2 2" xfId="5069"/>
    <cellStyle name="Virgül 2 2 3 2 4 2 2 4 2 2 2" xfId="7874"/>
    <cellStyle name="Virgül 2 2 3 2 4 2 2 4 2 2 2 2" xfId="16289"/>
    <cellStyle name="Virgül 2 2 3 2 4 2 2 4 2 2 2 2 2" xfId="24704"/>
    <cellStyle name="Virgül 2 2 3 2 4 2 2 4 2 2 2 2 2 2" xfId="49949"/>
    <cellStyle name="Virgül 2 2 3 2 4 2 2 4 2 2 2 2 3" xfId="41534"/>
    <cellStyle name="Virgül 2 2 3 2 4 2 2 4 2 2 2 3" xfId="33119"/>
    <cellStyle name="Virgül 2 2 3 2 4 2 2 4 2 2 3" xfId="13484"/>
    <cellStyle name="Virgül 2 2 3 2 4 2 2 4 2 2 3 2" xfId="21899"/>
    <cellStyle name="Virgül 2 2 3 2 4 2 2 4 2 2 3 2 2" xfId="47144"/>
    <cellStyle name="Virgül 2 2 3 2 4 2 2 4 2 2 3 3" xfId="38729"/>
    <cellStyle name="Virgül 2 2 3 2 4 2 2 4 2 2 4" xfId="30314"/>
    <cellStyle name="Virgül 2 2 3 2 4 2 2 4 2 3" xfId="10679"/>
    <cellStyle name="Virgül 2 2 3 2 4 2 2 4 2 3 2" xfId="19094"/>
    <cellStyle name="Virgül 2 2 3 2 4 2 2 4 2 3 2 2" xfId="44339"/>
    <cellStyle name="Virgül 2 2 3 2 4 2 2 4 2 3 3" xfId="35924"/>
    <cellStyle name="Virgül 2 2 3 2 4 2 2 4 2 4" xfId="27509"/>
    <cellStyle name="Virgül 2 2 3 2 4 2 2 4 3" xfId="3709"/>
    <cellStyle name="Virgül 2 2 3 2 4 2 2 4 3 2" xfId="6514"/>
    <cellStyle name="Virgül 2 2 3 2 4 2 2 4 3 2 2" xfId="14929"/>
    <cellStyle name="Virgül 2 2 3 2 4 2 2 4 3 2 2 2" xfId="23344"/>
    <cellStyle name="Virgül 2 2 3 2 4 2 2 4 3 2 2 2 2" xfId="48589"/>
    <cellStyle name="Virgül 2 2 3 2 4 2 2 4 3 2 2 3" xfId="40174"/>
    <cellStyle name="Virgül 2 2 3 2 4 2 2 4 3 2 3" xfId="31759"/>
    <cellStyle name="Virgül 2 2 3 2 4 2 2 4 3 3" xfId="12124"/>
    <cellStyle name="Virgül 2 2 3 2 4 2 2 4 3 3 2" xfId="20539"/>
    <cellStyle name="Virgül 2 2 3 2 4 2 2 4 3 3 2 2" xfId="45784"/>
    <cellStyle name="Virgül 2 2 3 2 4 2 2 4 3 3 3" xfId="37369"/>
    <cellStyle name="Virgül 2 2 3 2 4 2 2 4 3 4" xfId="28954"/>
    <cellStyle name="Virgül 2 2 3 2 4 2 2 4 4" xfId="9319"/>
    <cellStyle name="Virgül 2 2 3 2 4 2 2 4 4 2" xfId="17734"/>
    <cellStyle name="Virgül 2 2 3 2 4 2 2 4 4 2 2" xfId="42979"/>
    <cellStyle name="Virgül 2 2 3 2 4 2 2 4 4 3" xfId="34564"/>
    <cellStyle name="Virgül 2 2 3 2 4 2 2 4 5" xfId="26149"/>
    <cellStyle name="Virgül 2 2 3 2 4 2 2 5" xfId="1584"/>
    <cellStyle name="Virgül 2 2 3 2 4 2 2 5 2" xfId="4389"/>
    <cellStyle name="Virgül 2 2 3 2 4 2 2 5 2 2" xfId="7194"/>
    <cellStyle name="Virgül 2 2 3 2 4 2 2 5 2 2 2" xfId="15609"/>
    <cellStyle name="Virgül 2 2 3 2 4 2 2 5 2 2 2 2" xfId="24024"/>
    <cellStyle name="Virgül 2 2 3 2 4 2 2 5 2 2 2 2 2" xfId="49269"/>
    <cellStyle name="Virgül 2 2 3 2 4 2 2 5 2 2 2 3" xfId="40854"/>
    <cellStyle name="Virgül 2 2 3 2 4 2 2 5 2 2 3" xfId="32439"/>
    <cellStyle name="Virgül 2 2 3 2 4 2 2 5 2 3" xfId="12804"/>
    <cellStyle name="Virgül 2 2 3 2 4 2 2 5 2 3 2" xfId="21219"/>
    <cellStyle name="Virgül 2 2 3 2 4 2 2 5 2 3 2 2" xfId="46464"/>
    <cellStyle name="Virgül 2 2 3 2 4 2 2 5 2 3 3" xfId="38049"/>
    <cellStyle name="Virgül 2 2 3 2 4 2 2 5 2 4" xfId="29634"/>
    <cellStyle name="Virgül 2 2 3 2 4 2 2 5 3" xfId="9999"/>
    <cellStyle name="Virgül 2 2 3 2 4 2 2 5 3 2" xfId="18414"/>
    <cellStyle name="Virgül 2 2 3 2 4 2 2 5 3 2 2" xfId="43659"/>
    <cellStyle name="Virgül 2 2 3 2 4 2 2 5 3 3" xfId="35244"/>
    <cellStyle name="Virgül 2 2 3 2 4 2 2 5 4" xfId="26829"/>
    <cellStyle name="Virgül 2 2 3 2 4 2 2 6" xfId="3029"/>
    <cellStyle name="Virgül 2 2 3 2 4 2 2 6 2" xfId="5834"/>
    <cellStyle name="Virgül 2 2 3 2 4 2 2 6 2 2" xfId="14249"/>
    <cellStyle name="Virgül 2 2 3 2 4 2 2 6 2 2 2" xfId="22664"/>
    <cellStyle name="Virgül 2 2 3 2 4 2 2 6 2 2 2 2" xfId="47909"/>
    <cellStyle name="Virgül 2 2 3 2 4 2 2 6 2 2 3" xfId="39494"/>
    <cellStyle name="Virgül 2 2 3 2 4 2 2 6 2 3" xfId="31079"/>
    <cellStyle name="Virgül 2 2 3 2 4 2 2 6 3" xfId="11444"/>
    <cellStyle name="Virgül 2 2 3 2 4 2 2 6 3 2" xfId="19859"/>
    <cellStyle name="Virgül 2 2 3 2 4 2 2 6 3 2 2" xfId="45104"/>
    <cellStyle name="Virgül 2 2 3 2 4 2 2 6 3 3" xfId="36689"/>
    <cellStyle name="Virgül 2 2 3 2 4 2 2 6 4" xfId="28274"/>
    <cellStyle name="Virgül 2 2 3 2 4 2 2 7" xfId="8639"/>
    <cellStyle name="Virgül 2 2 3 2 4 2 2 7 2" xfId="17054"/>
    <cellStyle name="Virgül 2 2 3 2 4 2 2 7 2 2" xfId="42299"/>
    <cellStyle name="Virgül 2 2 3 2 4 2 2 7 3" xfId="33884"/>
    <cellStyle name="Virgül 2 2 3 2 4 2 2 8" xfId="25469"/>
    <cellStyle name="Virgül 2 2 3 2 4 2 3" xfId="309"/>
    <cellStyle name="Virgül 2 2 3 2 4 2 3 2" xfId="649"/>
    <cellStyle name="Virgül 2 2 3 2 4 2 3 2 2" xfId="1329"/>
    <cellStyle name="Virgül 2 2 3 2 4 2 3 2 2 2" xfId="2689"/>
    <cellStyle name="Virgül 2 2 3 2 4 2 3 2 2 2 2" xfId="5494"/>
    <cellStyle name="Virgül 2 2 3 2 4 2 3 2 2 2 2 2" xfId="8299"/>
    <cellStyle name="Virgül 2 2 3 2 4 2 3 2 2 2 2 2 2" xfId="16714"/>
    <cellStyle name="Virgül 2 2 3 2 4 2 3 2 2 2 2 2 2 2" xfId="25129"/>
    <cellStyle name="Virgül 2 2 3 2 4 2 3 2 2 2 2 2 2 2 2" xfId="50374"/>
    <cellStyle name="Virgül 2 2 3 2 4 2 3 2 2 2 2 2 2 3" xfId="41959"/>
    <cellStyle name="Virgül 2 2 3 2 4 2 3 2 2 2 2 2 3" xfId="33544"/>
    <cellStyle name="Virgül 2 2 3 2 4 2 3 2 2 2 2 3" xfId="13909"/>
    <cellStyle name="Virgül 2 2 3 2 4 2 3 2 2 2 2 3 2" xfId="22324"/>
    <cellStyle name="Virgül 2 2 3 2 4 2 3 2 2 2 2 3 2 2" xfId="47569"/>
    <cellStyle name="Virgül 2 2 3 2 4 2 3 2 2 2 2 3 3" xfId="39154"/>
    <cellStyle name="Virgül 2 2 3 2 4 2 3 2 2 2 2 4" xfId="30739"/>
    <cellStyle name="Virgül 2 2 3 2 4 2 3 2 2 2 3" xfId="11104"/>
    <cellStyle name="Virgül 2 2 3 2 4 2 3 2 2 2 3 2" xfId="19519"/>
    <cellStyle name="Virgül 2 2 3 2 4 2 3 2 2 2 3 2 2" xfId="44764"/>
    <cellStyle name="Virgül 2 2 3 2 4 2 3 2 2 2 3 3" xfId="36349"/>
    <cellStyle name="Virgül 2 2 3 2 4 2 3 2 2 2 4" xfId="27934"/>
    <cellStyle name="Virgül 2 2 3 2 4 2 3 2 2 3" xfId="4134"/>
    <cellStyle name="Virgül 2 2 3 2 4 2 3 2 2 3 2" xfId="6939"/>
    <cellStyle name="Virgül 2 2 3 2 4 2 3 2 2 3 2 2" xfId="15354"/>
    <cellStyle name="Virgül 2 2 3 2 4 2 3 2 2 3 2 2 2" xfId="23769"/>
    <cellStyle name="Virgül 2 2 3 2 4 2 3 2 2 3 2 2 2 2" xfId="49014"/>
    <cellStyle name="Virgül 2 2 3 2 4 2 3 2 2 3 2 2 3" xfId="40599"/>
    <cellStyle name="Virgül 2 2 3 2 4 2 3 2 2 3 2 3" xfId="32184"/>
    <cellStyle name="Virgül 2 2 3 2 4 2 3 2 2 3 3" xfId="12549"/>
    <cellStyle name="Virgül 2 2 3 2 4 2 3 2 2 3 3 2" xfId="20964"/>
    <cellStyle name="Virgül 2 2 3 2 4 2 3 2 2 3 3 2 2" xfId="46209"/>
    <cellStyle name="Virgül 2 2 3 2 4 2 3 2 2 3 3 3" xfId="37794"/>
    <cellStyle name="Virgül 2 2 3 2 4 2 3 2 2 3 4" xfId="29379"/>
    <cellStyle name="Virgül 2 2 3 2 4 2 3 2 2 4" xfId="9744"/>
    <cellStyle name="Virgül 2 2 3 2 4 2 3 2 2 4 2" xfId="18159"/>
    <cellStyle name="Virgül 2 2 3 2 4 2 3 2 2 4 2 2" xfId="43404"/>
    <cellStyle name="Virgül 2 2 3 2 4 2 3 2 2 4 3" xfId="34989"/>
    <cellStyle name="Virgül 2 2 3 2 4 2 3 2 2 5" xfId="26574"/>
    <cellStyle name="Virgül 2 2 3 2 4 2 3 2 3" xfId="2009"/>
    <cellStyle name="Virgül 2 2 3 2 4 2 3 2 3 2" xfId="4814"/>
    <cellStyle name="Virgül 2 2 3 2 4 2 3 2 3 2 2" xfId="7619"/>
    <cellStyle name="Virgül 2 2 3 2 4 2 3 2 3 2 2 2" xfId="16034"/>
    <cellStyle name="Virgül 2 2 3 2 4 2 3 2 3 2 2 2 2" xfId="24449"/>
    <cellStyle name="Virgül 2 2 3 2 4 2 3 2 3 2 2 2 2 2" xfId="49694"/>
    <cellStyle name="Virgül 2 2 3 2 4 2 3 2 3 2 2 2 3" xfId="41279"/>
    <cellStyle name="Virgül 2 2 3 2 4 2 3 2 3 2 2 3" xfId="32864"/>
    <cellStyle name="Virgül 2 2 3 2 4 2 3 2 3 2 3" xfId="13229"/>
    <cellStyle name="Virgül 2 2 3 2 4 2 3 2 3 2 3 2" xfId="21644"/>
    <cellStyle name="Virgül 2 2 3 2 4 2 3 2 3 2 3 2 2" xfId="46889"/>
    <cellStyle name="Virgül 2 2 3 2 4 2 3 2 3 2 3 3" xfId="38474"/>
    <cellStyle name="Virgül 2 2 3 2 4 2 3 2 3 2 4" xfId="30059"/>
    <cellStyle name="Virgül 2 2 3 2 4 2 3 2 3 3" xfId="10424"/>
    <cellStyle name="Virgül 2 2 3 2 4 2 3 2 3 3 2" xfId="18839"/>
    <cellStyle name="Virgül 2 2 3 2 4 2 3 2 3 3 2 2" xfId="44084"/>
    <cellStyle name="Virgül 2 2 3 2 4 2 3 2 3 3 3" xfId="35669"/>
    <cellStyle name="Virgül 2 2 3 2 4 2 3 2 3 4" xfId="27254"/>
    <cellStyle name="Virgül 2 2 3 2 4 2 3 2 4" xfId="3454"/>
    <cellStyle name="Virgül 2 2 3 2 4 2 3 2 4 2" xfId="6259"/>
    <cellStyle name="Virgül 2 2 3 2 4 2 3 2 4 2 2" xfId="14674"/>
    <cellStyle name="Virgül 2 2 3 2 4 2 3 2 4 2 2 2" xfId="23089"/>
    <cellStyle name="Virgül 2 2 3 2 4 2 3 2 4 2 2 2 2" xfId="48334"/>
    <cellStyle name="Virgül 2 2 3 2 4 2 3 2 4 2 2 3" xfId="39919"/>
    <cellStyle name="Virgül 2 2 3 2 4 2 3 2 4 2 3" xfId="31504"/>
    <cellStyle name="Virgül 2 2 3 2 4 2 3 2 4 3" xfId="11869"/>
    <cellStyle name="Virgül 2 2 3 2 4 2 3 2 4 3 2" xfId="20284"/>
    <cellStyle name="Virgül 2 2 3 2 4 2 3 2 4 3 2 2" xfId="45529"/>
    <cellStyle name="Virgül 2 2 3 2 4 2 3 2 4 3 3" xfId="37114"/>
    <cellStyle name="Virgül 2 2 3 2 4 2 3 2 4 4" xfId="28699"/>
    <cellStyle name="Virgül 2 2 3 2 4 2 3 2 5" xfId="9064"/>
    <cellStyle name="Virgül 2 2 3 2 4 2 3 2 5 2" xfId="17479"/>
    <cellStyle name="Virgül 2 2 3 2 4 2 3 2 5 2 2" xfId="42724"/>
    <cellStyle name="Virgül 2 2 3 2 4 2 3 2 5 3" xfId="34309"/>
    <cellStyle name="Virgül 2 2 3 2 4 2 3 2 6" xfId="25894"/>
    <cellStyle name="Virgül 2 2 3 2 4 2 3 3" xfId="989"/>
    <cellStyle name="Virgül 2 2 3 2 4 2 3 3 2" xfId="2349"/>
    <cellStyle name="Virgül 2 2 3 2 4 2 3 3 2 2" xfId="5154"/>
    <cellStyle name="Virgül 2 2 3 2 4 2 3 3 2 2 2" xfId="7959"/>
    <cellStyle name="Virgül 2 2 3 2 4 2 3 3 2 2 2 2" xfId="16374"/>
    <cellStyle name="Virgül 2 2 3 2 4 2 3 3 2 2 2 2 2" xfId="24789"/>
    <cellStyle name="Virgül 2 2 3 2 4 2 3 3 2 2 2 2 2 2" xfId="50034"/>
    <cellStyle name="Virgül 2 2 3 2 4 2 3 3 2 2 2 2 3" xfId="41619"/>
    <cellStyle name="Virgül 2 2 3 2 4 2 3 3 2 2 2 3" xfId="33204"/>
    <cellStyle name="Virgül 2 2 3 2 4 2 3 3 2 2 3" xfId="13569"/>
    <cellStyle name="Virgül 2 2 3 2 4 2 3 3 2 2 3 2" xfId="21984"/>
    <cellStyle name="Virgül 2 2 3 2 4 2 3 3 2 2 3 2 2" xfId="47229"/>
    <cellStyle name="Virgül 2 2 3 2 4 2 3 3 2 2 3 3" xfId="38814"/>
    <cellStyle name="Virgül 2 2 3 2 4 2 3 3 2 2 4" xfId="30399"/>
    <cellStyle name="Virgül 2 2 3 2 4 2 3 3 2 3" xfId="10764"/>
    <cellStyle name="Virgül 2 2 3 2 4 2 3 3 2 3 2" xfId="19179"/>
    <cellStyle name="Virgül 2 2 3 2 4 2 3 3 2 3 2 2" xfId="44424"/>
    <cellStyle name="Virgül 2 2 3 2 4 2 3 3 2 3 3" xfId="36009"/>
    <cellStyle name="Virgül 2 2 3 2 4 2 3 3 2 4" xfId="27594"/>
    <cellStyle name="Virgül 2 2 3 2 4 2 3 3 3" xfId="3794"/>
    <cellStyle name="Virgül 2 2 3 2 4 2 3 3 3 2" xfId="6599"/>
    <cellStyle name="Virgül 2 2 3 2 4 2 3 3 3 2 2" xfId="15014"/>
    <cellStyle name="Virgül 2 2 3 2 4 2 3 3 3 2 2 2" xfId="23429"/>
    <cellStyle name="Virgül 2 2 3 2 4 2 3 3 3 2 2 2 2" xfId="48674"/>
    <cellStyle name="Virgül 2 2 3 2 4 2 3 3 3 2 2 3" xfId="40259"/>
    <cellStyle name="Virgül 2 2 3 2 4 2 3 3 3 2 3" xfId="31844"/>
    <cellStyle name="Virgül 2 2 3 2 4 2 3 3 3 3" xfId="12209"/>
    <cellStyle name="Virgül 2 2 3 2 4 2 3 3 3 3 2" xfId="20624"/>
    <cellStyle name="Virgül 2 2 3 2 4 2 3 3 3 3 2 2" xfId="45869"/>
    <cellStyle name="Virgül 2 2 3 2 4 2 3 3 3 3 3" xfId="37454"/>
    <cellStyle name="Virgül 2 2 3 2 4 2 3 3 3 4" xfId="29039"/>
    <cellStyle name="Virgül 2 2 3 2 4 2 3 3 4" xfId="9404"/>
    <cellStyle name="Virgül 2 2 3 2 4 2 3 3 4 2" xfId="17819"/>
    <cellStyle name="Virgül 2 2 3 2 4 2 3 3 4 2 2" xfId="43064"/>
    <cellStyle name="Virgül 2 2 3 2 4 2 3 3 4 3" xfId="34649"/>
    <cellStyle name="Virgül 2 2 3 2 4 2 3 3 5" xfId="26234"/>
    <cellStyle name="Virgül 2 2 3 2 4 2 3 4" xfId="1669"/>
    <cellStyle name="Virgül 2 2 3 2 4 2 3 4 2" xfId="4474"/>
    <cellStyle name="Virgül 2 2 3 2 4 2 3 4 2 2" xfId="7279"/>
    <cellStyle name="Virgül 2 2 3 2 4 2 3 4 2 2 2" xfId="15694"/>
    <cellStyle name="Virgül 2 2 3 2 4 2 3 4 2 2 2 2" xfId="24109"/>
    <cellStyle name="Virgül 2 2 3 2 4 2 3 4 2 2 2 2 2" xfId="49354"/>
    <cellStyle name="Virgül 2 2 3 2 4 2 3 4 2 2 2 3" xfId="40939"/>
    <cellStyle name="Virgül 2 2 3 2 4 2 3 4 2 2 3" xfId="32524"/>
    <cellStyle name="Virgül 2 2 3 2 4 2 3 4 2 3" xfId="12889"/>
    <cellStyle name="Virgül 2 2 3 2 4 2 3 4 2 3 2" xfId="21304"/>
    <cellStyle name="Virgül 2 2 3 2 4 2 3 4 2 3 2 2" xfId="46549"/>
    <cellStyle name="Virgül 2 2 3 2 4 2 3 4 2 3 3" xfId="38134"/>
    <cellStyle name="Virgül 2 2 3 2 4 2 3 4 2 4" xfId="29719"/>
    <cellStyle name="Virgül 2 2 3 2 4 2 3 4 3" xfId="10084"/>
    <cellStyle name="Virgül 2 2 3 2 4 2 3 4 3 2" xfId="18499"/>
    <cellStyle name="Virgül 2 2 3 2 4 2 3 4 3 2 2" xfId="43744"/>
    <cellStyle name="Virgül 2 2 3 2 4 2 3 4 3 3" xfId="35329"/>
    <cellStyle name="Virgül 2 2 3 2 4 2 3 4 4" xfId="26914"/>
    <cellStyle name="Virgül 2 2 3 2 4 2 3 5" xfId="3114"/>
    <cellStyle name="Virgül 2 2 3 2 4 2 3 5 2" xfId="5919"/>
    <cellStyle name="Virgül 2 2 3 2 4 2 3 5 2 2" xfId="14334"/>
    <cellStyle name="Virgül 2 2 3 2 4 2 3 5 2 2 2" xfId="22749"/>
    <cellStyle name="Virgül 2 2 3 2 4 2 3 5 2 2 2 2" xfId="47994"/>
    <cellStyle name="Virgül 2 2 3 2 4 2 3 5 2 2 3" xfId="39579"/>
    <cellStyle name="Virgül 2 2 3 2 4 2 3 5 2 3" xfId="31164"/>
    <cellStyle name="Virgül 2 2 3 2 4 2 3 5 3" xfId="11529"/>
    <cellStyle name="Virgül 2 2 3 2 4 2 3 5 3 2" xfId="19944"/>
    <cellStyle name="Virgül 2 2 3 2 4 2 3 5 3 2 2" xfId="45189"/>
    <cellStyle name="Virgül 2 2 3 2 4 2 3 5 3 3" xfId="36774"/>
    <cellStyle name="Virgül 2 2 3 2 4 2 3 5 4" xfId="28359"/>
    <cellStyle name="Virgül 2 2 3 2 4 2 3 6" xfId="8724"/>
    <cellStyle name="Virgül 2 2 3 2 4 2 3 6 2" xfId="17139"/>
    <cellStyle name="Virgül 2 2 3 2 4 2 3 6 2 2" xfId="42384"/>
    <cellStyle name="Virgül 2 2 3 2 4 2 3 6 3" xfId="33969"/>
    <cellStyle name="Virgül 2 2 3 2 4 2 3 7" xfId="25554"/>
    <cellStyle name="Virgül 2 2 3 2 4 2 4" xfId="479"/>
    <cellStyle name="Virgül 2 2 3 2 4 2 4 2" xfId="1159"/>
    <cellStyle name="Virgül 2 2 3 2 4 2 4 2 2" xfId="2519"/>
    <cellStyle name="Virgül 2 2 3 2 4 2 4 2 2 2" xfId="5324"/>
    <cellStyle name="Virgül 2 2 3 2 4 2 4 2 2 2 2" xfId="8129"/>
    <cellStyle name="Virgül 2 2 3 2 4 2 4 2 2 2 2 2" xfId="16544"/>
    <cellStyle name="Virgül 2 2 3 2 4 2 4 2 2 2 2 2 2" xfId="24959"/>
    <cellStyle name="Virgül 2 2 3 2 4 2 4 2 2 2 2 2 2 2" xfId="50204"/>
    <cellStyle name="Virgül 2 2 3 2 4 2 4 2 2 2 2 2 3" xfId="41789"/>
    <cellStyle name="Virgül 2 2 3 2 4 2 4 2 2 2 2 3" xfId="33374"/>
    <cellStyle name="Virgül 2 2 3 2 4 2 4 2 2 2 3" xfId="13739"/>
    <cellStyle name="Virgül 2 2 3 2 4 2 4 2 2 2 3 2" xfId="22154"/>
    <cellStyle name="Virgül 2 2 3 2 4 2 4 2 2 2 3 2 2" xfId="47399"/>
    <cellStyle name="Virgül 2 2 3 2 4 2 4 2 2 2 3 3" xfId="38984"/>
    <cellStyle name="Virgül 2 2 3 2 4 2 4 2 2 2 4" xfId="30569"/>
    <cellStyle name="Virgül 2 2 3 2 4 2 4 2 2 3" xfId="10934"/>
    <cellStyle name="Virgül 2 2 3 2 4 2 4 2 2 3 2" xfId="19349"/>
    <cellStyle name="Virgül 2 2 3 2 4 2 4 2 2 3 2 2" xfId="44594"/>
    <cellStyle name="Virgül 2 2 3 2 4 2 4 2 2 3 3" xfId="36179"/>
    <cellStyle name="Virgül 2 2 3 2 4 2 4 2 2 4" xfId="27764"/>
    <cellStyle name="Virgül 2 2 3 2 4 2 4 2 3" xfId="3964"/>
    <cellStyle name="Virgül 2 2 3 2 4 2 4 2 3 2" xfId="6769"/>
    <cellStyle name="Virgül 2 2 3 2 4 2 4 2 3 2 2" xfId="15184"/>
    <cellStyle name="Virgül 2 2 3 2 4 2 4 2 3 2 2 2" xfId="23599"/>
    <cellStyle name="Virgül 2 2 3 2 4 2 4 2 3 2 2 2 2" xfId="48844"/>
    <cellStyle name="Virgül 2 2 3 2 4 2 4 2 3 2 2 3" xfId="40429"/>
    <cellStyle name="Virgül 2 2 3 2 4 2 4 2 3 2 3" xfId="32014"/>
    <cellStyle name="Virgül 2 2 3 2 4 2 4 2 3 3" xfId="12379"/>
    <cellStyle name="Virgül 2 2 3 2 4 2 4 2 3 3 2" xfId="20794"/>
    <cellStyle name="Virgül 2 2 3 2 4 2 4 2 3 3 2 2" xfId="46039"/>
    <cellStyle name="Virgül 2 2 3 2 4 2 4 2 3 3 3" xfId="37624"/>
    <cellStyle name="Virgül 2 2 3 2 4 2 4 2 3 4" xfId="29209"/>
    <cellStyle name="Virgül 2 2 3 2 4 2 4 2 4" xfId="9574"/>
    <cellStyle name="Virgül 2 2 3 2 4 2 4 2 4 2" xfId="17989"/>
    <cellStyle name="Virgül 2 2 3 2 4 2 4 2 4 2 2" xfId="43234"/>
    <cellStyle name="Virgül 2 2 3 2 4 2 4 2 4 3" xfId="34819"/>
    <cellStyle name="Virgül 2 2 3 2 4 2 4 2 5" xfId="26404"/>
    <cellStyle name="Virgül 2 2 3 2 4 2 4 3" xfId="1839"/>
    <cellStyle name="Virgül 2 2 3 2 4 2 4 3 2" xfId="4644"/>
    <cellStyle name="Virgül 2 2 3 2 4 2 4 3 2 2" xfId="7449"/>
    <cellStyle name="Virgül 2 2 3 2 4 2 4 3 2 2 2" xfId="15864"/>
    <cellStyle name="Virgül 2 2 3 2 4 2 4 3 2 2 2 2" xfId="24279"/>
    <cellStyle name="Virgül 2 2 3 2 4 2 4 3 2 2 2 2 2" xfId="49524"/>
    <cellStyle name="Virgül 2 2 3 2 4 2 4 3 2 2 2 3" xfId="41109"/>
    <cellStyle name="Virgül 2 2 3 2 4 2 4 3 2 2 3" xfId="32694"/>
    <cellStyle name="Virgül 2 2 3 2 4 2 4 3 2 3" xfId="13059"/>
    <cellStyle name="Virgül 2 2 3 2 4 2 4 3 2 3 2" xfId="21474"/>
    <cellStyle name="Virgül 2 2 3 2 4 2 4 3 2 3 2 2" xfId="46719"/>
    <cellStyle name="Virgül 2 2 3 2 4 2 4 3 2 3 3" xfId="38304"/>
    <cellStyle name="Virgül 2 2 3 2 4 2 4 3 2 4" xfId="29889"/>
    <cellStyle name="Virgül 2 2 3 2 4 2 4 3 3" xfId="10254"/>
    <cellStyle name="Virgül 2 2 3 2 4 2 4 3 3 2" xfId="18669"/>
    <cellStyle name="Virgül 2 2 3 2 4 2 4 3 3 2 2" xfId="43914"/>
    <cellStyle name="Virgül 2 2 3 2 4 2 4 3 3 3" xfId="35499"/>
    <cellStyle name="Virgül 2 2 3 2 4 2 4 3 4" xfId="27084"/>
    <cellStyle name="Virgül 2 2 3 2 4 2 4 4" xfId="3284"/>
    <cellStyle name="Virgül 2 2 3 2 4 2 4 4 2" xfId="6089"/>
    <cellStyle name="Virgül 2 2 3 2 4 2 4 4 2 2" xfId="14504"/>
    <cellStyle name="Virgül 2 2 3 2 4 2 4 4 2 2 2" xfId="22919"/>
    <cellStyle name="Virgül 2 2 3 2 4 2 4 4 2 2 2 2" xfId="48164"/>
    <cellStyle name="Virgül 2 2 3 2 4 2 4 4 2 2 3" xfId="39749"/>
    <cellStyle name="Virgül 2 2 3 2 4 2 4 4 2 3" xfId="31334"/>
    <cellStyle name="Virgül 2 2 3 2 4 2 4 4 3" xfId="11699"/>
    <cellStyle name="Virgül 2 2 3 2 4 2 4 4 3 2" xfId="20114"/>
    <cellStyle name="Virgül 2 2 3 2 4 2 4 4 3 2 2" xfId="45359"/>
    <cellStyle name="Virgül 2 2 3 2 4 2 4 4 3 3" xfId="36944"/>
    <cellStyle name="Virgül 2 2 3 2 4 2 4 4 4" xfId="28529"/>
    <cellStyle name="Virgül 2 2 3 2 4 2 4 5" xfId="8894"/>
    <cellStyle name="Virgül 2 2 3 2 4 2 4 5 2" xfId="17309"/>
    <cellStyle name="Virgül 2 2 3 2 4 2 4 5 2 2" xfId="42554"/>
    <cellStyle name="Virgül 2 2 3 2 4 2 4 5 3" xfId="34139"/>
    <cellStyle name="Virgül 2 2 3 2 4 2 4 6" xfId="25724"/>
    <cellStyle name="Virgül 2 2 3 2 4 2 5" xfId="819"/>
    <cellStyle name="Virgül 2 2 3 2 4 2 5 2" xfId="2179"/>
    <cellStyle name="Virgül 2 2 3 2 4 2 5 2 2" xfId="4984"/>
    <cellStyle name="Virgül 2 2 3 2 4 2 5 2 2 2" xfId="7789"/>
    <cellStyle name="Virgül 2 2 3 2 4 2 5 2 2 2 2" xfId="16204"/>
    <cellStyle name="Virgül 2 2 3 2 4 2 5 2 2 2 2 2" xfId="24619"/>
    <cellStyle name="Virgül 2 2 3 2 4 2 5 2 2 2 2 2 2" xfId="49864"/>
    <cellStyle name="Virgül 2 2 3 2 4 2 5 2 2 2 2 3" xfId="41449"/>
    <cellStyle name="Virgül 2 2 3 2 4 2 5 2 2 2 3" xfId="33034"/>
    <cellStyle name="Virgül 2 2 3 2 4 2 5 2 2 3" xfId="13399"/>
    <cellStyle name="Virgül 2 2 3 2 4 2 5 2 2 3 2" xfId="21814"/>
    <cellStyle name="Virgül 2 2 3 2 4 2 5 2 2 3 2 2" xfId="47059"/>
    <cellStyle name="Virgül 2 2 3 2 4 2 5 2 2 3 3" xfId="38644"/>
    <cellStyle name="Virgül 2 2 3 2 4 2 5 2 2 4" xfId="30229"/>
    <cellStyle name="Virgül 2 2 3 2 4 2 5 2 3" xfId="10594"/>
    <cellStyle name="Virgül 2 2 3 2 4 2 5 2 3 2" xfId="19009"/>
    <cellStyle name="Virgül 2 2 3 2 4 2 5 2 3 2 2" xfId="44254"/>
    <cellStyle name="Virgül 2 2 3 2 4 2 5 2 3 3" xfId="35839"/>
    <cellStyle name="Virgül 2 2 3 2 4 2 5 2 4" xfId="27424"/>
    <cellStyle name="Virgül 2 2 3 2 4 2 5 3" xfId="3624"/>
    <cellStyle name="Virgül 2 2 3 2 4 2 5 3 2" xfId="6429"/>
    <cellStyle name="Virgül 2 2 3 2 4 2 5 3 2 2" xfId="14844"/>
    <cellStyle name="Virgül 2 2 3 2 4 2 5 3 2 2 2" xfId="23259"/>
    <cellStyle name="Virgül 2 2 3 2 4 2 5 3 2 2 2 2" xfId="48504"/>
    <cellStyle name="Virgül 2 2 3 2 4 2 5 3 2 2 3" xfId="40089"/>
    <cellStyle name="Virgül 2 2 3 2 4 2 5 3 2 3" xfId="31674"/>
    <cellStyle name="Virgül 2 2 3 2 4 2 5 3 3" xfId="12039"/>
    <cellStyle name="Virgül 2 2 3 2 4 2 5 3 3 2" xfId="20454"/>
    <cellStyle name="Virgül 2 2 3 2 4 2 5 3 3 2 2" xfId="45699"/>
    <cellStyle name="Virgül 2 2 3 2 4 2 5 3 3 3" xfId="37284"/>
    <cellStyle name="Virgül 2 2 3 2 4 2 5 3 4" xfId="28869"/>
    <cellStyle name="Virgül 2 2 3 2 4 2 5 4" xfId="9234"/>
    <cellStyle name="Virgül 2 2 3 2 4 2 5 4 2" xfId="17649"/>
    <cellStyle name="Virgül 2 2 3 2 4 2 5 4 2 2" xfId="42894"/>
    <cellStyle name="Virgül 2 2 3 2 4 2 5 4 3" xfId="34479"/>
    <cellStyle name="Virgül 2 2 3 2 4 2 5 5" xfId="26064"/>
    <cellStyle name="Virgül 2 2 3 2 4 2 6" xfId="1499"/>
    <cellStyle name="Virgül 2 2 3 2 4 2 6 2" xfId="4304"/>
    <cellStyle name="Virgül 2 2 3 2 4 2 6 2 2" xfId="7109"/>
    <cellStyle name="Virgül 2 2 3 2 4 2 6 2 2 2" xfId="15524"/>
    <cellStyle name="Virgül 2 2 3 2 4 2 6 2 2 2 2" xfId="23939"/>
    <cellStyle name="Virgül 2 2 3 2 4 2 6 2 2 2 2 2" xfId="49184"/>
    <cellStyle name="Virgül 2 2 3 2 4 2 6 2 2 2 3" xfId="40769"/>
    <cellStyle name="Virgül 2 2 3 2 4 2 6 2 2 3" xfId="32354"/>
    <cellStyle name="Virgül 2 2 3 2 4 2 6 2 3" xfId="12719"/>
    <cellStyle name="Virgül 2 2 3 2 4 2 6 2 3 2" xfId="21134"/>
    <cellStyle name="Virgül 2 2 3 2 4 2 6 2 3 2 2" xfId="46379"/>
    <cellStyle name="Virgül 2 2 3 2 4 2 6 2 3 3" xfId="37964"/>
    <cellStyle name="Virgül 2 2 3 2 4 2 6 2 4" xfId="29549"/>
    <cellStyle name="Virgül 2 2 3 2 4 2 6 3" xfId="9914"/>
    <cellStyle name="Virgül 2 2 3 2 4 2 6 3 2" xfId="18329"/>
    <cellStyle name="Virgül 2 2 3 2 4 2 6 3 2 2" xfId="43574"/>
    <cellStyle name="Virgül 2 2 3 2 4 2 6 3 3" xfId="35159"/>
    <cellStyle name="Virgül 2 2 3 2 4 2 6 4" xfId="26744"/>
    <cellStyle name="Virgül 2 2 3 2 4 2 7" xfId="2944"/>
    <cellStyle name="Virgül 2 2 3 2 4 2 7 2" xfId="5749"/>
    <cellStyle name="Virgül 2 2 3 2 4 2 7 2 2" xfId="14164"/>
    <cellStyle name="Virgül 2 2 3 2 4 2 7 2 2 2" xfId="22579"/>
    <cellStyle name="Virgül 2 2 3 2 4 2 7 2 2 2 2" xfId="47824"/>
    <cellStyle name="Virgül 2 2 3 2 4 2 7 2 2 3" xfId="39409"/>
    <cellStyle name="Virgül 2 2 3 2 4 2 7 2 3" xfId="30994"/>
    <cellStyle name="Virgül 2 2 3 2 4 2 7 3" xfId="11359"/>
    <cellStyle name="Virgül 2 2 3 2 4 2 7 3 2" xfId="19774"/>
    <cellStyle name="Virgül 2 2 3 2 4 2 7 3 2 2" xfId="45019"/>
    <cellStyle name="Virgül 2 2 3 2 4 2 7 3 3" xfId="36604"/>
    <cellStyle name="Virgül 2 2 3 2 4 2 7 4" xfId="28189"/>
    <cellStyle name="Virgül 2 2 3 2 4 2 8" xfId="8554"/>
    <cellStyle name="Virgül 2 2 3 2 4 2 8 2" xfId="16969"/>
    <cellStyle name="Virgül 2 2 3 2 4 2 8 2 2" xfId="42214"/>
    <cellStyle name="Virgül 2 2 3 2 4 2 8 3" xfId="33799"/>
    <cellStyle name="Virgül 2 2 3 2 4 2 9" xfId="25384"/>
    <cellStyle name="Virgül 2 2 3 2 4 3" xfId="2859"/>
    <cellStyle name="Virgül 2 2 3 2 4 3 2" xfId="5664"/>
    <cellStyle name="Virgül 2 2 3 2 4 3 2 2" xfId="14079"/>
    <cellStyle name="Virgül 2 2 3 2 4 3 2 2 2" xfId="22494"/>
    <cellStyle name="Virgül 2 2 3 2 4 3 2 2 2 2" xfId="47739"/>
    <cellStyle name="Virgül 2 2 3 2 4 3 2 2 3" xfId="39324"/>
    <cellStyle name="Virgül 2 2 3 2 4 3 2 3" xfId="30909"/>
    <cellStyle name="Virgül 2 2 3 2 4 3 3" xfId="11274"/>
    <cellStyle name="Virgül 2 2 3 2 4 3 3 2" xfId="19689"/>
    <cellStyle name="Virgül 2 2 3 2 4 3 3 2 2" xfId="44934"/>
    <cellStyle name="Virgül 2 2 3 2 4 3 3 3" xfId="36519"/>
    <cellStyle name="Virgül 2 2 3 2 4 3 4" xfId="28104"/>
    <cellStyle name="Virgül 2 2 3 2 4 4" xfId="8469"/>
    <cellStyle name="Virgül 2 2 3 2 4 4 2" xfId="16884"/>
    <cellStyle name="Virgül 2 2 3 2 4 4 2 2" xfId="42129"/>
    <cellStyle name="Virgül 2 2 3 2 4 4 3" xfId="33714"/>
    <cellStyle name="Virgül 2 2 3 2 4 5" xfId="25299"/>
    <cellStyle name="Virgül 2 2 3 2 5" xfId="99"/>
    <cellStyle name="Virgül 2 2 3 2 5 2" xfId="184"/>
    <cellStyle name="Virgül 2 2 3 2 5 2 2" xfId="354"/>
    <cellStyle name="Virgül 2 2 3 2 5 2 2 2" xfId="694"/>
    <cellStyle name="Virgül 2 2 3 2 5 2 2 2 2" xfId="1374"/>
    <cellStyle name="Virgül 2 2 3 2 5 2 2 2 2 2" xfId="2734"/>
    <cellStyle name="Virgül 2 2 3 2 5 2 2 2 2 2 2" xfId="5539"/>
    <cellStyle name="Virgül 2 2 3 2 5 2 2 2 2 2 2 2" xfId="8344"/>
    <cellStyle name="Virgül 2 2 3 2 5 2 2 2 2 2 2 2 2" xfId="16759"/>
    <cellStyle name="Virgül 2 2 3 2 5 2 2 2 2 2 2 2 2 2" xfId="25174"/>
    <cellStyle name="Virgül 2 2 3 2 5 2 2 2 2 2 2 2 2 2 2" xfId="50419"/>
    <cellStyle name="Virgül 2 2 3 2 5 2 2 2 2 2 2 2 2 3" xfId="42004"/>
    <cellStyle name="Virgül 2 2 3 2 5 2 2 2 2 2 2 2 3" xfId="33589"/>
    <cellStyle name="Virgül 2 2 3 2 5 2 2 2 2 2 2 3" xfId="13954"/>
    <cellStyle name="Virgül 2 2 3 2 5 2 2 2 2 2 2 3 2" xfId="22369"/>
    <cellStyle name="Virgül 2 2 3 2 5 2 2 2 2 2 2 3 2 2" xfId="47614"/>
    <cellStyle name="Virgül 2 2 3 2 5 2 2 2 2 2 2 3 3" xfId="39199"/>
    <cellStyle name="Virgül 2 2 3 2 5 2 2 2 2 2 2 4" xfId="30784"/>
    <cellStyle name="Virgül 2 2 3 2 5 2 2 2 2 2 3" xfId="11149"/>
    <cellStyle name="Virgül 2 2 3 2 5 2 2 2 2 2 3 2" xfId="19564"/>
    <cellStyle name="Virgül 2 2 3 2 5 2 2 2 2 2 3 2 2" xfId="44809"/>
    <cellStyle name="Virgül 2 2 3 2 5 2 2 2 2 2 3 3" xfId="36394"/>
    <cellStyle name="Virgül 2 2 3 2 5 2 2 2 2 2 4" xfId="27979"/>
    <cellStyle name="Virgül 2 2 3 2 5 2 2 2 2 3" xfId="4179"/>
    <cellStyle name="Virgül 2 2 3 2 5 2 2 2 2 3 2" xfId="6984"/>
    <cellStyle name="Virgül 2 2 3 2 5 2 2 2 2 3 2 2" xfId="15399"/>
    <cellStyle name="Virgül 2 2 3 2 5 2 2 2 2 3 2 2 2" xfId="23814"/>
    <cellStyle name="Virgül 2 2 3 2 5 2 2 2 2 3 2 2 2 2" xfId="49059"/>
    <cellStyle name="Virgül 2 2 3 2 5 2 2 2 2 3 2 2 3" xfId="40644"/>
    <cellStyle name="Virgül 2 2 3 2 5 2 2 2 2 3 2 3" xfId="32229"/>
    <cellStyle name="Virgül 2 2 3 2 5 2 2 2 2 3 3" xfId="12594"/>
    <cellStyle name="Virgül 2 2 3 2 5 2 2 2 2 3 3 2" xfId="21009"/>
    <cellStyle name="Virgül 2 2 3 2 5 2 2 2 2 3 3 2 2" xfId="46254"/>
    <cellStyle name="Virgül 2 2 3 2 5 2 2 2 2 3 3 3" xfId="37839"/>
    <cellStyle name="Virgül 2 2 3 2 5 2 2 2 2 3 4" xfId="29424"/>
    <cellStyle name="Virgül 2 2 3 2 5 2 2 2 2 4" xfId="9789"/>
    <cellStyle name="Virgül 2 2 3 2 5 2 2 2 2 4 2" xfId="18204"/>
    <cellStyle name="Virgül 2 2 3 2 5 2 2 2 2 4 2 2" xfId="43449"/>
    <cellStyle name="Virgül 2 2 3 2 5 2 2 2 2 4 3" xfId="35034"/>
    <cellStyle name="Virgül 2 2 3 2 5 2 2 2 2 5" xfId="26619"/>
    <cellStyle name="Virgül 2 2 3 2 5 2 2 2 3" xfId="2054"/>
    <cellStyle name="Virgül 2 2 3 2 5 2 2 2 3 2" xfId="4859"/>
    <cellStyle name="Virgül 2 2 3 2 5 2 2 2 3 2 2" xfId="7664"/>
    <cellStyle name="Virgül 2 2 3 2 5 2 2 2 3 2 2 2" xfId="16079"/>
    <cellStyle name="Virgül 2 2 3 2 5 2 2 2 3 2 2 2 2" xfId="24494"/>
    <cellStyle name="Virgül 2 2 3 2 5 2 2 2 3 2 2 2 2 2" xfId="49739"/>
    <cellStyle name="Virgül 2 2 3 2 5 2 2 2 3 2 2 2 3" xfId="41324"/>
    <cellStyle name="Virgül 2 2 3 2 5 2 2 2 3 2 2 3" xfId="32909"/>
    <cellStyle name="Virgül 2 2 3 2 5 2 2 2 3 2 3" xfId="13274"/>
    <cellStyle name="Virgül 2 2 3 2 5 2 2 2 3 2 3 2" xfId="21689"/>
    <cellStyle name="Virgül 2 2 3 2 5 2 2 2 3 2 3 2 2" xfId="46934"/>
    <cellStyle name="Virgül 2 2 3 2 5 2 2 2 3 2 3 3" xfId="38519"/>
    <cellStyle name="Virgül 2 2 3 2 5 2 2 2 3 2 4" xfId="30104"/>
    <cellStyle name="Virgül 2 2 3 2 5 2 2 2 3 3" xfId="10469"/>
    <cellStyle name="Virgül 2 2 3 2 5 2 2 2 3 3 2" xfId="18884"/>
    <cellStyle name="Virgül 2 2 3 2 5 2 2 2 3 3 2 2" xfId="44129"/>
    <cellStyle name="Virgül 2 2 3 2 5 2 2 2 3 3 3" xfId="35714"/>
    <cellStyle name="Virgül 2 2 3 2 5 2 2 2 3 4" xfId="27299"/>
    <cellStyle name="Virgül 2 2 3 2 5 2 2 2 4" xfId="3499"/>
    <cellStyle name="Virgül 2 2 3 2 5 2 2 2 4 2" xfId="6304"/>
    <cellStyle name="Virgül 2 2 3 2 5 2 2 2 4 2 2" xfId="14719"/>
    <cellStyle name="Virgül 2 2 3 2 5 2 2 2 4 2 2 2" xfId="23134"/>
    <cellStyle name="Virgül 2 2 3 2 5 2 2 2 4 2 2 2 2" xfId="48379"/>
    <cellStyle name="Virgül 2 2 3 2 5 2 2 2 4 2 2 3" xfId="39964"/>
    <cellStyle name="Virgül 2 2 3 2 5 2 2 2 4 2 3" xfId="31549"/>
    <cellStyle name="Virgül 2 2 3 2 5 2 2 2 4 3" xfId="11914"/>
    <cellStyle name="Virgül 2 2 3 2 5 2 2 2 4 3 2" xfId="20329"/>
    <cellStyle name="Virgül 2 2 3 2 5 2 2 2 4 3 2 2" xfId="45574"/>
    <cellStyle name="Virgül 2 2 3 2 5 2 2 2 4 3 3" xfId="37159"/>
    <cellStyle name="Virgül 2 2 3 2 5 2 2 2 4 4" xfId="28744"/>
    <cellStyle name="Virgül 2 2 3 2 5 2 2 2 5" xfId="9109"/>
    <cellStyle name="Virgül 2 2 3 2 5 2 2 2 5 2" xfId="17524"/>
    <cellStyle name="Virgül 2 2 3 2 5 2 2 2 5 2 2" xfId="42769"/>
    <cellStyle name="Virgül 2 2 3 2 5 2 2 2 5 3" xfId="34354"/>
    <cellStyle name="Virgül 2 2 3 2 5 2 2 2 6" xfId="25939"/>
    <cellStyle name="Virgül 2 2 3 2 5 2 2 3" xfId="1034"/>
    <cellStyle name="Virgül 2 2 3 2 5 2 2 3 2" xfId="2394"/>
    <cellStyle name="Virgül 2 2 3 2 5 2 2 3 2 2" xfId="5199"/>
    <cellStyle name="Virgül 2 2 3 2 5 2 2 3 2 2 2" xfId="8004"/>
    <cellStyle name="Virgül 2 2 3 2 5 2 2 3 2 2 2 2" xfId="16419"/>
    <cellStyle name="Virgül 2 2 3 2 5 2 2 3 2 2 2 2 2" xfId="24834"/>
    <cellStyle name="Virgül 2 2 3 2 5 2 2 3 2 2 2 2 2 2" xfId="50079"/>
    <cellStyle name="Virgül 2 2 3 2 5 2 2 3 2 2 2 2 3" xfId="41664"/>
    <cellStyle name="Virgül 2 2 3 2 5 2 2 3 2 2 2 3" xfId="33249"/>
    <cellStyle name="Virgül 2 2 3 2 5 2 2 3 2 2 3" xfId="13614"/>
    <cellStyle name="Virgül 2 2 3 2 5 2 2 3 2 2 3 2" xfId="22029"/>
    <cellStyle name="Virgül 2 2 3 2 5 2 2 3 2 2 3 2 2" xfId="47274"/>
    <cellStyle name="Virgül 2 2 3 2 5 2 2 3 2 2 3 3" xfId="38859"/>
    <cellStyle name="Virgül 2 2 3 2 5 2 2 3 2 2 4" xfId="30444"/>
    <cellStyle name="Virgül 2 2 3 2 5 2 2 3 2 3" xfId="10809"/>
    <cellStyle name="Virgül 2 2 3 2 5 2 2 3 2 3 2" xfId="19224"/>
    <cellStyle name="Virgül 2 2 3 2 5 2 2 3 2 3 2 2" xfId="44469"/>
    <cellStyle name="Virgül 2 2 3 2 5 2 2 3 2 3 3" xfId="36054"/>
    <cellStyle name="Virgül 2 2 3 2 5 2 2 3 2 4" xfId="27639"/>
    <cellStyle name="Virgül 2 2 3 2 5 2 2 3 3" xfId="3839"/>
    <cellStyle name="Virgül 2 2 3 2 5 2 2 3 3 2" xfId="6644"/>
    <cellStyle name="Virgül 2 2 3 2 5 2 2 3 3 2 2" xfId="15059"/>
    <cellStyle name="Virgül 2 2 3 2 5 2 2 3 3 2 2 2" xfId="23474"/>
    <cellStyle name="Virgül 2 2 3 2 5 2 2 3 3 2 2 2 2" xfId="48719"/>
    <cellStyle name="Virgül 2 2 3 2 5 2 2 3 3 2 2 3" xfId="40304"/>
    <cellStyle name="Virgül 2 2 3 2 5 2 2 3 3 2 3" xfId="31889"/>
    <cellStyle name="Virgül 2 2 3 2 5 2 2 3 3 3" xfId="12254"/>
    <cellStyle name="Virgül 2 2 3 2 5 2 2 3 3 3 2" xfId="20669"/>
    <cellStyle name="Virgül 2 2 3 2 5 2 2 3 3 3 2 2" xfId="45914"/>
    <cellStyle name="Virgül 2 2 3 2 5 2 2 3 3 3 3" xfId="37499"/>
    <cellStyle name="Virgül 2 2 3 2 5 2 2 3 3 4" xfId="29084"/>
    <cellStyle name="Virgül 2 2 3 2 5 2 2 3 4" xfId="9449"/>
    <cellStyle name="Virgül 2 2 3 2 5 2 2 3 4 2" xfId="17864"/>
    <cellStyle name="Virgül 2 2 3 2 5 2 2 3 4 2 2" xfId="43109"/>
    <cellStyle name="Virgül 2 2 3 2 5 2 2 3 4 3" xfId="34694"/>
    <cellStyle name="Virgül 2 2 3 2 5 2 2 3 5" xfId="26279"/>
    <cellStyle name="Virgül 2 2 3 2 5 2 2 4" xfId="1714"/>
    <cellStyle name="Virgül 2 2 3 2 5 2 2 4 2" xfId="4519"/>
    <cellStyle name="Virgül 2 2 3 2 5 2 2 4 2 2" xfId="7324"/>
    <cellStyle name="Virgül 2 2 3 2 5 2 2 4 2 2 2" xfId="15739"/>
    <cellStyle name="Virgül 2 2 3 2 5 2 2 4 2 2 2 2" xfId="24154"/>
    <cellStyle name="Virgül 2 2 3 2 5 2 2 4 2 2 2 2 2" xfId="49399"/>
    <cellStyle name="Virgül 2 2 3 2 5 2 2 4 2 2 2 3" xfId="40984"/>
    <cellStyle name="Virgül 2 2 3 2 5 2 2 4 2 2 3" xfId="32569"/>
    <cellStyle name="Virgül 2 2 3 2 5 2 2 4 2 3" xfId="12934"/>
    <cellStyle name="Virgül 2 2 3 2 5 2 2 4 2 3 2" xfId="21349"/>
    <cellStyle name="Virgül 2 2 3 2 5 2 2 4 2 3 2 2" xfId="46594"/>
    <cellStyle name="Virgül 2 2 3 2 5 2 2 4 2 3 3" xfId="38179"/>
    <cellStyle name="Virgül 2 2 3 2 5 2 2 4 2 4" xfId="29764"/>
    <cellStyle name="Virgül 2 2 3 2 5 2 2 4 3" xfId="10129"/>
    <cellStyle name="Virgül 2 2 3 2 5 2 2 4 3 2" xfId="18544"/>
    <cellStyle name="Virgül 2 2 3 2 5 2 2 4 3 2 2" xfId="43789"/>
    <cellStyle name="Virgül 2 2 3 2 5 2 2 4 3 3" xfId="35374"/>
    <cellStyle name="Virgül 2 2 3 2 5 2 2 4 4" xfId="26959"/>
    <cellStyle name="Virgül 2 2 3 2 5 2 2 5" xfId="3159"/>
    <cellStyle name="Virgül 2 2 3 2 5 2 2 5 2" xfId="5964"/>
    <cellStyle name="Virgül 2 2 3 2 5 2 2 5 2 2" xfId="14379"/>
    <cellStyle name="Virgül 2 2 3 2 5 2 2 5 2 2 2" xfId="22794"/>
    <cellStyle name="Virgül 2 2 3 2 5 2 2 5 2 2 2 2" xfId="48039"/>
    <cellStyle name="Virgül 2 2 3 2 5 2 2 5 2 2 3" xfId="39624"/>
    <cellStyle name="Virgül 2 2 3 2 5 2 2 5 2 3" xfId="31209"/>
    <cellStyle name="Virgül 2 2 3 2 5 2 2 5 3" xfId="11574"/>
    <cellStyle name="Virgül 2 2 3 2 5 2 2 5 3 2" xfId="19989"/>
    <cellStyle name="Virgül 2 2 3 2 5 2 2 5 3 2 2" xfId="45234"/>
    <cellStyle name="Virgül 2 2 3 2 5 2 2 5 3 3" xfId="36819"/>
    <cellStyle name="Virgül 2 2 3 2 5 2 2 5 4" xfId="28404"/>
    <cellStyle name="Virgül 2 2 3 2 5 2 2 6" xfId="8769"/>
    <cellStyle name="Virgül 2 2 3 2 5 2 2 6 2" xfId="17184"/>
    <cellStyle name="Virgül 2 2 3 2 5 2 2 6 2 2" xfId="42429"/>
    <cellStyle name="Virgül 2 2 3 2 5 2 2 6 3" xfId="34014"/>
    <cellStyle name="Virgül 2 2 3 2 5 2 2 7" xfId="25599"/>
    <cellStyle name="Virgül 2 2 3 2 5 2 3" xfId="524"/>
    <cellStyle name="Virgül 2 2 3 2 5 2 3 2" xfId="1204"/>
    <cellStyle name="Virgül 2 2 3 2 5 2 3 2 2" xfId="2564"/>
    <cellStyle name="Virgül 2 2 3 2 5 2 3 2 2 2" xfId="5369"/>
    <cellStyle name="Virgül 2 2 3 2 5 2 3 2 2 2 2" xfId="8174"/>
    <cellStyle name="Virgül 2 2 3 2 5 2 3 2 2 2 2 2" xfId="16589"/>
    <cellStyle name="Virgül 2 2 3 2 5 2 3 2 2 2 2 2 2" xfId="25004"/>
    <cellStyle name="Virgül 2 2 3 2 5 2 3 2 2 2 2 2 2 2" xfId="50249"/>
    <cellStyle name="Virgül 2 2 3 2 5 2 3 2 2 2 2 2 3" xfId="41834"/>
    <cellStyle name="Virgül 2 2 3 2 5 2 3 2 2 2 2 3" xfId="33419"/>
    <cellStyle name="Virgül 2 2 3 2 5 2 3 2 2 2 3" xfId="13784"/>
    <cellStyle name="Virgül 2 2 3 2 5 2 3 2 2 2 3 2" xfId="22199"/>
    <cellStyle name="Virgül 2 2 3 2 5 2 3 2 2 2 3 2 2" xfId="47444"/>
    <cellStyle name="Virgül 2 2 3 2 5 2 3 2 2 2 3 3" xfId="39029"/>
    <cellStyle name="Virgül 2 2 3 2 5 2 3 2 2 2 4" xfId="30614"/>
    <cellStyle name="Virgül 2 2 3 2 5 2 3 2 2 3" xfId="10979"/>
    <cellStyle name="Virgül 2 2 3 2 5 2 3 2 2 3 2" xfId="19394"/>
    <cellStyle name="Virgül 2 2 3 2 5 2 3 2 2 3 2 2" xfId="44639"/>
    <cellStyle name="Virgül 2 2 3 2 5 2 3 2 2 3 3" xfId="36224"/>
    <cellStyle name="Virgül 2 2 3 2 5 2 3 2 2 4" xfId="27809"/>
    <cellStyle name="Virgül 2 2 3 2 5 2 3 2 3" xfId="4009"/>
    <cellStyle name="Virgül 2 2 3 2 5 2 3 2 3 2" xfId="6814"/>
    <cellStyle name="Virgül 2 2 3 2 5 2 3 2 3 2 2" xfId="15229"/>
    <cellStyle name="Virgül 2 2 3 2 5 2 3 2 3 2 2 2" xfId="23644"/>
    <cellStyle name="Virgül 2 2 3 2 5 2 3 2 3 2 2 2 2" xfId="48889"/>
    <cellStyle name="Virgül 2 2 3 2 5 2 3 2 3 2 2 3" xfId="40474"/>
    <cellStyle name="Virgül 2 2 3 2 5 2 3 2 3 2 3" xfId="32059"/>
    <cellStyle name="Virgül 2 2 3 2 5 2 3 2 3 3" xfId="12424"/>
    <cellStyle name="Virgül 2 2 3 2 5 2 3 2 3 3 2" xfId="20839"/>
    <cellStyle name="Virgül 2 2 3 2 5 2 3 2 3 3 2 2" xfId="46084"/>
    <cellStyle name="Virgül 2 2 3 2 5 2 3 2 3 3 3" xfId="37669"/>
    <cellStyle name="Virgül 2 2 3 2 5 2 3 2 3 4" xfId="29254"/>
    <cellStyle name="Virgül 2 2 3 2 5 2 3 2 4" xfId="9619"/>
    <cellStyle name="Virgül 2 2 3 2 5 2 3 2 4 2" xfId="18034"/>
    <cellStyle name="Virgül 2 2 3 2 5 2 3 2 4 2 2" xfId="43279"/>
    <cellStyle name="Virgül 2 2 3 2 5 2 3 2 4 3" xfId="34864"/>
    <cellStyle name="Virgül 2 2 3 2 5 2 3 2 5" xfId="26449"/>
    <cellStyle name="Virgül 2 2 3 2 5 2 3 3" xfId="1884"/>
    <cellStyle name="Virgül 2 2 3 2 5 2 3 3 2" xfId="4689"/>
    <cellStyle name="Virgül 2 2 3 2 5 2 3 3 2 2" xfId="7494"/>
    <cellStyle name="Virgül 2 2 3 2 5 2 3 3 2 2 2" xfId="15909"/>
    <cellStyle name="Virgül 2 2 3 2 5 2 3 3 2 2 2 2" xfId="24324"/>
    <cellStyle name="Virgül 2 2 3 2 5 2 3 3 2 2 2 2 2" xfId="49569"/>
    <cellStyle name="Virgül 2 2 3 2 5 2 3 3 2 2 2 3" xfId="41154"/>
    <cellStyle name="Virgül 2 2 3 2 5 2 3 3 2 2 3" xfId="32739"/>
    <cellStyle name="Virgül 2 2 3 2 5 2 3 3 2 3" xfId="13104"/>
    <cellStyle name="Virgül 2 2 3 2 5 2 3 3 2 3 2" xfId="21519"/>
    <cellStyle name="Virgül 2 2 3 2 5 2 3 3 2 3 2 2" xfId="46764"/>
    <cellStyle name="Virgül 2 2 3 2 5 2 3 3 2 3 3" xfId="38349"/>
    <cellStyle name="Virgül 2 2 3 2 5 2 3 3 2 4" xfId="29934"/>
    <cellStyle name="Virgül 2 2 3 2 5 2 3 3 3" xfId="10299"/>
    <cellStyle name="Virgül 2 2 3 2 5 2 3 3 3 2" xfId="18714"/>
    <cellStyle name="Virgül 2 2 3 2 5 2 3 3 3 2 2" xfId="43959"/>
    <cellStyle name="Virgül 2 2 3 2 5 2 3 3 3 3" xfId="35544"/>
    <cellStyle name="Virgül 2 2 3 2 5 2 3 3 4" xfId="27129"/>
    <cellStyle name="Virgül 2 2 3 2 5 2 3 4" xfId="3329"/>
    <cellStyle name="Virgül 2 2 3 2 5 2 3 4 2" xfId="6134"/>
    <cellStyle name="Virgül 2 2 3 2 5 2 3 4 2 2" xfId="14549"/>
    <cellStyle name="Virgül 2 2 3 2 5 2 3 4 2 2 2" xfId="22964"/>
    <cellStyle name="Virgül 2 2 3 2 5 2 3 4 2 2 2 2" xfId="48209"/>
    <cellStyle name="Virgül 2 2 3 2 5 2 3 4 2 2 3" xfId="39794"/>
    <cellStyle name="Virgül 2 2 3 2 5 2 3 4 2 3" xfId="31379"/>
    <cellStyle name="Virgül 2 2 3 2 5 2 3 4 3" xfId="11744"/>
    <cellStyle name="Virgül 2 2 3 2 5 2 3 4 3 2" xfId="20159"/>
    <cellStyle name="Virgül 2 2 3 2 5 2 3 4 3 2 2" xfId="45404"/>
    <cellStyle name="Virgül 2 2 3 2 5 2 3 4 3 3" xfId="36989"/>
    <cellStyle name="Virgül 2 2 3 2 5 2 3 4 4" xfId="28574"/>
    <cellStyle name="Virgül 2 2 3 2 5 2 3 5" xfId="8939"/>
    <cellStyle name="Virgül 2 2 3 2 5 2 3 5 2" xfId="17354"/>
    <cellStyle name="Virgül 2 2 3 2 5 2 3 5 2 2" xfId="42599"/>
    <cellStyle name="Virgül 2 2 3 2 5 2 3 5 3" xfId="34184"/>
    <cellStyle name="Virgül 2 2 3 2 5 2 3 6" xfId="25769"/>
    <cellStyle name="Virgül 2 2 3 2 5 2 4" xfId="864"/>
    <cellStyle name="Virgül 2 2 3 2 5 2 4 2" xfId="2224"/>
    <cellStyle name="Virgül 2 2 3 2 5 2 4 2 2" xfId="5029"/>
    <cellStyle name="Virgül 2 2 3 2 5 2 4 2 2 2" xfId="7834"/>
    <cellStyle name="Virgül 2 2 3 2 5 2 4 2 2 2 2" xfId="16249"/>
    <cellStyle name="Virgül 2 2 3 2 5 2 4 2 2 2 2 2" xfId="24664"/>
    <cellStyle name="Virgül 2 2 3 2 5 2 4 2 2 2 2 2 2" xfId="49909"/>
    <cellStyle name="Virgül 2 2 3 2 5 2 4 2 2 2 2 3" xfId="41494"/>
    <cellStyle name="Virgül 2 2 3 2 5 2 4 2 2 2 3" xfId="33079"/>
    <cellStyle name="Virgül 2 2 3 2 5 2 4 2 2 3" xfId="13444"/>
    <cellStyle name="Virgül 2 2 3 2 5 2 4 2 2 3 2" xfId="21859"/>
    <cellStyle name="Virgül 2 2 3 2 5 2 4 2 2 3 2 2" xfId="47104"/>
    <cellStyle name="Virgül 2 2 3 2 5 2 4 2 2 3 3" xfId="38689"/>
    <cellStyle name="Virgül 2 2 3 2 5 2 4 2 2 4" xfId="30274"/>
    <cellStyle name="Virgül 2 2 3 2 5 2 4 2 3" xfId="10639"/>
    <cellStyle name="Virgül 2 2 3 2 5 2 4 2 3 2" xfId="19054"/>
    <cellStyle name="Virgül 2 2 3 2 5 2 4 2 3 2 2" xfId="44299"/>
    <cellStyle name="Virgül 2 2 3 2 5 2 4 2 3 3" xfId="35884"/>
    <cellStyle name="Virgül 2 2 3 2 5 2 4 2 4" xfId="27469"/>
    <cellStyle name="Virgül 2 2 3 2 5 2 4 3" xfId="3669"/>
    <cellStyle name="Virgül 2 2 3 2 5 2 4 3 2" xfId="6474"/>
    <cellStyle name="Virgül 2 2 3 2 5 2 4 3 2 2" xfId="14889"/>
    <cellStyle name="Virgül 2 2 3 2 5 2 4 3 2 2 2" xfId="23304"/>
    <cellStyle name="Virgül 2 2 3 2 5 2 4 3 2 2 2 2" xfId="48549"/>
    <cellStyle name="Virgül 2 2 3 2 5 2 4 3 2 2 3" xfId="40134"/>
    <cellStyle name="Virgül 2 2 3 2 5 2 4 3 2 3" xfId="31719"/>
    <cellStyle name="Virgül 2 2 3 2 5 2 4 3 3" xfId="12084"/>
    <cellStyle name="Virgül 2 2 3 2 5 2 4 3 3 2" xfId="20499"/>
    <cellStyle name="Virgül 2 2 3 2 5 2 4 3 3 2 2" xfId="45744"/>
    <cellStyle name="Virgül 2 2 3 2 5 2 4 3 3 3" xfId="37329"/>
    <cellStyle name="Virgül 2 2 3 2 5 2 4 3 4" xfId="28914"/>
    <cellStyle name="Virgül 2 2 3 2 5 2 4 4" xfId="9279"/>
    <cellStyle name="Virgül 2 2 3 2 5 2 4 4 2" xfId="17694"/>
    <cellStyle name="Virgül 2 2 3 2 5 2 4 4 2 2" xfId="42939"/>
    <cellStyle name="Virgül 2 2 3 2 5 2 4 4 3" xfId="34524"/>
    <cellStyle name="Virgül 2 2 3 2 5 2 4 5" xfId="26109"/>
    <cellStyle name="Virgül 2 2 3 2 5 2 5" xfId="1544"/>
    <cellStyle name="Virgül 2 2 3 2 5 2 5 2" xfId="4349"/>
    <cellStyle name="Virgül 2 2 3 2 5 2 5 2 2" xfId="7154"/>
    <cellStyle name="Virgül 2 2 3 2 5 2 5 2 2 2" xfId="15569"/>
    <cellStyle name="Virgül 2 2 3 2 5 2 5 2 2 2 2" xfId="23984"/>
    <cellStyle name="Virgül 2 2 3 2 5 2 5 2 2 2 2 2" xfId="49229"/>
    <cellStyle name="Virgül 2 2 3 2 5 2 5 2 2 2 3" xfId="40814"/>
    <cellStyle name="Virgül 2 2 3 2 5 2 5 2 2 3" xfId="32399"/>
    <cellStyle name="Virgül 2 2 3 2 5 2 5 2 3" xfId="12764"/>
    <cellStyle name="Virgül 2 2 3 2 5 2 5 2 3 2" xfId="21179"/>
    <cellStyle name="Virgül 2 2 3 2 5 2 5 2 3 2 2" xfId="46424"/>
    <cellStyle name="Virgül 2 2 3 2 5 2 5 2 3 3" xfId="38009"/>
    <cellStyle name="Virgül 2 2 3 2 5 2 5 2 4" xfId="29594"/>
    <cellStyle name="Virgül 2 2 3 2 5 2 5 3" xfId="9959"/>
    <cellStyle name="Virgül 2 2 3 2 5 2 5 3 2" xfId="18374"/>
    <cellStyle name="Virgül 2 2 3 2 5 2 5 3 2 2" xfId="43619"/>
    <cellStyle name="Virgül 2 2 3 2 5 2 5 3 3" xfId="35204"/>
    <cellStyle name="Virgül 2 2 3 2 5 2 5 4" xfId="26789"/>
    <cellStyle name="Virgül 2 2 3 2 5 2 6" xfId="2989"/>
    <cellStyle name="Virgül 2 2 3 2 5 2 6 2" xfId="5794"/>
    <cellStyle name="Virgül 2 2 3 2 5 2 6 2 2" xfId="14209"/>
    <cellStyle name="Virgül 2 2 3 2 5 2 6 2 2 2" xfId="22624"/>
    <cellStyle name="Virgül 2 2 3 2 5 2 6 2 2 2 2" xfId="47869"/>
    <cellStyle name="Virgül 2 2 3 2 5 2 6 2 2 3" xfId="39454"/>
    <cellStyle name="Virgül 2 2 3 2 5 2 6 2 3" xfId="31039"/>
    <cellStyle name="Virgül 2 2 3 2 5 2 6 3" xfId="11404"/>
    <cellStyle name="Virgül 2 2 3 2 5 2 6 3 2" xfId="19819"/>
    <cellStyle name="Virgül 2 2 3 2 5 2 6 3 2 2" xfId="45064"/>
    <cellStyle name="Virgül 2 2 3 2 5 2 6 3 3" xfId="36649"/>
    <cellStyle name="Virgül 2 2 3 2 5 2 6 4" xfId="28234"/>
    <cellStyle name="Virgül 2 2 3 2 5 2 7" xfId="8599"/>
    <cellStyle name="Virgül 2 2 3 2 5 2 7 2" xfId="17014"/>
    <cellStyle name="Virgül 2 2 3 2 5 2 7 2 2" xfId="42259"/>
    <cellStyle name="Virgül 2 2 3 2 5 2 7 3" xfId="33844"/>
    <cellStyle name="Virgül 2 2 3 2 5 2 8" xfId="25429"/>
    <cellStyle name="Virgül 2 2 3 2 5 3" xfId="269"/>
    <cellStyle name="Virgül 2 2 3 2 5 3 2" xfId="609"/>
    <cellStyle name="Virgül 2 2 3 2 5 3 2 2" xfId="1289"/>
    <cellStyle name="Virgül 2 2 3 2 5 3 2 2 2" xfId="2649"/>
    <cellStyle name="Virgül 2 2 3 2 5 3 2 2 2 2" xfId="5454"/>
    <cellStyle name="Virgül 2 2 3 2 5 3 2 2 2 2 2" xfId="8259"/>
    <cellStyle name="Virgül 2 2 3 2 5 3 2 2 2 2 2 2" xfId="16674"/>
    <cellStyle name="Virgül 2 2 3 2 5 3 2 2 2 2 2 2 2" xfId="25089"/>
    <cellStyle name="Virgül 2 2 3 2 5 3 2 2 2 2 2 2 2 2" xfId="50334"/>
    <cellStyle name="Virgül 2 2 3 2 5 3 2 2 2 2 2 2 3" xfId="41919"/>
    <cellStyle name="Virgül 2 2 3 2 5 3 2 2 2 2 2 3" xfId="33504"/>
    <cellStyle name="Virgül 2 2 3 2 5 3 2 2 2 2 3" xfId="13869"/>
    <cellStyle name="Virgül 2 2 3 2 5 3 2 2 2 2 3 2" xfId="22284"/>
    <cellStyle name="Virgül 2 2 3 2 5 3 2 2 2 2 3 2 2" xfId="47529"/>
    <cellStyle name="Virgül 2 2 3 2 5 3 2 2 2 2 3 3" xfId="39114"/>
    <cellStyle name="Virgül 2 2 3 2 5 3 2 2 2 2 4" xfId="30699"/>
    <cellStyle name="Virgül 2 2 3 2 5 3 2 2 2 3" xfId="11064"/>
    <cellStyle name="Virgül 2 2 3 2 5 3 2 2 2 3 2" xfId="19479"/>
    <cellStyle name="Virgül 2 2 3 2 5 3 2 2 2 3 2 2" xfId="44724"/>
    <cellStyle name="Virgül 2 2 3 2 5 3 2 2 2 3 3" xfId="36309"/>
    <cellStyle name="Virgül 2 2 3 2 5 3 2 2 2 4" xfId="27894"/>
    <cellStyle name="Virgül 2 2 3 2 5 3 2 2 3" xfId="4094"/>
    <cellStyle name="Virgül 2 2 3 2 5 3 2 2 3 2" xfId="6899"/>
    <cellStyle name="Virgül 2 2 3 2 5 3 2 2 3 2 2" xfId="15314"/>
    <cellStyle name="Virgül 2 2 3 2 5 3 2 2 3 2 2 2" xfId="23729"/>
    <cellStyle name="Virgül 2 2 3 2 5 3 2 2 3 2 2 2 2" xfId="48974"/>
    <cellStyle name="Virgül 2 2 3 2 5 3 2 2 3 2 2 3" xfId="40559"/>
    <cellStyle name="Virgül 2 2 3 2 5 3 2 2 3 2 3" xfId="32144"/>
    <cellStyle name="Virgül 2 2 3 2 5 3 2 2 3 3" xfId="12509"/>
    <cellStyle name="Virgül 2 2 3 2 5 3 2 2 3 3 2" xfId="20924"/>
    <cellStyle name="Virgül 2 2 3 2 5 3 2 2 3 3 2 2" xfId="46169"/>
    <cellStyle name="Virgül 2 2 3 2 5 3 2 2 3 3 3" xfId="37754"/>
    <cellStyle name="Virgül 2 2 3 2 5 3 2 2 3 4" xfId="29339"/>
    <cellStyle name="Virgül 2 2 3 2 5 3 2 2 4" xfId="9704"/>
    <cellStyle name="Virgül 2 2 3 2 5 3 2 2 4 2" xfId="18119"/>
    <cellStyle name="Virgül 2 2 3 2 5 3 2 2 4 2 2" xfId="43364"/>
    <cellStyle name="Virgül 2 2 3 2 5 3 2 2 4 3" xfId="34949"/>
    <cellStyle name="Virgül 2 2 3 2 5 3 2 2 5" xfId="26534"/>
    <cellStyle name="Virgül 2 2 3 2 5 3 2 3" xfId="1969"/>
    <cellStyle name="Virgül 2 2 3 2 5 3 2 3 2" xfId="4774"/>
    <cellStyle name="Virgül 2 2 3 2 5 3 2 3 2 2" xfId="7579"/>
    <cellStyle name="Virgül 2 2 3 2 5 3 2 3 2 2 2" xfId="15994"/>
    <cellStyle name="Virgül 2 2 3 2 5 3 2 3 2 2 2 2" xfId="24409"/>
    <cellStyle name="Virgül 2 2 3 2 5 3 2 3 2 2 2 2 2" xfId="49654"/>
    <cellStyle name="Virgül 2 2 3 2 5 3 2 3 2 2 2 3" xfId="41239"/>
    <cellStyle name="Virgül 2 2 3 2 5 3 2 3 2 2 3" xfId="32824"/>
    <cellStyle name="Virgül 2 2 3 2 5 3 2 3 2 3" xfId="13189"/>
    <cellStyle name="Virgül 2 2 3 2 5 3 2 3 2 3 2" xfId="21604"/>
    <cellStyle name="Virgül 2 2 3 2 5 3 2 3 2 3 2 2" xfId="46849"/>
    <cellStyle name="Virgül 2 2 3 2 5 3 2 3 2 3 3" xfId="38434"/>
    <cellStyle name="Virgül 2 2 3 2 5 3 2 3 2 4" xfId="30019"/>
    <cellStyle name="Virgül 2 2 3 2 5 3 2 3 3" xfId="10384"/>
    <cellStyle name="Virgül 2 2 3 2 5 3 2 3 3 2" xfId="18799"/>
    <cellStyle name="Virgül 2 2 3 2 5 3 2 3 3 2 2" xfId="44044"/>
    <cellStyle name="Virgül 2 2 3 2 5 3 2 3 3 3" xfId="35629"/>
    <cellStyle name="Virgül 2 2 3 2 5 3 2 3 4" xfId="27214"/>
    <cellStyle name="Virgül 2 2 3 2 5 3 2 4" xfId="3414"/>
    <cellStyle name="Virgül 2 2 3 2 5 3 2 4 2" xfId="6219"/>
    <cellStyle name="Virgül 2 2 3 2 5 3 2 4 2 2" xfId="14634"/>
    <cellStyle name="Virgül 2 2 3 2 5 3 2 4 2 2 2" xfId="23049"/>
    <cellStyle name="Virgül 2 2 3 2 5 3 2 4 2 2 2 2" xfId="48294"/>
    <cellStyle name="Virgül 2 2 3 2 5 3 2 4 2 2 3" xfId="39879"/>
    <cellStyle name="Virgül 2 2 3 2 5 3 2 4 2 3" xfId="31464"/>
    <cellStyle name="Virgül 2 2 3 2 5 3 2 4 3" xfId="11829"/>
    <cellStyle name="Virgül 2 2 3 2 5 3 2 4 3 2" xfId="20244"/>
    <cellStyle name="Virgül 2 2 3 2 5 3 2 4 3 2 2" xfId="45489"/>
    <cellStyle name="Virgül 2 2 3 2 5 3 2 4 3 3" xfId="37074"/>
    <cellStyle name="Virgül 2 2 3 2 5 3 2 4 4" xfId="28659"/>
    <cellStyle name="Virgül 2 2 3 2 5 3 2 5" xfId="9024"/>
    <cellStyle name="Virgül 2 2 3 2 5 3 2 5 2" xfId="17439"/>
    <cellStyle name="Virgül 2 2 3 2 5 3 2 5 2 2" xfId="42684"/>
    <cellStyle name="Virgül 2 2 3 2 5 3 2 5 3" xfId="34269"/>
    <cellStyle name="Virgül 2 2 3 2 5 3 2 6" xfId="25854"/>
    <cellStyle name="Virgül 2 2 3 2 5 3 3" xfId="949"/>
    <cellStyle name="Virgül 2 2 3 2 5 3 3 2" xfId="2309"/>
    <cellStyle name="Virgül 2 2 3 2 5 3 3 2 2" xfId="5114"/>
    <cellStyle name="Virgül 2 2 3 2 5 3 3 2 2 2" xfId="7919"/>
    <cellStyle name="Virgül 2 2 3 2 5 3 3 2 2 2 2" xfId="16334"/>
    <cellStyle name="Virgül 2 2 3 2 5 3 3 2 2 2 2 2" xfId="24749"/>
    <cellStyle name="Virgül 2 2 3 2 5 3 3 2 2 2 2 2 2" xfId="49994"/>
    <cellStyle name="Virgül 2 2 3 2 5 3 3 2 2 2 2 3" xfId="41579"/>
    <cellStyle name="Virgül 2 2 3 2 5 3 3 2 2 2 3" xfId="33164"/>
    <cellStyle name="Virgül 2 2 3 2 5 3 3 2 2 3" xfId="13529"/>
    <cellStyle name="Virgül 2 2 3 2 5 3 3 2 2 3 2" xfId="21944"/>
    <cellStyle name="Virgül 2 2 3 2 5 3 3 2 2 3 2 2" xfId="47189"/>
    <cellStyle name="Virgül 2 2 3 2 5 3 3 2 2 3 3" xfId="38774"/>
    <cellStyle name="Virgül 2 2 3 2 5 3 3 2 2 4" xfId="30359"/>
    <cellStyle name="Virgül 2 2 3 2 5 3 3 2 3" xfId="10724"/>
    <cellStyle name="Virgül 2 2 3 2 5 3 3 2 3 2" xfId="19139"/>
    <cellStyle name="Virgül 2 2 3 2 5 3 3 2 3 2 2" xfId="44384"/>
    <cellStyle name="Virgül 2 2 3 2 5 3 3 2 3 3" xfId="35969"/>
    <cellStyle name="Virgül 2 2 3 2 5 3 3 2 4" xfId="27554"/>
    <cellStyle name="Virgül 2 2 3 2 5 3 3 3" xfId="3754"/>
    <cellStyle name="Virgül 2 2 3 2 5 3 3 3 2" xfId="6559"/>
    <cellStyle name="Virgül 2 2 3 2 5 3 3 3 2 2" xfId="14974"/>
    <cellStyle name="Virgül 2 2 3 2 5 3 3 3 2 2 2" xfId="23389"/>
    <cellStyle name="Virgül 2 2 3 2 5 3 3 3 2 2 2 2" xfId="48634"/>
    <cellStyle name="Virgül 2 2 3 2 5 3 3 3 2 2 3" xfId="40219"/>
    <cellStyle name="Virgül 2 2 3 2 5 3 3 3 2 3" xfId="31804"/>
    <cellStyle name="Virgül 2 2 3 2 5 3 3 3 3" xfId="12169"/>
    <cellStyle name="Virgül 2 2 3 2 5 3 3 3 3 2" xfId="20584"/>
    <cellStyle name="Virgül 2 2 3 2 5 3 3 3 3 2 2" xfId="45829"/>
    <cellStyle name="Virgül 2 2 3 2 5 3 3 3 3 3" xfId="37414"/>
    <cellStyle name="Virgül 2 2 3 2 5 3 3 3 4" xfId="28999"/>
    <cellStyle name="Virgül 2 2 3 2 5 3 3 4" xfId="9364"/>
    <cellStyle name="Virgül 2 2 3 2 5 3 3 4 2" xfId="17779"/>
    <cellStyle name="Virgül 2 2 3 2 5 3 3 4 2 2" xfId="43024"/>
    <cellStyle name="Virgül 2 2 3 2 5 3 3 4 3" xfId="34609"/>
    <cellStyle name="Virgül 2 2 3 2 5 3 3 5" xfId="26194"/>
    <cellStyle name="Virgül 2 2 3 2 5 3 4" xfId="1629"/>
    <cellStyle name="Virgül 2 2 3 2 5 3 4 2" xfId="4434"/>
    <cellStyle name="Virgül 2 2 3 2 5 3 4 2 2" xfId="7239"/>
    <cellStyle name="Virgül 2 2 3 2 5 3 4 2 2 2" xfId="15654"/>
    <cellStyle name="Virgül 2 2 3 2 5 3 4 2 2 2 2" xfId="24069"/>
    <cellStyle name="Virgül 2 2 3 2 5 3 4 2 2 2 2 2" xfId="49314"/>
    <cellStyle name="Virgül 2 2 3 2 5 3 4 2 2 2 3" xfId="40899"/>
    <cellStyle name="Virgül 2 2 3 2 5 3 4 2 2 3" xfId="32484"/>
    <cellStyle name="Virgül 2 2 3 2 5 3 4 2 3" xfId="12849"/>
    <cellStyle name="Virgül 2 2 3 2 5 3 4 2 3 2" xfId="21264"/>
    <cellStyle name="Virgül 2 2 3 2 5 3 4 2 3 2 2" xfId="46509"/>
    <cellStyle name="Virgül 2 2 3 2 5 3 4 2 3 3" xfId="38094"/>
    <cellStyle name="Virgül 2 2 3 2 5 3 4 2 4" xfId="29679"/>
    <cellStyle name="Virgül 2 2 3 2 5 3 4 3" xfId="10044"/>
    <cellStyle name="Virgül 2 2 3 2 5 3 4 3 2" xfId="18459"/>
    <cellStyle name="Virgül 2 2 3 2 5 3 4 3 2 2" xfId="43704"/>
    <cellStyle name="Virgül 2 2 3 2 5 3 4 3 3" xfId="35289"/>
    <cellStyle name="Virgül 2 2 3 2 5 3 4 4" xfId="26874"/>
    <cellStyle name="Virgül 2 2 3 2 5 3 5" xfId="3074"/>
    <cellStyle name="Virgül 2 2 3 2 5 3 5 2" xfId="5879"/>
    <cellStyle name="Virgül 2 2 3 2 5 3 5 2 2" xfId="14294"/>
    <cellStyle name="Virgül 2 2 3 2 5 3 5 2 2 2" xfId="22709"/>
    <cellStyle name="Virgül 2 2 3 2 5 3 5 2 2 2 2" xfId="47954"/>
    <cellStyle name="Virgül 2 2 3 2 5 3 5 2 2 3" xfId="39539"/>
    <cellStyle name="Virgül 2 2 3 2 5 3 5 2 3" xfId="31124"/>
    <cellStyle name="Virgül 2 2 3 2 5 3 5 3" xfId="11489"/>
    <cellStyle name="Virgül 2 2 3 2 5 3 5 3 2" xfId="19904"/>
    <cellStyle name="Virgül 2 2 3 2 5 3 5 3 2 2" xfId="45149"/>
    <cellStyle name="Virgül 2 2 3 2 5 3 5 3 3" xfId="36734"/>
    <cellStyle name="Virgül 2 2 3 2 5 3 5 4" xfId="28319"/>
    <cellStyle name="Virgül 2 2 3 2 5 3 6" xfId="8684"/>
    <cellStyle name="Virgül 2 2 3 2 5 3 6 2" xfId="17099"/>
    <cellStyle name="Virgül 2 2 3 2 5 3 6 2 2" xfId="42344"/>
    <cellStyle name="Virgül 2 2 3 2 5 3 6 3" xfId="33929"/>
    <cellStyle name="Virgül 2 2 3 2 5 3 7" xfId="25514"/>
    <cellStyle name="Virgül 2 2 3 2 5 4" xfId="439"/>
    <cellStyle name="Virgül 2 2 3 2 5 4 2" xfId="1119"/>
    <cellStyle name="Virgül 2 2 3 2 5 4 2 2" xfId="2479"/>
    <cellStyle name="Virgül 2 2 3 2 5 4 2 2 2" xfId="5284"/>
    <cellStyle name="Virgül 2 2 3 2 5 4 2 2 2 2" xfId="8089"/>
    <cellStyle name="Virgül 2 2 3 2 5 4 2 2 2 2 2" xfId="16504"/>
    <cellStyle name="Virgül 2 2 3 2 5 4 2 2 2 2 2 2" xfId="24919"/>
    <cellStyle name="Virgül 2 2 3 2 5 4 2 2 2 2 2 2 2" xfId="50164"/>
    <cellStyle name="Virgül 2 2 3 2 5 4 2 2 2 2 2 3" xfId="41749"/>
    <cellStyle name="Virgül 2 2 3 2 5 4 2 2 2 2 3" xfId="33334"/>
    <cellStyle name="Virgül 2 2 3 2 5 4 2 2 2 3" xfId="13699"/>
    <cellStyle name="Virgül 2 2 3 2 5 4 2 2 2 3 2" xfId="22114"/>
    <cellStyle name="Virgül 2 2 3 2 5 4 2 2 2 3 2 2" xfId="47359"/>
    <cellStyle name="Virgül 2 2 3 2 5 4 2 2 2 3 3" xfId="38944"/>
    <cellStyle name="Virgül 2 2 3 2 5 4 2 2 2 4" xfId="30529"/>
    <cellStyle name="Virgül 2 2 3 2 5 4 2 2 3" xfId="10894"/>
    <cellStyle name="Virgül 2 2 3 2 5 4 2 2 3 2" xfId="19309"/>
    <cellStyle name="Virgül 2 2 3 2 5 4 2 2 3 2 2" xfId="44554"/>
    <cellStyle name="Virgül 2 2 3 2 5 4 2 2 3 3" xfId="36139"/>
    <cellStyle name="Virgül 2 2 3 2 5 4 2 2 4" xfId="27724"/>
    <cellStyle name="Virgül 2 2 3 2 5 4 2 3" xfId="3924"/>
    <cellStyle name="Virgül 2 2 3 2 5 4 2 3 2" xfId="6729"/>
    <cellStyle name="Virgül 2 2 3 2 5 4 2 3 2 2" xfId="15144"/>
    <cellStyle name="Virgül 2 2 3 2 5 4 2 3 2 2 2" xfId="23559"/>
    <cellStyle name="Virgül 2 2 3 2 5 4 2 3 2 2 2 2" xfId="48804"/>
    <cellStyle name="Virgül 2 2 3 2 5 4 2 3 2 2 3" xfId="40389"/>
    <cellStyle name="Virgül 2 2 3 2 5 4 2 3 2 3" xfId="31974"/>
    <cellStyle name="Virgül 2 2 3 2 5 4 2 3 3" xfId="12339"/>
    <cellStyle name="Virgül 2 2 3 2 5 4 2 3 3 2" xfId="20754"/>
    <cellStyle name="Virgül 2 2 3 2 5 4 2 3 3 2 2" xfId="45999"/>
    <cellStyle name="Virgül 2 2 3 2 5 4 2 3 3 3" xfId="37584"/>
    <cellStyle name="Virgül 2 2 3 2 5 4 2 3 4" xfId="29169"/>
    <cellStyle name="Virgül 2 2 3 2 5 4 2 4" xfId="9534"/>
    <cellStyle name="Virgül 2 2 3 2 5 4 2 4 2" xfId="17949"/>
    <cellStyle name="Virgül 2 2 3 2 5 4 2 4 2 2" xfId="43194"/>
    <cellStyle name="Virgül 2 2 3 2 5 4 2 4 3" xfId="34779"/>
    <cellStyle name="Virgül 2 2 3 2 5 4 2 5" xfId="26364"/>
    <cellStyle name="Virgül 2 2 3 2 5 4 3" xfId="1799"/>
    <cellStyle name="Virgül 2 2 3 2 5 4 3 2" xfId="4604"/>
    <cellStyle name="Virgül 2 2 3 2 5 4 3 2 2" xfId="7409"/>
    <cellStyle name="Virgül 2 2 3 2 5 4 3 2 2 2" xfId="15824"/>
    <cellStyle name="Virgül 2 2 3 2 5 4 3 2 2 2 2" xfId="24239"/>
    <cellStyle name="Virgül 2 2 3 2 5 4 3 2 2 2 2 2" xfId="49484"/>
    <cellStyle name="Virgül 2 2 3 2 5 4 3 2 2 2 3" xfId="41069"/>
    <cellStyle name="Virgül 2 2 3 2 5 4 3 2 2 3" xfId="32654"/>
    <cellStyle name="Virgül 2 2 3 2 5 4 3 2 3" xfId="13019"/>
    <cellStyle name="Virgül 2 2 3 2 5 4 3 2 3 2" xfId="21434"/>
    <cellStyle name="Virgül 2 2 3 2 5 4 3 2 3 2 2" xfId="46679"/>
    <cellStyle name="Virgül 2 2 3 2 5 4 3 2 3 3" xfId="38264"/>
    <cellStyle name="Virgül 2 2 3 2 5 4 3 2 4" xfId="29849"/>
    <cellStyle name="Virgül 2 2 3 2 5 4 3 3" xfId="10214"/>
    <cellStyle name="Virgül 2 2 3 2 5 4 3 3 2" xfId="18629"/>
    <cellStyle name="Virgül 2 2 3 2 5 4 3 3 2 2" xfId="43874"/>
    <cellStyle name="Virgül 2 2 3 2 5 4 3 3 3" xfId="35459"/>
    <cellStyle name="Virgül 2 2 3 2 5 4 3 4" xfId="27044"/>
    <cellStyle name="Virgül 2 2 3 2 5 4 4" xfId="3244"/>
    <cellStyle name="Virgül 2 2 3 2 5 4 4 2" xfId="6049"/>
    <cellStyle name="Virgül 2 2 3 2 5 4 4 2 2" xfId="14464"/>
    <cellStyle name="Virgül 2 2 3 2 5 4 4 2 2 2" xfId="22879"/>
    <cellStyle name="Virgül 2 2 3 2 5 4 4 2 2 2 2" xfId="48124"/>
    <cellStyle name="Virgül 2 2 3 2 5 4 4 2 2 3" xfId="39709"/>
    <cellStyle name="Virgül 2 2 3 2 5 4 4 2 3" xfId="31294"/>
    <cellStyle name="Virgül 2 2 3 2 5 4 4 3" xfId="11659"/>
    <cellStyle name="Virgül 2 2 3 2 5 4 4 3 2" xfId="20074"/>
    <cellStyle name="Virgül 2 2 3 2 5 4 4 3 2 2" xfId="45319"/>
    <cellStyle name="Virgül 2 2 3 2 5 4 4 3 3" xfId="36904"/>
    <cellStyle name="Virgül 2 2 3 2 5 4 4 4" xfId="28489"/>
    <cellStyle name="Virgül 2 2 3 2 5 4 5" xfId="8854"/>
    <cellStyle name="Virgül 2 2 3 2 5 4 5 2" xfId="17269"/>
    <cellStyle name="Virgül 2 2 3 2 5 4 5 2 2" xfId="42514"/>
    <cellStyle name="Virgül 2 2 3 2 5 4 5 3" xfId="34099"/>
    <cellStyle name="Virgül 2 2 3 2 5 4 6" xfId="25684"/>
    <cellStyle name="Virgül 2 2 3 2 5 5" xfId="779"/>
    <cellStyle name="Virgül 2 2 3 2 5 5 2" xfId="2139"/>
    <cellStyle name="Virgül 2 2 3 2 5 5 2 2" xfId="4944"/>
    <cellStyle name="Virgül 2 2 3 2 5 5 2 2 2" xfId="7749"/>
    <cellStyle name="Virgül 2 2 3 2 5 5 2 2 2 2" xfId="16164"/>
    <cellStyle name="Virgül 2 2 3 2 5 5 2 2 2 2 2" xfId="24579"/>
    <cellStyle name="Virgül 2 2 3 2 5 5 2 2 2 2 2 2" xfId="49824"/>
    <cellStyle name="Virgül 2 2 3 2 5 5 2 2 2 2 3" xfId="41409"/>
    <cellStyle name="Virgül 2 2 3 2 5 5 2 2 2 3" xfId="32994"/>
    <cellStyle name="Virgül 2 2 3 2 5 5 2 2 3" xfId="13359"/>
    <cellStyle name="Virgül 2 2 3 2 5 5 2 2 3 2" xfId="21774"/>
    <cellStyle name="Virgül 2 2 3 2 5 5 2 2 3 2 2" xfId="47019"/>
    <cellStyle name="Virgül 2 2 3 2 5 5 2 2 3 3" xfId="38604"/>
    <cellStyle name="Virgül 2 2 3 2 5 5 2 2 4" xfId="30189"/>
    <cellStyle name="Virgül 2 2 3 2 5 5 2 3" xfId="10554"/>
    <cellStyle name="Virgül 2 2 3 2 5 5 2 3 2" xfId="18969"/>
    <cellStyle name="Virgül 2 2 3 2 5 5 2 3 2 2" xfId="44214"/>
    <cellStyle name="Virgül 2 2 3 2 5 5 2 3 3" xfId="35799"/>
    <cellStyle name="Virgül 2 2 3 2 5 5 2 4" xfId="27384"/>
    <cellStyle name="Virgül 2 2 3 2 5 5 3" xfId="3584"/>
    <cellStyle name="Virgül 2 2 3 2 5 5 3 2" xfId="6389"/>
    <cellStyle name="Virgül 2 2 3 2 5 5 3 2 2" xfId="14804"/>
    <cellStyle name="Virgül 2 2 3 2 5 5 3 2 2 2" xfId="23219"/>
    <cellStyle name="Virgül 2 2 3 2 5 5 3 2 2 2 2" xfId="48464"/>
    <cellStyle name="Virgül 2 2 3 2 5 5 3 2 2 3" xfId="40049"/>
    <cellStyle name="Virgül 2 2 3 2 5 5 3 2 3" xfId="31634"/>
    <cellStyle name="Virgül 2 2 3 2 5 5 3 3" xfId="11999"/>
    <cellStyle name="Virgül 2 2 3 2 5 5 3 3 2" xfId="20414"/>
    <cellStyle name="Virgül 2 2 3 2 5 5 3 3 2 2" xfId="45659"/>
    <cellStyle name="Virgül 2 2 3 2 5 5 3 3 3" xfId="37244"/>
    <cellStyle name="Virgül 2 2 3 2 5 5 3 4" xfId="28829"/>
    <cellStyle name="Virgül 2 2 3 2 5 5 4" xfId="9194"/>
    <cellStyle name="Virgül 2 2 3 2 5 5 4 2" xfId="17609"/>
    <cellStyle name="Virgül 2 2 3 2 5 5 4 2 2" xfId="42854"/>
    <cellStyle name="Virgül 2 2 3 2 5 5 4 3" xfId="34439"/>
    <cellStyle name="Virgül 2 2 3 2 5 5 5" xfId="26024"/>
    <cellStyle name="Virgül 2 2 3 2 5 6" xfId="1459"/>
    <cellStyle name="Virgül 2 2 3 2 5 6 2" xfId="4264"/>
    <cellStyle name="Virgül 2 2 3 2 5 6 2 2" xfId="7069"/>
    <cellStyle name="Virgül 2 2 3 2 5 6 2 2 2" xfId="15484"/>
    <cellStyle name="Virgül 2 2 3 2 5 6 2 2 2 2" xfId="23899"/>
    <cellStyle name="Virgül 2 2 3 2 5 6 2 2 2 2 2" xfId="49144"/>
    <cellStyle name="Virgül 2 2 3 2 5 6 2 2 2 3" xfId="40729"/>
    <cellStyle name="Virgül 2 2 3 2 5 6 2 2 3" xfId="32314"/>
    <cellStyle name="Virgül 2 2 3 2 5 6 2 3" xfId="12679"/>
    <cellStyle name="Virgül 2 2 3 2 5 6 2 3 2" xfId="21094"/>
    <cellStyle name="Virgül 2 2 3 2 5 6 2 3 2 2" xfId="46339"/>
    <cellStyle name="Virgül 2 2 3 2 5 6 2 3 3" xfId="37924"/>
    <cellStyle name="Virgül 2 2 3 2 5 6 2 4" xfId="29509"/>
    <cellStyle name="Virgül 2 2 3 2 5 6 3" xfId="9874"/>
    <cellStyle name="Virgül 2 2 3 2 5 6 3 2" xfId="18289"/>
    <cellStyle name="Virgül 2 2 3 2 5 6 3 2 2" xfId="43534"/>
    <cellStyle name="Virgül 2 2 3 2 5 6 3 3" xfId="35119"/>
    <cellStyle name="Virgül 2 2 3 2 5 6 4" xfId="26704"/>
    <cellStyle name="Virgül 2 2 3 2 5 7" xfId="2904"/>
    <cellStyle name="Virgül 2 2 3 2 5 7 2" xfId="5709"/>
    <cellStyle name="Virgül 2 2 3 2 5 7 2 2" xfId="14124"/>
    <cellStyle name="Virgül 2 2 3 2 5 7 2 2 2" xfId="22539"/>
    <cellStyle name="Virgül 2 2 3 2 5 7 2 2 2 2" xfId="47784"/>
    <cellStyle name="Virgül 2 2 3 2 5 7 2 2 3" xfId="39369"/>
    <cellStyle name="Virgül 2 2 3 2 5 7 2 3" xfId="30954"/>
    <cellStyle name="Virgül 2 2 3 2 5 7 3" xfId="11319"/>
    <cellStyle name="Virgül 2 2 3 2 5 7 3 2" xfId="19734"/>
    <cellStyle name="Virgül 2 2 3 2 5 7 3 2 2" xfId="44979"/>
    <cellStyle name="Virgül 2 2 3 2 5 7 3 3" xfId="36564"/>
    <cellStyle name="Virgül 2 2 3 2 5 7 4" xfId="28149"/>
    <cellStyle name="Virgül 2 2 3 2 5 8" xfId="8514"/>
    <cellStyle name="Virgül 2 2 3 2 5 8 2" xfId="16929"/>
    <cellStyle name="Virgül 2 2 3 2 5 8 2 2" xfId="42174"/>
    <cellStyle name="Virgül 2 2 3 2 5 8 3" xfId="33759"/>
    <cellStyle name="Virgül 2 2 3 2 5 9" xfId="25344"/>
    <cellStyle name="Virgül 2 2 3 2 6" xfId="2819"/>
    <cellStyle name="Virgül 2 2 3 2 6 2" xfId="5624"/>
    <cellStyle name="Virgül 2 2 3 2 6 2 2" xfId="14039"/>
    <cellStyle name="Virgül 2 2 3 2 6 2 2 2" xfId="22454"/>
    <cellStyle name="Virgül 2 2 3 2 6 2 2 2 2" xfId="47699"/>
    <cellStyle name="Virgül 2 2 3 2 6 2 2 3" xfId="39284"/>
    <cellStyle name="Virgül 2 2 3 2 6 2 3" xfId="30869"/>
    <cellStyle name="Virgül 2 2 3 2 6 3" xfId="11234"/>
    <cellStyle name="Virgül 2 2 3 2 6 3 2" xfId="19649"/>
    <cellStyle name="Virgül 2 2 3 2 6 3 2 2" xfId="44894"/>
    <cellStyle name="Virgül 2 2 3 2 6 3 3" xfId="36479"/>
    <cellStyle name="Virgül 2 2 3 2 6 4" xfId="28064"/>
    <cellStyle name="Virgül 2 2 3 2 7" xfId="8429"/>
    <cellStyle name="Virgül 2 2 3 2 7 2" xfId="16844"/>
    <cellStyle name="Virgül 2 2 3 2 7 2 2" xfId="42089"/>
    <cellStyle name="Virgül 2 2 3 2 7 3" xfId="33674"/>
    <cellStyle name="Virgül 2 2 3 2 8" xfId="25259"/>
    <cellStyle name="Virgül 2 2 3 3" xfId="19"/>
    <cellStyle name="Virgül 2 2 3 3 2" xfId="39"/>
    <cellStyle name="Virgül 2 2 3 3 2 2" xfId="79"/>
    <cellStyle name="Virgül 2 2 3 3 2 2 2" xfId="164"/>
    <cellStyle name="Virgül 2 2 3 3 2 2 2 2" xfId="249"/>
    <cellStyle name="Virgül 2 2 3 3 2 2 2 2 2" xfId="419"/>
    <cellStyle name="Virgül 2 2 3 3 2 2 2 2 2 2" xfId="759"/>
    <cellStyle name="Virgül 2 2 3 3 2 2 2 2 2 2 2" xfId="1439"/>
    <cellStyle name="Virgül 2 2 3 3 2 2 2 2 2 2 2 2" xfId="2799"/>
    <cellStyle name="Virgül 2 2 3 3 2 2 2 2 2 2 2 2 2" xfId="5604"/>
    <cellStyle name="Virgül 2 2 3 3 2 2 2 2 2 2 2 2 2 2" xfId="8409"/>
    <cellStyle name="Virgül 2 2 3 3 2 2 2 2 2 2 2 2 2 2 2" xfId="16824"/>
    <cellStyle name="Virgül 2 2 3 3 2 2 2 2 2 2 2 2 2 2 2 2" xfId="25239"/>
    <cellStyle name="Virgül 2 2 3 3 2 2 2 2 2 2 2 2 2 2 2 2 2" xfId="50484"/>
    <cellStyle name="Virgül 2 2 3 3 2 2 2 2 2 2 2 2 2 2 2 3" xfId="42069"/>
    <cellStyle name="Virgül 2 2 3 3 2 2 2 2 2 2 2 2 2 2 3" xfId="33654"/>
    <cellStyle name="Virgül 2 2 3 3 2 2 2 2 2 2 2 2 2 3" xfId="14019"/>
    <cellStyle name="Virgül 2 2 3 3 2 2 2 2 2 2 2 2 2 3 2" xfId="22434"/>
    <cellStyle name="Virgül 2 2 3 3 2 2 2 2 2 2 2 2 2 3 2 2" xfId="47679"/>
    <cellStyle name="Virgül 2 2 3 3 2 2 2 2 2 2 2 2 2 3 3" xfId="39264"/>
    <cellStyle name="Virgül 2 2 3 3 2 2 2 2 2 2 2 2 2 4" xfId="30849"/>
    <cellStyle name="Virgül 2 2 3 3 2 2 2 2 2 2 2 2 3" xfId="11214"/>
    <cellStyle name="Virgül 2 2 3 3 2 2 2 2 2 2 2 2 3 2" xfId="19629"/>
    <cellStyle name="Virgül 2 2 3 3 2 2 2 2 2 2 2 2 3 2 2" xfId="44874"/>
    <cellStyle name="Virgül 2 2 3 3 2 2 2 2 2 2 2 2 3 3" xfId="36459"/>
    <cellStyle name="Virgül 2 2 3 3 2 2 2 2 2 2 2 2 4" xfId="28044"/>
    <cellStyle name="Virgül 2 2 3 3 2 2 2 2 2 2 2 3" xfId="4244"/>
    <cellStyle name="Virgül 2 2 3 3 2 2 2 2 2 2 2 3 2" xfId="7049"/>
    <cellStyle name="Virgül 2 2 3 3 2 2 2 2 2 2 2 3 2 2" xfId="15464"/>
    <cellStyle name="Virgül 2 2 3 3 2 2 2 2 2 2 2 3 2 2 2" xfId="23879"/>
    <cellStyle name="Virgül 2 2 3 3 2 2 2 2 2 2 2 3 2 2 2 2" xfId="49124"/>
    <cellStyle name="Virgül 2 2 3 3 2 2 2 2 2 2 2 3 2 2 3" xfId="40709"/>
    <cellStyle name="Virgül 2 2 3 3 2 2 2 2 2 2 2 3 2 3" xfId="32294"/>
    <cellStyle name="Virgül 2 2 3 3 2 2 2 2 2 2 2 3 3" xfId="12659"/>
    <cellStyle name="Virgül 2 2 3 3 2 2 2 2 2 2 2 3 3 2" xfId="21074"/>
    <cellStyle name="Virgül 2 2 3 3 2 2 2 2 2 2 2 3 3 2 2" xfId="46319"/>
    <cellStyle name="Virgül 2 2 3 3 2 2 2 2 2 2 2 3 3 3" xfId="37904"/>
    <cellStyle name="Virgül 2 2 3 3 2 2 2 2 2 2 2 3 4" xfId="29489"/>
    <cellStyle name="Virgül 2 2 3 3 2 2 2 2 2 2 2 4" xfId="9854"/>
    <cellStyle name="Virgül 2 2 3 3 2 2 2 2 2 2 2 4 2" xfId="18269"/>
    <cellStyle name="Virgül 2 2 3 3 2 2 2 2 2 2 2 4 2 2" xfId="43514"/>
    <cellStyle name="Virgül 2 2 3 3 2 2 2 2 2 2 2 4 3" xfId="35099"/>
    <cellStyle name="Virgül 2 2 3 3 2 2 2 2 2 2 2 5" xfId="26684"/>
    <cellStyle name="Virgül 2 2 3 3 2 2 2 2 2 2 3" xfId="2119"/>
    <cellStyle name="Virgül 2 2 3 3 2 2 2 2 2 2 3 2" xfId="4924"/>
    <cellStyle name="Virgül 2 2 3 3 2 2 2 2 2 2 3 2 2" xfId="7729"/>
    <cellStyle name="Virgül 2 2 3 3 2 2 2 2 2 2 3 2 2 2" xfId="16144"/>
    <cellStyle name="Virgül 2 2 3 3 2 2 2 2 2 2 3 2 2 2 2" xfId="24559"/>
    <cellStyle name="Virgül 2 2 3 3 2 2 2 2 2 2 3 2 2 2 2 2" xfId="49804"/>
    <cellStyle name="Virgül 2 2 3 3 2 2 2 2 2 2 3 2 2 2 3" xfId="41389"/>
    <cellStyle name="Virgül 2 2 3 3 2 2 2 2 2 2 3 2 2 3" xfId="32974"/>
    <cellStyle name="Virgül 2 2 3 3 2 2 2 2 2 2 3 2 3" xfId="13339"/>
    <cellStyle name="Virgül 2 2 3 3 2 2 2 2 2 2 3 2 3 2" xfId="21754"/>
    <cellStyle name="Virgül 2 2 3 3 2 2 2 2 2 2 3 2 3 2 2" xfId="46999"/>
    <cellStyle name="Virgül 2 2 3 3 2 2 2 2 2 2 3 2 3 3" xfId="38584"/>
    <cellStyle name="Virgül 2 2 3 3 2 2 2 2 2 2 3 2 4" xfId="30169"/>
    <cellStyle name="Virgül 2 2 3 3 2 2 2 2 2 2 3 3" xfId="10534"/>
    <cellStyle name="Virgül 2 2 3 3 2 2 2 2 2 2 3 3 2" xfId="18949"/>
    <cellStyle name="Virgül 2 2 3 3 2 2 2 2 2 2 3 3 2 2" xfId="44194"/>
    <cellStyle name="Virgül 2 2 3 3 2 2 2 2 2 2 3 3 3" xfId="35779"/>
    <cellStyle name="Virgül 2 2 3 3 2 2 2 2 2 2 3 4" xfId="27364"/>
    <cellStyle name="Virgül 2 2 3 3 2 2 2 2 2 2 4" xfId="3564"/>
    <cellStyle name="Virgül 2 2 3 3 2 2 2 2 2 2 4 2" xfId="6369"/>
    <cellStyle name="Virgül 2 2 3 3 2 2 2 2 2 2 4 2 2" xfId="14784"/>
    <cellStyle name="Virgül 2 2 3 3 2 2 2 2 2 2 4 2 2 2" xfId="23199"/>
    <cellStyle name="Virgül 2 2 3 3 2 2 2 2 2 2 4 2 2 2 2" xfId="48444"/>
    <cellStyle name="Virgül 2 2 3 3 2 2 2 2 2 2 4 2 2 3" xfId="40029"/>
    <cellStyle name="Virgül 2 2 3 3 2 2 2 2 2 2 4 2 3" xfId="31614"/>
    <cellStyle name="Virgül 2 2 3 3 2 2 2 2 2 2 4 3" xfId="11979"/>
    <cellStyle name="Virgül 2 2 3 3 2 2 2 2 2 2 4 3 2" xfId="20394"/>
    <cellStyle name="Virgül 2 2 3 3 2 2 2 2 2 2 4 3 2 2" xfId="45639"/>
    <cellStyle name="Virgül 2 2 3 3 2 2 2 2 2 2 4 3 3" xfId="37224"/>
    <cellStyle name="Virgül 2 2 3 3 2 2 2 2 2 2 4 4" xfId="28809"/>
    <cellStyle name="Virgül 2 2 3 3 2 2 2 2 2 2 5" xfId="9174"/>
    <cellStyle name="Virgül 2 2 3 3 2 2 2 2 2 2 5 2" xfId="17589"/>
    <cellStyle name="Virgül 2 2 3 3 2 2 2 2 2 2 5 2 2" xfId="42834"/>
    <cellStyle name="Virgül 2 2 3 3 2 2 2 2 2 2 5 3" xfId="34419"/>
    <cellStyle name="Virgül 2 2 3 3 2 2 2 2 2 2 6" xfId="26004"/>
    <cellStyle name="Virgül 2 2 3 3 2 2 2 2 2 3" xfId="1099"/>
    <cellStyle name="Virgül 2 2 3 3 2 2 2 2 2 3 2" xfId="2459"/>
    <cellStyle name="Virgül 2 2 3 3 2 2 2 2 2 3 2 2" xfId="5264"/>
    <cellStyle name="Virgül 2 2 3 3 2 2 2 2 2 3 2 2 2" xfId="8069"/>
    <cellStyle name="Virgül 2 2 3 3 2 2 2 2 2 3 2 2 2 2" xfId="16484"/>
    <cellStyle name="Virgül 2 2 3 3 2 2 2 2 2 3 2 2 2 2 2" xfId="24899"/>
    <cellStyle name="Virgül 2 2 3 3 2 2 2 2 2 3 2 2 2 2 2 2" xfId="50144"/>
    <cellStyle name="Virgül 2 2 3 3 2 2 2 2 2 3 2 2 2 2 3" xfId="41729"/>
    <cellStyle name="Virgül 2 2 3 3 2 2 2 2 2 3 2 2 2 3" xfId="33314"/>
    <cellStyle name="Virgül 2 2 3 3 2 2 2 2 2 3 2 2 3" xfId="13679"/>
    <cellStyle name="Virgül 2 2 3 3 2 2 2 2 2 3 2 2 3 2" xfId="22094"/>
    <cellStyle name="Virgül 2 2 3 3 2 2 2 2 2 3 2 2 3 2 2" xfId="47339"/>
    <cellStyle name="Virgül 2 2 3 3 2 2 2 2 2 3 2 2 3 3" xfId="38924"/>
    <cellStyle name="Virgül 2 2 3 3 2 2 2 2 2 3 2 2 4" xfId="30509"/>
    <cellStyle name="Virgül 2 2 3 3 2 2 2 2 2 3 2 3" xfId="10874"/>
    <cellStyle name="Virgül 2 2 3 3 2 2 2 2 2 3 2 3 2" xfId="19289"/>
    <cellStyle name="Virgül 2 2 3 3 2 2 2 2 2 3 2 3 2 2" xfId="44534"/>
    <cellStyle name="Virgül 2 2 3 3 2 2 2 2 2 3 2 3 3" xfId="36119"/>
    <cellStyle name="Virgül 2 2 3 3 2 2 2 2 2 3 2 4" xfId="27704"/>
    <cellStyle name="Virgül 2 2 3 3 2 2 2 2 2 3 3" xfId="3904"/>
    <cellStyle name="Virgül 2 2 3 3 2 2 2 2 2 3 3 2" xfId="6709"/>
    <cellStyle name="Virgül 2 2 3 3 2 2 2 2 2 3 3 2 2" xfId="15124"/>
    <cellStyle name="Virgül 2 2 3 3 2 2 2 2 2 3 3 2 2 2" xfId="23539"/>
    <cellStyle name="Virgül 2 2 3 3 2 2 2 2 2 3 3 2 2 2 2" xfId="48784"/>
    <cellStyle name="Virgül 2 2 3 3 2 2 2 2 2 3 3 2 2 3" xfId="40369"/>
    <cellStyle name="Virgül 2 2 3 3 2 2 2 2 2 3 3 2 3" xfId="31954"/>
    <cellStyle name="Virgül 2 2 3 3 2 2 2 2 2 3 3 3" xfId="12319"/>
    <cellStyle name="Virgül 2 2 3 3 2 2 2 2 2 3 3 3 2" xfId="20734"/>
    <cellStyle name="Virgül 2 2 3 3 2 2 2 2 2 3 3 3 2 2" xfId="45979"/>
    <cellStyle name="Virgül 2 2 3 3 2 2 2 2 2 3 3 3 3" xfId="37564"/>
    <cellStyle name="Virgül 2 2 3 3 2 2 2 2 2 3 3 4" xfId="29149"/>
    <cellStyle name="Virgül 2 2 3 3 2 2 2 2 2 3 4" xfId="9514"/>
    <cellStyle name="Virgül 2 2 3 3 2 2 2 2 2 3 4 2" xfId="17929"/>
    <cellStyle name="Virgül 2 2 3 3 2 2 2 2 2 3 4 2 2" xfId="43174"/>
    <cellStyle name="Virgül 2 2 3 3 2 2 2 2 2 3 4 3" xfId="34759"/>
    <cellStyle name="Virgül 2 2 3 3 2 2 2 2 2 3 5" xfId="26344"/>
    <cellStyle name="Virgül 2 2 3 3 2 2 2 2 2 4" xfId="1779"/>
    <cellStyle name="Virgül 2 2 3 3 2 2 2 2 2 4 2" xfId="4584"/>
    <cellStyle name="Virgül 2 2 3 3 2 2 2 2 2 4 2 2" xfId="7389"/>
    <cellStyle name="Virgül 2 2 3 3 2 2 2 2 2 4 2 2 2" xfId="15804"/>
    <cellStyle name="Virgül 2 2 3 3 2 2 2 2 2 4 2 2 2 2" xfId="24219"/>
    <cellStyle name="Virgül 2 2 3 3 2 2 2 2 2 4 2 2 2 2 2" xfId="49464"/>
    <cellStyle name="Virgül 2 2 3 3 2 2 2 2 2 4 2 2 2 3" xfId="41049"/>
    <cellStyle name="Virgül 2 2 3 3 2 2 2 2 2 4 2 2 3" xfId="32634"/>
    <cellStyle name="Virgül 2 2 3 3 2 2 2 2 2 4 2 3" xfId="12999"/>
    <cellStyle name="Virgül 2 2 3 3 2 2 2 2 2 4 2 3 2" xfId="21414"/>
    <cellStyle name="Virgül 2 2 3 3 2 2 2 2 2 4 2 3 2 2" xfId="46659"/>
    <cellStyle name="Virgül 2 2 3 3 2 2 2 2 2 4 2 3 3" xfId="38244"/>
    <cellStyle name="Virgül 2 2 3 3 2 2 2 2 2 4 2 4" xfId="29829"/>
    <cellStyle name="Virgül 2 2 3 3 2 2 2 2 2 4 3" xfId="10194"/>
    <cellStyle name="Virgül 2 2 3 3 2 2 2 2 2 4 3 2" xfId="18609"/>
    <cellStyle name="Virgül 2 2 3 3 2 2 2 2 2 4 3 2 2" xfId="43854"/>
    <cellStyle name="Virgül 2 2 3 3 2 2 2 2 2 4 3 3" xfId="35439"/>
    <cellStyle name="Virgül 2 2 3 3 2 2 2 2 2 4 4" xfId="27024"/>
    <cellStyle name="Virgül 2 2 3 3 2 2 2 2 2 5" xfId="3224"/>
    <cellStyle name="Virgül 2 2 3 3 2 2 2 2 2 5 2" xfId="6029"/>
    <cellStyle name="Virgül 2 2 3 3 2 2 2 2 2 5 2 2" xfId="14444"/>
    <cellStyle name="Virgül 2 2 3 3 2 2 2 2 2 5 2 2 2" xfId="22859"/>
    <cellStyle name="Virgül 2 2 3 3 2 2 2 2 2 5 2 2 2 2" xfId="48104"/>
    <cellStyle name="Virgül 2 2 3 3 2 2 2 2 2 5 2 2 3" xfId="39689"/>
    <cellStyle name="Virgül 2 2 3 3 2 2 2 2 2 5 2 3" xfId="31274"/>
    <cellStyle name="Virgül 2 2 3 3 2 2 2 2 2 5 3" xfId="11639"/>
    <cellStyle name="Virgül 2 2 3 3 2 2 2 2 2 5 3 2" xfId="20054"/>
    <cellStyle name="Virgül 2 2 3 3 2 2 2 2 2 5 3 2 2" xfId="45299"/>
    <cellStyle name="Virgül 2 2 3 3 2 2 2 2 2 5 3 3" xfId="36884"/>
    <cellStyle name="Virgül 2 2 3 3 2 2 2 2 2 5 4" xfId="28469"/>
    <cellStyle name="Virgül 2 2 3 3 2 2 2 2 2 6" xfId="8834"/>
    <cellStyle name="Virgül 2 2 3 3 2 2 2 2 2 6 2" xfId="17249"/>
    <cellStyle name="Virgül 2 2 3 3 2 2 2 2 2 6 2 2" xfId="42494"/>
    <cellStyle name="Virgül 2 2 3 3 2 2 2 2 2 6 3" xfId="34079"/>
    <cellStyle name="Virgül 2 2 3 3 2 2 2 2 2 7" xfId="25664"/>
    <cellStyle name="Virgül 2 2 3 3 2 2 2 2 3" xfId="589"/>
    <cellStyle name="Virgül 2 2 3 3 2 2 2 2 3 2" xfId="1269"/>
    <cellStyle name="Virgül 2 2 3 3 2 2 2 2 3 2 2" xfId="2629"/>
    <cellStyle name="Virgül 2 2 3 3 2 2 2 2 3 2 2 2" xfId="5434"/>
    <cellStyle name="Virgül 2 2 3 3 2 2 2 2 3 2 2 2 2" xfId="8239"/>
    <cellStyle name="Virgül 2 2 3 3 2 2 2 2 3 2 2 2 2 2" xfId="16654"/>
    <cellStyle name="Virgül 2 2 3 3 2 2 2 2 3 2 2 2 2 2 2" xfId="25069"/>
    <cellStyle name="Virgül 2 2 3 3 2 2 2 2 3 2 2 2 2 2 2 2" xfId="50314"/>
    <cellStyle name="Virgül 2 2 3 3 2 2 2 2 3 2 2 2 2 2 3" xfId="41899"/>
    <cellStyle name="Virgül 2 2 3 3 2 2 2 2 3 2 2 2 2 3" xfId="33484"/>
    <cellStyle name="Virgül 2 2 3 3 2 2 2 2 3 2 2 2 3" xfId="13849"/>
    <cellStyle name="Virgül 2 2 3 3 2 2 2 2 3 2 2 2 3 2" xfId="22264"/>
    <cellStyle name="Virgül 2 2 3 3 2 2 2 2 3 2 2 2 3 2 2" xfId="47509"/>
    <cellStyle name="Virgül 2 2 3 3 2 2 2 2 3 2 2 2 3 3" xfId="39094"/>
    <cellStyle name="Virgül 2 2 3 3 2 2 2 2 3 2 2 2 4" xfId="30679"/>
    <cellStyle name="Virgül 2 2 3 3 2 2 2 2 3 2 2 3" xfId="11044"/>
    <cellStyle name="Virgül 2 2 3 3 2 2 2 2 3 2 2 3 2" xfId="19459"/>
    <cellStyle name="Virgül 2 2 3 3 2 2 2 2 3 2 2 3 2 2" xfId="44704"/>
    <cellStyle name="Virgül 2 2 3 3 2 2 2 2 3 2 2 3 3" xfId="36289"/>
    <cellStyle name="Virgül 2 2 3 3 2 2 2 2 3 2 2 4" xfId="27874"/>
    <cellStyle name="Virgül 2 2 3 3 2 2 2 2 3 2 3" xfId="4074"/>
    <cellStyle name="Virgül 2 2 3 3 2 2 2 2 3 2 3 2" xfId="6879"/>
    <cellStyle name="Virgül 2 2 3 3 2 2 2 2 3 2 3 2 2" xfId="15294"/>
    <cellStyle name="Virgül 2 2 3 3 2 2 2 2 3 2 3 2 2 2" xfId="23709"/>
    <cellStyle name="Virgül 2 2 3 3 2 2 2 2 3 2 3 2 2 2 2" xfId="48954"/>
    <cellStyle name="Virgül 2 2 3 3 2 2 2 2 3 2 3 2 2 3" xfId="40539"/>
    <cellStyle name="Virgül 2 2 3 3 2 2 2 2 3 2 3 2 3" xfId="32124"/>
    <cellStyle name="Virgül 2 2 3 3 2 2 2 2 3 2 3 3" xfId="12489"/>
    <cellStyle name="Virgül 2 2 3 3 2 2 2 2 3 2 3 3 2" xfId="20904"/>
    <cellStyle name="Virgül 2 2 3 3 2 2 2 2 3 2 3 3 2 2" xfId="46149"/>
    <cellStyle name="Virgül 2 2 3 3 2 2 2 2 3 2 3 3 3" xfId="37734"/>
    <cellStyle name="Virgül 2 2 3 3 2 2 2 2 3 2 3 4" xfId="29319"/>
    <cellStyle name="Virgül 2 2 3 3 2 2 2 2 3 2 4" xfId="9684"/>
    <cellStyle name="Virgül 2 2 3 3 2 2 2 2 3 2 4 2" xfId="18099"/>
    <cellStyle name="Virgül 2 2 3 3 2 2 2 2 3 2 4 2 2" xfId="43344"/>
    <cellStyle name="Virgül 2 2 3 3 2 2 2 2 3 2 4 3" xfId="34929"/>
    <cellStyle name="Virgül 2 2 3 3 2 2 2 2 3 2 5" xfId="26514"/>
    <cellStyle name="Virgül 2 2 3 3 2 2 2 2 3 3" xfId="1949"/>
    <cellStyle name="Virgül 2 2 3 3 2 2 2 2 3 3 2" xfId="4754"/>
    <cellStyle name="Virgül 2 2 3 3 2 2 2 2 3 3 2 2" xfId="7559"/>
    <cellStyle name="Virgül 2 2 3 3 2 2 2 2 3 3 2 2 2" xfId="15974"/>
    <cellStyle name="Virgül 2 2 3 3 2 2 2 2 3 3 2 2 2 2" xfId="24389"/>
    <cellStyle name="Virgül 2 2 3 3 2 2 2 2 3 3 2 2 2 2 2" xfId="49634"/>
    <cellStyle name="Virgül 2 2 3 3 2 2 2 2 3 3 2 2 2 3" xfId="41219"/>
    <cellStyle name="Virgül 2 2 3 3 2 2 2 2 3 3 2 2 3" xfId="32804"/>
    <cellStyle name="Virgül 2 2 3 3 2 2 2 2 3 3 2 3" xfId="13169"/>
    <cellStyle name="Virgül 2 2 3 3 2 2 2 2 3 3 2 3 2" xfId="21584"/>
    <cellStyle name="Virgül 2 2 3 3 2 2 2 2 3 3 2 3 2 2" xfId="46829"/>
    <cellStyle name="Virgül 2 2 3 3 2 2 2 2 3 3 2 3 3" xfId="38414"/>
    <cellStyle name="Virgül 2 2 3 3 2 2 2 2 3 3 2 4" xfId="29999"/>
    <cellStyle name="Virgül 2 2 3 3 2 2 2 2 3 3 3" xfId="10364"/>
    <cellStyle name="Virgül 2 2 3 3 2 2 2 2 3 3 3 2" xfId="18779"/>
    <cellStyle name="Virgül 2 2 3 3 2 2 2 2 3 3 3 2 2" xfId="44024"/>
    <cellStyle name="Virgül 2 2 3 3 2 2 2 2 3 3 3 3" xfId="35609"/>
    <cellStyle name="Virgül 2 2 3 3 2 2 2 2 3 3 4" xfId="27194"/>
    <cellStyle name="Virgül 2 2 3 3 2 2 2 2 3 4" xfId="3394"/>
    <cellStyle name="Virgül 2 2 3 3 2 2 2 2 3 4 2" xfId="6199"/>
    <cellStyle name="Virgül 2 2 3 3 2 2 2 2 3 4 2 2" xfId="14614"/>
    <cellStyle name="Virgül 2 2 3 3 2 2 2 2 3 4 2 2 2" xfId="23029"/>
    <cellStyle name="Virgül 2 2 3 3 2 2 2 2 3 4 2 2 2 2" xfId="48274"/>
    <cellStyle name="Virgül 2 2 3 3 2 2 2 2 3 4 2 2 3" xfId="39859"/>
    <cellStyle name="Virgül 2 2 3 3 2 2 2 2 3 4 2 3" xfId="31444"/>
    <cellStyle name="Virgül 2 2 3 3 2 2 2 2 3 4 3" xfId="11809"/>
    <cellStyle name="Virgül 2 2 3 3 2 2 2 2 3 4 3 2" xfId="20224"/>
    <cellStyle name="Virgül 2 2 3 3 2 2 2 2 3 4 3 2 2" xfId="45469"/>
    <cellStyle name="Virgül 2 2 3 3 2 2 2 2 3 4 3 3" xfId="37054"/>
    <cellStyle name="Virgül 2 2 3 3 2 2 2 2 3 4 4" xfId="28639"/>
    <cellStyle name="Virgül 2 2 3 3 2 2 2 2 3 5" xfId="9004"/>
    <cellStyle name="Virgül 2 2 3 3 2 2 2 2 3 5 2" xfId="17419"/>
    <cellStyle name="Virgül 2 2 3 3 2 2 2 2 3 5 2 2" xfId="42664"/>
    <cellStyle name="Virgül 2 2 3 3 2 2 2 2 3 5 3" xfId="34249"/>
    <cellStyle name="Virgül 2 2 3 3 2 2 2 2 3 6" xfId="25834"/>
    <cellStyle name="Virgül 2 2 3 3 2 2 2 2 4" xfId="929"/>
    <cellStyle name="Virgül 2 2 3 3 2 2 2 2 4 2" xfId="2289"/>
    <cellStyle name="Virgül 2 2 3 3 2 2 2 2 4 2 2" xfId="5094"/>
    <cellStyle name="Virgül 2 2 3 3 2 2 2 2 4 2 2 2" xfId="7899"/>
    <cellStyle name="Virgül 2 2 3 3 2 2 2 2 4 2 2 2 2" xfId="16314"/>
    <cellStyle name="Virgül 2 2 3 3 2 2 2 2 4 2 2 2 2 2" xfId="24729"/>
    <cellStyle name="Virgül 2 2 3 3 2 2 2 2 4 2 2 2 2 2 2" xfId="49974"/>
    <cellStyle name="Virgül 2 2 3 3 2 2 2 2 4 2 2 2 2 3" xfId="41559"/>
    <cellStyle name="Virgül 2 2 3 3 2 2 2 2 4 2 2 2 3" xfId="33144"/>
    <cellStyle name="Virgül 2 2 3 3 2 2 2 2 4 2 2 3" xfId="13509"/>
    <cellStyle name="Virgül 2 2 3 3 2 2 2 2 4 2 2 3 2" xfId="21924"/>
    <cellStyle name="Virgül 2 2 3 3 2 2 2 2 4 2 2 3 2 2" xfId="47169"/>
    <cellStyle name="Virgül 2 2 3 3 2 2 2 2 4 2 2 3 3" xfId="38754"/>
    <cellStyle name="Virgül 2 2 3 3 2 2 2 2 4 2 2 4" xfId="30339"/>
    <cellStyle name="Virgül 2 2 3 3 2 2 2 2 4 2 3" xfId="10704"/>
    <cellStyle name="Virgül 2 2 3 3 2 2 2 2 4 2 3 2" xfId="19119"/>
    <cellStyle name="Virgül 2 2 3 3 2 2 2 2 4 2 3 2 2" xfId="44364"/>
    <cellStyle name="Virgül 2 2 3 3 2 2 2 2 4 2 3 3" xfId="35949"/>
    <cellStyle name="Virgül 2 2 3 3 2 2 2 2 4 2 4" xfId="27534"/>
    <cellStyle name="Virgül 2 2 3 3 2 2 2 2 4 3" xfId="3734"/>
    <cellStyle name="Virgül 2 2 3 3 2 2 2 2 4 3 2" xfId="6539"/>
    <cellStyle name="Virgül 2 2 3 3 2 2 2 2 4 3 2 2" xfId="14954"/>
    <cellStyle name="Virgül 2 2 3 3 2 2 2 2 4 3 2 2 2" xfId="23369"/>
    <cellStyle name="Virgül 2 2 3 3 2 2 2 2 4 3 2 2 2 2" xfId="48614"/>
    <cellStyle name="Virgül 2 2 3 3 2 2 2 2 4 3 2 2 3" xfId="40199"/>
    <cellStyle name="Virgül 2 2 3 3 2 2 2 2 4 3 2 3" xfId="31784"/>
    <cellStyle name="Virgül 2 2 3 3 2 2 2 2 4 3 3" xfId="12149"/>
    <cellStyle name="Virgül 2 2 3 3 2 2 2 2 4 3 3 2" xfId="20564"/>
    <cellStyle name="Virgül 2 2 3 3 2 2 2 2 4 3 3 2 2" xfId="45809"/>
    <cellStyle name="Virgül 2 2 3 3 2 2 2 2 4 3 3 3" xfId="37394"/>
    <cellStyle name="Virgül 2 2 3 3 2 2 2 2 4 3 4" xfId="28979"/>
    <cellStyle name="Virgül 2 2 3 3 2 2 2 2 4 4" xfId="9344"/>
    <cellStyle name="Virgül 2 2 3 3 2 2 2 2 4 4 2" xfId="17759"/>
    <cellStyle name="Virgül 2 2 3 3 2 2 2 2 4 4 2 2" xfId="43004"/>
    <cellStyle name="Virgül 2 2 3 3 2 2 2 2 4 4 3" xfId="34589"/>
    <cellStyle name="Virgül 2 2 3 3 2 2 2 2 4 5" xfId="26174"/>
    <cellStyle name="Virgül 2 2 3 3 2 2 2 2 5" xfId="1609"/>
    <cellStyle name="Virgül 2 2 3 3 2 2 2 2 5 2" xfId="4414"/>
    <cellStyle name="Virgül 2 2 3 3 2 2 2 2 5 2 2" xfId="7219"/>
    <cellStyle name="Virgül 2 2 3 3 2 2 2 2 5 2 2 2" xfId="15634"/>
    <cellStyle name="Virgül 2 2 3 3 2 2 2 2 5 2 2 2 2" xfId="24049"/>
    <cellStyle name="Virgül 2 2 3 3 2 2 2 2 5 2 2 2 2 2" xfId="49294"/>
    <cellStyle name="Virgül 2 2 3 3 2 2 2 2 5 2 2 2 3" xfId="40879"/>
    <cellStyle name="Virgül 2 2 3 3 2 2 2 2 5 2 2 3" xfId="32464"/>
    <cellStyle name="Virgül 2 2 3 3 2 2 2 2 5 2 3" xfId="12829"/>
    <cellStyle name="Virgül 2 2 3 3 2 2 2 2 5 2 3 2" xfId="21244"/>
    <cellStyle name="Virgül 2 2 3 3 2 2 2 2 5 2 3 2 2" xfId="46489"/>
    <cellStyle name="Virgül 2 2 3 3 2 2 2 2 5 2 3 3" xfId="38074"/>
    <cellStyle name="Virgül 2 2 3 3 2 2 2 2 5 2 4" xfId="29659"/>
    <cellStyle name="Virgül 2 2 3 3 2 2 2 2 5 3" xfId="10024"/>
    <cellStyle name="Virgül 2 2 3 3 2 2 2 2 5 3 2" xfId="18439"/>
    <cellStyle name="Virgül 2 2 3 3 2 2 2 2 5 3 2 2" xfId="43684"/>
    <cellStyle name="Virgül 2 2 3 3 2 2 2 2 5 3 3" xfId="35269"/>
    <cellStyle name="Virgül 2 2 3 3 2 2 2 2 5 4" xfId="26854"/>
    <cellStyle name="Virgül 2 2 3 3 2 2 2 2 6" xfId="3054"/>
    <cellStyle name="Virgül 2 2 3 3 2 2 2 2 6 2" xfId="5859"/>
    <cellStyle name="Virgül 2 2 3 3 2 2 2 2 6 2 2" xfId="14274"/>
    <cellStyle name="Virgül 2 2 3 3 2 2 2 2 6 2 2 2" xfId="22689"/>
    <cellStyle name="Virgül 2 2 3 3 2 2 2 2 6 2 2 2 2" xfId="47934"/>
    <cellStyle name="Virgül 2 2 3 3 2 2 2 2 6 2 2 3" xfId="39519"/>
    <cellStyle name="Virgül 2 2 3 3 2 2 2 2 6 2 3" xfId="31104"/>
    <cellStyle name="Virgül 2 2 3 3 2 2 2 2 6 3" xfId="11469"/>
    <cellStyle name="Virgül 2 2 3 3 2 2 2 2 6 3 2" xfId="19884"/>
    <cellStyle name="Virgül 2 2 3 3 2 2 2 2 6 3 2 2" xfId="45129"/>
    <cellStyle name="Virgül 2 2 3 3 2 2 2 2 6 3 3" xfId="36714"/>
    <cellStyle name="Virgül 2 2 3 3 2 2 2 2 6 4" xfId="28299"/>
    <cellStyle name="Virgül 2 2 3 3 2 2 2 2 7" xfId="8664"/>
    <cellStyle name="Virgül 2 2 3 3 2 2 2 2 7 2" xfId="17079"/>
    <cellStyle name="Virgül 2 2 3 3 2 2 2 2 7 2 2" xfId="42324"/>
    <cellStyle name="Virgül 2 2 3 3 2 2 2 2 7 3" xfId="33909"/>
    <cellStyle name="Virgül 2 2 3 3 2 2 2 2 8" xfId="25494"/>
    <cellStyle name="Virgül 2 2 3 3 2 2 2 3" xfId="334"/>
    <cellStyle name="Virgül 2 2 3 3 2 2 2 3 2" xfId="674"/>
    <cellStyle name="Virgül 2 2 3 3 2 2 2 3 2 2" xfId="1354"/>
    <cellStyle name="Virgül 2 2 3 3 2 2 2 3 2 2 2" xfId="2714"/>
    <cellStyle name="Virgül 2 2 3 3 2 2 2 3 2 2 2 2" xfId="5519"/>
    <cellStyle name="Virgül 2 2 3 3 2 2 2 3 2 2 2 2 2" xfId="8324"/>
    <cellStyle name="Virgül 2 2 3 3 2 2 2 3 2 2 2 2 2 2" xfId="16739"/>
    <cellStyle name="Virgül 2 2 3 3 2 2 2 3 2 2 2 2 2 2 2" xfId="25154"/>
    <cellStyle name="Virgül 2 2 3 3 2 2 2 3 2 2 2 2 2 2 2 2" xfId="50399"/>
    <cellStyle name="Virgül 2 2 3 3 2 2 2 3 2 2 2 2 2 2 3" xfId="41984"/>
    <cellStyle name="Virgül 2 2 3 3 2 2 2 3 2 2 2 2 2 3" xfId="33569"/>
    <cellStyle name="Virgül 2 2 3 3 2 2 2 3 2 2 2 2 3" xfId="13934"/>
    <cellStyle name="Virgül 2 2 3 3 2 2 2 3 2 2 2 2 3 2" xfId="22349"/>
    <cellStyle name="Virgül 2 2 3 3 2 2 2 3 2 2 2 2 3 2 2" xfId="47594"/>
    <cellStyle name="Virgül 2 2 3 3 2 2 2 3 2 2 2 2 3 3" xfId="39179"/>
    <cellStyle name="Virgül 2 2 3 3 2 2 2 3 2 2 2 2 4" xfId="30764"/>
    <cellStyle name="Virgül 2 2 3 3 2 2 2 3 2 2 2 3" xfId="11129"/>
    <cellStyle name="Virgül 2 2 3 3 2 2 2 3 2 2 2 3 2" xfId="19544"/>
    <cellStyle name="Virgül 2 2 3 3 2 2 2 3 2 2 2 3 2 2" xfId="44789"/>
    <cellStyle name="Virgül 2 2 3 3 2 2 2 3 2 2 2 3 3" xfId="36374"/>
    <cellStyle name="Virgül 2 2 3 3 2 2 2 3 2 2 2 4" xfId="27959"/>
    <cellStyle name="Virgül 2 2 3 3 2 2 2 3 2 2 3" xfId="4159"/>
    <cellStyle name="Virgül 2 2 3 3 2 2 2 3 2 2 3 2" xfId="6964"/>
    <cellStyle name="Virgül 2 2 3 3 2 2 2 3 2 2 3 2 2" xfId="15379"/>
    <cellStyle name="Virgül 2 2 3 3 2 2 2 3 2 2 3 2 2 2" xfId="23794"/>
    <cellStyle name="Virgül 2 2 3 3 2 2 2 3 2 2 3 2 2 2 2" xfId="49039"/>
    <cellStyle name="Virgül 2 2 3 3 2 2 2 3 2 2 3 2 2 3" xfId="40624"/>
    <cellStyle name="Virgül 2 2 3 3 2 2 2 3 2 2 3 2 3" xfId="32209"/>
    <cellStyle name="Virgül 2 2 3 3 2 2 2 3 2 2 3 3" xfId="12574"/>
    <cellStyle name="Virgül 2 2 3 3 2 2 2 3 2 2 3 3 2" xfId="20989"/>
    <cellStyle name="Virgül 2 2 3 3 2 2 2 3 2 2 3 3 2 2" xfId="46234"/>
    <cellStyle name="Virgül 2 2 3 3 2 2 2 3 2 2 3 3 3" xfId="37819"/>
    <cellStyle name="Virgül 2 2 3 3 2 2 2 3 2 2 3 4" xfId="29404"/>
    <cellStyle name="Virgül 2 2 3 3 2 2 2 3 2 2 4" xfId="9769"/>
    <cellStyle name="Virgül 2 2 3 3 2 2 2 3 2 2 4 2" xfId="18184"/>
    <cellStyle name="Virgül 2 2 3 3 2 2 2 3 2 2 4 2 2" xfId="43429"/>
    <cellStyle name="Virgül 2 2 3 3 2 2 2 3 2 2 4 3" xfId="35014"/>
    <cellStyle name="Virgül 2 2 3 3 2 2 2 3 2 2 5" xfId="26599"/>
    <cellStyle name="Virgül 2 2 3 3 2 2 2 3 2 3" xfId="2034"/>
    <cellStyle name="Virgül 2 2 3 3 2 2 2 3 2 3 2" xfId="4839"/>
    <cellStyle name="Virgül 2 2 3 3 2 2 2 3 2 3 2 2" xfId="7644"/>
    <cellStyle name="Virgül 2 2 3 3 2 2 2 3 2 3 2 2 2" xfId="16059"/>
    <cellStyle name="Virgül 2 2 3 3 2 2 2 3 2 3 2 2 2 2" xfId="24474"/>
    <cellStyle name="Virgül 2 2 3 3 2 2 2 3 2 3 2 2 2 2 2" xfId="49719"/>
    <cellStyle name="Virgül 2 2 3 3 2 2 2 3 2 3 2 2 2 3" xfId="41304"/>
    <cellStyle name="Virgül 2 2 3 3 2 2 2 3 2 3 2 2 3" xfId="32889"/>
    <cellStyle name="Virgül 2 2 3 3 2 2 2 3 2 3 2 3" xfId="13254"/>
    <cellStyle name="Virgül 2 2 3 3 2 2 2 3 2 3 2 3 2" xfId="21669"/>
    <cellStyle name="Virgül 2 2 3 3 2 2 2 3 2 3 2 3 2 2" xfId="46914"/>
    <cellStyle name="Virgül 2 2 3 3 2 2 2 3 2 3 2 3 3" xfId="38499"/>
    <cellStyle name="Virgül 2 2 3 3 2 2 2 3 2 3 2 4" xfId="30084"/>
    <cellStyle name="Virgül 2 2 3 3 2 2 2 3 2 3 3" xfId="10449"/>
    <cellStyle name="Virgül 2 2 3 3 2 2 2 3 2 3 3 2" xfId="18864"/>
    <cellStyle name="Virgül 2 2 3 3 2 2 2 3 2 3 3 2 2" xfId="44109"/>
    <cellStyle name="Virgül 2 2 3 3 2 2 2 3 2 3 3 3" xfId="35694"/>
    <cellStyle name="Virgül 2 2 3 3 2 2 2 3 2 3 4" xfId="27279"/>
    <cellStyle name="Virgül 2 2 3 3 2 2 2 3 2 4" xfId="3479"/>
    <cellStyle name="Virgül 2 2 3 3 2 2 2 3 2 4 2" xfId="6284"/>
    <cellStyle name="Virgül 2 2 3 3 2 2 2 3 2 4 2 2" xfId="14699"/>
    <cellStyle name="Virgül 2 2 3 3 2 2 2 3 2 4 2 2 2" xfId="23114"/>
    <cellStyle name="Virgül 2 2 3 3 2 2 2 3 2 4 2 2 2 2" xfId="48359"/>
    <cellStyle name="Virgül 2 2 3 3 2 2 2 3 2 4 2 2 3" xfId="39944"/>
    <cellStyle name="Virgül 2 2 3 3 2 2 2 3 2 4 2 3" xfId="31529"/>
    <cellStyle name="Virgül 2 2 3 3 2 2 2 3 2 4 3" xfId="11894"/>
    <cellStyle name="Virgül 2 2 3 3 2 2 2 3 2 4 3 2" xfId="20309"/>
    <cellStyle name="Virgül 2 2 3 3 2 2 2 3 2 4 3 2 2" xfId="45554"/>
    <cellStyle name="Virgül 2 2 3 3 2 2 2 3 2 4 3 3" xfId="37139"/>
    <cellStyle name="Virgül 2 2 3 3 2 2 2 3 2 4 4" xfId="28724"/>
    <cellStyle name="Virgül 2 2 3 3 2 2 2 3 2 5" xfId="9089"/>
    <cellStyle name="Virgül 2 2 3 3 2 2 2 3 2 5 2" xfId="17504"/>
    <cellStyle name="Virgül 2 2 3 3 2 2 2 3 2 5 2 2" xfId="42749"/>
    <cellStyle name="Virgül 2 2 3 3 2 2 2 3 2 5 3" xfId="34334"/>
    <cellStyle name="Virgül 2 2 3 3 2 2 2 3 2 6" xfId="25919"/>
    <cellStyle name="Virgül 2 2 3 3 2 2 2 3 3" xfId="1014"/>
    <cellStyle name="Virgül 2 2 3 3 2 2 2 3 3 2" xfId="2374"/>
    <cellStyle name="Virgül 2 2 3 3 2 2 2 3 3 2 2" xfId="5179"/>
    <cellStyle name="Virgül 2 2 3 3 2 2 2 3 3 2 2 2" xfId="7984"/>
    <cellStyle name="Virgül 2 2 3 3 2 2 2 3 3 2 2 2 2" xfId="16399"/>
    <cellStyle name="Virgül 2 2 3 3 2 2 2 3 3 2 2 2 2 2" xfId="24814"/>
    <cellStyle name="Virgül 2 2 3 3 2 2 2 3 3 2 2 2 2 2 2" xfId="50059"/>
    <cellStyle name="Virgül 2 2 3 3 2 2 2 3 3 2 2 2 2 3" xfId="41644"/>
    <cellStyle name="Virgül 2 2 3 3 2 2 2 3 3 2 2 2 3" xfId="33229"/>
    <cellStyle name="Virgül 2 2 3 3 2 2 2 3 3 2 2 3" xfId="13594"/>
    <cellStyle name="Virgül 2 2 3 3 2 2 2 3 3 2 2 3 2" xfId="22009"/>
    <cellStyle name="Virgül 2 2 3 3 2 2 2 3 3 2 2 3 2 2" xfId="47254"/>
    <cellStyle name="Virgül 2 2 3 3 2 2 2 3 3 2 2 3 3" xfId="38839"/>
    <cellStyle name="Virgül 2 2 3 3 2 2 2 3 3 2 2 4" xfId="30424"/>
    <cellStyle name="Virgül 2 2 3 3 2 2 2 3 3 2 3" xfId="10789"/>
    <cellStyle name="Virgül 2 2 3 3 2 2 2 3 3 2 3 2" xfId="19204"/>
    <cellStyle name="Virgül 2 2 3 3 2 2 2 3 3 2 3 2 2" xfId="44449"/>
    <cellStyle name="Virgül 2 2 3 3 2 2 2 3 3 2 3 3" xfId="36034"/>
    <cellStyle name="Virgül 2 2 3 3 2 2 2 3 3 2 4" xfId="27619"/>
    <cellStyle name="Virgül 2 2 3 3 2 2 2 3 3 3" xfId="3819"/>
    <cellStyle name="Virgül 2 2 3 3 2 2 2 3 3 3 2" xfId="6624"/>
    <cellStyle name="Virgül 2 2 3 3 2 2 2 3 3 3 2 2" xfId="15039"/>
    <cellStyle name="Virgül 2 2 3 3 2 2 2 3 3 3 2 2 2" xfId="23454"/>
    <cellStyle name="Virgül 2 2 3 3 2 2 2 3 3 3 2 2 2 2" xfId="48699"/>
    <cellStyle name="Virgül 2 2 3 3 2 2 2 3 3 3 2 2 3" xfId="40284"/>
    <cellStyle name="Virgül 2 2 3 3 2 2 2 3 3 3 2 3" xfId="31869"/>
    <cellStyle name="Virgül 2 2 3 3 2 2 2 3 3 3 3" xfId="12234"/>
    <cellStyle name="Virgül 2 2 3 3 2 2 2 3 3 3 3 2" xfId="20649"/>
    <cellStyle name="Virgül 2 2 3 3 2 2 2 3 3 3 3 2 2" xfId="45894"/>
    <cellStyle name="Virgül 2 2 3 3 2 2 2 3 3 3 3 3" xfId="37479"/>
    <cellStyle name="Virgül 2 2 3 3 2 2 2 3 3 3 4" xfId="29064"/>
    <cellStyle name="Virgül 2 2 3 3 2 2 2 3 3 4" xfId="9429"/>
    <cellStyle name="Virgül 2 2 3 3 2 2 2 3 3 4 2" xfId="17844"/>
    <cellStyle name="Virgül 2 2 3 3 2 2 2 3 3 4 2 2" xfId="43089"/>
    <cellStyle name="Virgül 2 2 3 3 2 2 2 3 3 4 3" xfId="34674"/>
    <cellStyle name="Virgül 2 2 3 3 2 2 2 3 3 5" xfId="26259"/>
    <cellStyle name="Virgül 2 2 3 3 2 2 2 3 4" xfId="1694"/>
    <cellStyle name="Virgül 2 2 3 3 2 2 2 3 4 2" xfId="4499"/>
    <cellStyle name="Virgül 2 2 3 3 2 2 2 3 4 2 2" xfId="7304"/>
    <cellStyle name="Virgül 2 2 3 3 2 2 2 3 4 2 2 2" xfId="15719"/>
    <cellStyle name="Virgül 2 2 3 3 2 2 2 3 4 2 2 2 2" xfId="24134"/>
    <cellStyle name="Virgül 2 2 3 3 2 2 2 3 4 2 2 2 2 2" xfId="49379"/>
    <cellStyle name="Virgül 2 2 3 3 2 2 2 3 4 2 2 2 3" xfId="40964"/>
    <cellStyle name="Virgül 2 2 3 3 2 2 2 3 4 2 2 3" xfId="32549"/>
    <cellStyle name="Virgül 2 2 3 3 2 2 2 3 4 2 3" xfId="12914"/>
    <cellStyle name="Virgül 2 2 3 3 2 2 2 3 4 2 3 2" xfId="21329"/>
    <cellStyle name="Virgül 2 2 3 3 2 2 2 3 4 2 3 2 2" xfId="46574"/>
    <cellStyle name="Virgül 2 2 3 3 2 2 2 3 4 2 3 3" xfId="38159"/>
    <cellStyle name="Virgül 2 2 3 3 2 2 2 3 4 2 4" xfId="29744"/>
    <cellStyle name="Virgül 2 2 3 3 2 2 2 3 4 3" xfId="10109"/>
    <cellStyle name="Virgül 2 2 3 3 2 2 2 3 4 3 2" xfId="18524"/>
    <cellStyle name="Virgül 2 2 3 3 2 2 2 3 4 3 2 2" xfId="43769"/>
    <cellStyle name="Virgül 2 2 3 3 2 2 2 3 4 3 3" xfId="35354"/>
    <cellStyle name="Virgül 2 2 3 3 2 2 2 3 4 4" xfId="26939"/>
    <cellStyle name="Virgül 2 2 3 3 2 2 2 3 5" xfId="3139"/>
    <cellStyle name="Virgül 2 2 3 3 2 2 2 3 5 2" xfId="5944"/>
    <cellStyle name="Virgül 2 2 3 3 2 2 2 3 5 2 2" xfId="14359"/>
    <cellStyle name="Virgül 2 2 3 3 2 2 2 3 5 2 2 2" xfId="22774"/>
    <cellStyle name="Virgül 2 2 3 3 2 2 2 3 5 2 2 2 2" xfId="48019"/>
    <cellStyle name="Virgül 2 2 3 3 2 2 2 3 5 2 2 3" xfId="39604"/>
    <cellStyle name="Virgül 2 2 3 3 2 2 2 3 5 2 3" xfId="31189"/>
    <cellStyle name="Virgül 2 2 3 3 2 2 2 3 5 3" xfId="11554"/>
    <cellStyle name="Virgül 2 2 3 3 2 2 2 3 5 3 2" xfId="19969"/>
    <cellStyle name="Virgül 2 2 3 3 2 2 2 3 5 3 2 2" xfId="45214"/>
    <cellStyle name="Virgül 2 2 3 3 2 2 2 3 5 3 3" xfId="36799"/>
    <cellStyle name="Virgül 2 2 3 3 2 2 2 3 5 4" xfId="28384"/>
    <cellStyle name="Virgül 2 2 3 3 2 2 2 3 6" xfId="8749"/>
    <cellStyle name="Virgül 2 2 3 3 2 2 2 3 6 2" xfId="17164"/>
    <cellStyle name="Virgül 2 2 3 3 2 2 2 3 6 2 2" xfId="42409"/>
    <cellStyle name="Virgül 2 2 3 3 2 2 2 3 6 3" xfId="33994"/>
    <cellStyle name="Virgül 2 2 3 3 2 2 2 3 7" xfId="25579"/>
    <cellStyle name="Virgül 2 2 3 3 2 2 2 4" xfId="504"/>
    <cellStyle name="Virgül 2 2 3 3 2 2 2 4 2" xfId="1184"/>
    <cellStyle name="Virgül 2 2 3 3 2 2 2 4 2 2" xfId="2544"/>
    <cellStyle name="Virgül 2 2 3 3 2 2 2 4 2 2 2" xfId="5349"/>
    <cellStyle name="Virgül 2 2 3 3 2 2 2 4 2 2 2 2" xfId="8154"/>
    <cellStyle name="Virgül 2 2 3 3 2 2 2 4 2 2 2 2 2" xfId="16569"/>
    <cellStyle name="Virgül 2 2 3 3 2 2 2 4 2 2 2 2 2 2" xfId="24984"/>
    <cellStyle name="Virgül 2 2 3 3 2 2 2 4 2 2 2 2 2 2 2" xfId="50229"/>
    <cellStyle name="Virgül 2 2 3 3 2 2 2 4 2 2 2 2 2 3" xfId="41814"/>
    <cellStyle name="Virgül 2 2 3 3 2 2 2 4 2 2 2 2 3" xfId="33399"/>
    <cellStyle name="Virgül 2 2 3 3 2 2 2 4 2 2 2 3" xfId="13764"/>
    <cellStyle name="Virgül 2 2 3 3 2 2 2 4 2 2 2 3 2" xfId="22179"/>
    <cellStyle name="Virgül 2 2 3 3 2 2 2 4 2 2 2 3 2 2" xfId="47424"/>
    <cellStyle name="Virgül 2 2 3 3 2 2 2 4 2 2 2 3 3" xfId="39009"/>
    <cellStyle name="Virgül 2 2 3 3 2 2 2 4 2 2 2 4" xfId="30594"/>
    <cellStyle name="Virgül 2 2 3 3 2 2 2 4 2 2 3" xfId="10959"/>
    <cellStyle name="Virgül 2 2 3 3 2 2 2 4 2 2 3 2" xfId="19374"/>
    <cellStyle name="Virgül 2 2 3 3 2 2 2 4 2 2 3 2 2" xfId="44619"/>
    <cellStyle name="Virgül 2 2 3 3 2 2 2 4 2 2 3 3" xfId="36204"/>
    <cellStyle name="Virgül 2 2 3 3 2 2 2 4 2 2 4" xfId="27789"/>
    <cellStyle name="Virgül 2 2 3 3 2 2 2 4 2 3" xfId="3989"/>
    <cellStyle name="Virgül 2 2 3 3 2 2 2 4 2 3 2" xfId="6794"/>
    <cellStyle name="Virgül 2 2 3 3 2 2 2 4 2 3 2 2" xfId="15209"/>
    <cellStyle name="Virgül 2 2 3 3 2 2 2 4 2 3 2 2 2" xfId="23624"/>
    <cellStyle name="Virgül 2 2 3 3 2 2 2 4 2 3 2 2 2 2" xfId="48869"/>
    <cellStyle name="Virgül 2 2 3 3 2 2 2 4 2 3 2 2 3" xfId="40454"/>
    <cellStyle name="Virgül 2 2 3 3 2 2 2 4 2 3 2 3" xfId="32039"/>
    <cellStyle name="Virgül 2 2 3 3 2 2 2 4 2 3 3" xfId="12404"/>
    <cellStyle name="Virgül 2 2 3 3 2 2 2 4 2 3 3 2" xfId="20819"/>
    <cellStyle name="Virgül 2 2 3 3 2 2 2 4 2 3 3 2 2" xfId="46064"/>
    <cellStyle name="Virgül 2 2 3 3 2 2 2 4 2 3 3 3" xfId="37649"/>
    <cellStyle name="Virgül 2 2 3 3 2 2 2 4 2 3 4" xfId="29234"/>
    <cellStyle name="Virgül 2 2 3 3 2 2 2 4 2 4" xfId="9599"/>
    <cellStyle name="Virgül 2 2 3 3 2 2 2 4 2 4 2" xfId="18014"/>
    <cellStyle name="Virgül 2 2 3 3 2 2 2 4 2 4 2 2" xfId="43259"/>
    <cellStyle name="Virgül 2 2 3 3 2 2 2 4 2 4 3" xfId="34844"/>
    <cellStyle name="Virgül 2 2 3 3 2 2 2 4 2 5" xfId="26429"/>
    <cellStyle name="Virgül 2 2 3 3 2 2 2 4 3" xfId="1864"/>
    <cellStyle name="Virgül 2 2 3 3 2 2 2 4 3 2" xfId="4669"/>
    <cellStyle name="Virgül 2 2 3 3 2 2 2 4 3 2 2" xfId="7474"/>
    <cellStyle name="Virgül 2 2 3 3 2 2 2 4 3 2 2 2" xfId="15889"/>
    <cellStyle name="Virgül 2 2 3 3 2 2 2 4 3 2 2 2 2" xfId="24304"/>
    <cellStyle name="Virgül 2 2 3 3 2 2 2 4 3 2 2 2 2 2" xfId="49549"/>
    <cellStyle name="Virgül 2 2 3 3 2 2 2 4 3 2 2 2 3" xfId="41134"/>
    <cellStyle name="Virgül 2 2 3 3 2 2 2 4 3 2 2 3" xfId="32719"/>
    <cellStyle name="Virgül 2 2 3 3 2 2 2 4 3 2 3" xfId="13084"/>
    <cellStyle name="Virgül 2 2 3 3 2 2 2 4 3 2 3 2" xfId="21499"/>
    <cellStyle name="Virgül 2 2 3 3 2 2 2 4 3 2 3 2 2" xfId="46744"/>
    <cellStyle name="Virgül 2 2 3 3 2 2 2 4 3 2 3 3" xfId="38329"/>
    <cellStyle name="Virgül 2 2 3 3 2 2 2 4 3 2 4" xfId="29914"/>
    <cellStyle name="Virgül 2 2 3 3 2 2 2 4 3 3" xfId="10279"/>
    <cellStyle name="Virgül 2 2 3 3 2 2 2 4 3 3 2" xfId="18694"/>
    <cellStyle name="Virgül 2 2 3 3 2 2 2 4 3 3 2 2" xfId="43939"/>
    <cellStyle name="Virgül 2 2 3 3 2 2 2 4 3 3 3" xfId="35524"/>
    <cellStyle name="Virgül 2 2 3 3 2 2 2 4 3 4" xfId="27109"/>
    <cellStyle name="Virgül 2 2 3 3 2 2 2 4 4" xfId="3309"/>
    <cellStyle name="Virgül 2 2 3 3 2 2 2 4 4 2" xfId="6114"/>
    <cellStyle name="Virgül 2 2 3 3 2 2 2 4 4 2 2" xfId="14529"/>
    <cellStyle name="Virgül 2 2 3 3 2 2 2 4 4 2 2 2" xfId="22944"/>
    <cellStyle name="Virgül 2 2 3 3 2 2 2 4 4 2 2 2 2" xfId="48189"/>
    <cellStyle name="Virgül 2 2 3 3 2 2 2 4 4 2 2 3" xfId="39774"/>
    <cellStyle name="Virgül 2 2 3 3 2 2 2 4 4 2 3" xfId="31359"/>
    <cellStyle name="Virgül 2 2 3 3 2 2 2 4 4 3" xfId="11724"/>
    <cellStyle name="Virgül 2 2 3 3 2 2 2 4 4 3 2" xfId="20139"/>
    <cellStyle name="Virgül 2 2 3 3 2 2 2 4 4 3 2 2" xfId="45384"/>
    <cellStyle name="Virgül 2 2 3 3 2 2 2 4 4 3 3" xfId="36969"/>
    <cellStyle name="Virgül 2 2 3 3 2 2 2 4 4 4" xfId="28554"/>
    <cellStyle name="Virgül 2 2 3 3 2 2 2 4 5" xfId="8919"/>
    <cellStyle name="Virgül 2 2 3 3 2 2 2 4 5 2" xfId="17334"/>
    <cellStyle name="Virgül 2 2 3 3 2 2 2 4 5 2 2" xfId="42579"/>
    <cellStyle name="Virgül 2 2 3 3 2 2 2 4 5 3" xfId="34164"/>
    <cellStyle name="Virgül 2 2 3 3 2 2 2 4 6" xfId="25749"/>
    <cellStyle name="Virgül 2 2 3 3 2 2 2 5" xfId="844"/>
    <cellStyle name="Virgül 2 2 3 3 2 2 2 5 2" xfId="2204"/>
    <cellStyle name="Virgül 2 2 3 3 2 2 2 5 2 2" xfId="5009"/>
    <cellStyle name="Virgül 2 2 3 3 2 2 2 5 2 2 2" xfId="7814"/>
    <cellStyle name="Virgül 2 2 3 3 2 2 2 5 2 2 2 2" xfId="16229"/>
    <cellStyle name="Virgül 2 2 3 3 2 2 2 5 2 2 2 2 2" xfId="24644"/>
    <cellStyle name="Virgül 2 2 3 3 2 2 2 5 2 2 2 2 2 2" xfId="49889"/>
    <cellStyle name="Virgül 2 2 3 3 2 2 2 5 2 2 2 2 3" xfId="41474"/>
    <cellStyle name="Virgül 2 2 3 3 2 2 2 5 2 2 2 3" xfId="33059"/>
    <cellStyle name="Virgül 2 2 3 3 2 2 2 5 2 2 3" xfId="13424"/>
    <cellStyle name="Virgül 2 2 3 3 2 2 2 5 2 2 3 2" xfId="21839"/>
    <cellStyle name="Virgül 2 2 3 3 2 2 2 5 2 2 3 2 2" xfId="47084"/>
    <cellStyle name="Virgül 2 2 3 3 2 2 2 5 2 2 3 3" xfId="38669"/>
    <cellStyle name="Virgül 2 2 3 3 2 2 2 5 2 2 4" xfId="30254"/>
    <cellStyle name="Virgül 2 2 3 3 2 2 2 5 2 3" xfId="10619"/>
    <cellStyle name="Virgül 2 2 3 3 2 2 2 5 2 3 2" xfId="19034"/>
    <cellStyle name="Virgül 2 2 3 3 2 2 2 5 2 3 2 2" xfId="44279"/>
    <cellStyle name="Virgül 2 2 3 3 2 2 2 5 2 3 3" xfId="35864"/>
    <cellStyle name="Virgül 2 2 3 3 2 2 2 5 2 4" xfId="27449"/>
    <cellStyle name="Virgül 2 2 3 3 2 2 2 5 3" xfId="3649"/>
    <cellStyle name="Virgül 2 2 3 3 2 2 2 5 3 2" xfId="6454"/>
    <cellStyle name="Virgül 2 2 3 3 2 2 2 5 3 2 2" xfId="14869"/>
    <cellStyle name="Virgül 2 2 3 3 2 2 2 5 3 2 2 2" xfId="23284"/>
    <cellStyle name="Virgül 2 2 3 3 2 2 2 5 3 2 2 2 2" xfId="48529"/>
    <cellStyle name="Virgül 2 2 3 3 2 2 2 5 3 2 2 3" xfId="40114"/>
    <cellStyle name="Virgül 2 2 3 3 2 2 2 5 3 2 3" xfId="31699"/>
    <cellStyle name="Virgül 2 2 3 3 2 2 2 5 3 3" xfId="12064"/>
    <cellStyle name="Virgül 2 2 3 3 2 2 2 5 3 3 2" xfId="20479"/>
    <cellStyle name="Virgül 2 2 3 3 2 2 2 5 3 3 2 2" xfId="45724"/>
    <cellStyle name="Virgül 2 2 3 3 2 2 2 5 3 3 3" xfId="37309"/>
    <cellStyle name="Virgül 2 2 3 3 2 2 2 5 3 4" xfId="28894"/>
    <cellStyle name="Virgül 2 2 3 3 2 2 2 5 4" xfId="9259"/>
    <cellStyle name="Virgül 2 2 3 3 2 2 2 5 4 2" xfId="17674"/>
    <cellStyle name="Virgül 2 2 3 3 2 2 2 5 4 2 2" xfId="42919"/>
    <cellStyle name="Virgül 2 2 3 3 2 2 2 5 4 3" xfId="34504"/>
    <cellStyle name="Virgül 2 2 3 3 2 2 2 5 5" xfId="26089"/>
    <cellStyle name="Virgül 2 2 3 3 2 2 2 6" xfId="1524"/>
    <cellStyle name="Virgül 2 2 3 3 2 2 2 6 2" xfId="4329"/>
    <cellStyle name="Virgül 2 2 3 3 2 2 2 6 2 2" xfId="7134"/>
    <cellStyle name="Virgül 2 2 3 3 2 2 2 6 2 2 2" xfId="15549"/>
    <cellStyle name="Virgül 2 2 3 3 2 2 2 6 2 2 2 2" xfId="23964"/>
    <cellStyle name="Virgül 2 2 3 3 2 2 2 6 2 2 2 2 2" xfId="49209"/>
    <cellStyle name="Virgül 2 2 3 3 2 2 2 6 2 2 2 3" xfId="40794"/>
    <cellStyle name="Virgül 2 2 3 3 2 2 2 6 2 2 3" xfId="32379"/>
    <cellStyle name="Virgül 2 2 3 3 2 2 2 6 2 3" xfId="12744"/>
    <cellStyle name="Virgül 2 2 3 3 2 2 2 6 2 3 2" xfId="21159"/>
    <cellStyle name="Virgül 2 2 3 3 2 2 2 6 2 3 2 2" xfId="46404"/>
    <cellStyle name="Virgül 2 2 3 3 2 2 2 6 2 3 3" xfId="37989"/>
    <cellStyle name="Virgül 2 2 3 3 2 2 2 6 2 4" xfId="29574"/>
    <cellStyle name="Virgül 2 2 3 3 2 2 2 6 3" xfId="9939"/>
    <cellStyle name="Virgül 2 2 3 3 2 2 2 6 3 2" xfId="18354"/>
    <cellStyle name="Virgül 2 2 3 3 2 2 2 6 3 2 2" xfId="43599"/>
    <cellStyle name="Virgül 2 2 3 3 2 2 2 6 3 3" xfId="35184"/>
    <cellStyle name="Virgül 2 2 3 3 2 2 2 6 4" xfId="26769"/>
    <cellStyle name="Virgül 2 2 3 3 2 2 2 7" xfId="2969"/>
    <cellStyle name="Virgül 2 2 3 3 2 2 2 7 2" xfId="5774"/>
    <cellStyle name="Virgül 2 2 3 3 2 2 2 7 2 2" xfId="14189"/>
    <cellStyle name="Virgül 2 2 3 3 2 2 2 7 2 2 2" xfId="22604"/>
    <cellStyle name="Virgül 2 2 3 3 2 2 2 7 2 2 2 2" xfId="47849"/>
    <cellStyle name="Virgül 2 2 3 3 2 2 2 7 2 2 3" xfId="39434"/>
    <cellStyle name="Virgül 2 2 3 3 2 2 2 7 2 3" xfId="31019"/>
    <cellStyle name="Virgül 2 2 3 3 2 2 2 7 3" xfId="11384"/>
    <cellStyle name="Virgül 2 2 3 3 2 2 2 7 3 2" xfId="19799"/>
    <cellStyle name="Virgül 2 2 3 3 2 2 2 7 3 2 2" xfId="45044"/>
    <cellStyle name="Virgül 2 2 3 3 2 2 2 7 3 3" xfId="36629"/>
    <cellStyle name="Virgül 2 2 3 3 2 2 2 7 4" xfId="28214"/>
    <cellStyle name="Virgül 2 2 3 3 2 2 2 8" xfId="8579"/>
    <cellStyle name="Virgül 2 2 3 3 2 2 2 8 2" xfId="16994"/>
    <cellStyle name="Virgül 2 2 3 3 2 2 2 8 2 2" xfId="42239"/>
    <cellStyle name="Virgül 2 2 3 3 2 2 2 8 3" xfId="33824"/>
    <cellStyle name="Virgül 2 2 3 3 2 2 2 9" xfId="25409"/>
    <cellStyle name="Virgül 2 2 3 3 2 2 3" xfId="2884"/>
    <cellStyle name="Virgül 2 2 3 3 2 2 3 2" xfId="5689"/>
    <cellStyle name="Virgül 2 2 3 3 2 2 3 2 2" xfId="14104"/>
    <cellStyle name="Virgül 2 2 3 3 2 2 3 2 2 2" xfId="22519"/>
    <cellStyle name="Virgül 2 2 3 3 2 2 3 2 2 2 2" xfId="47764"/>
    <cellStyle name="Virgül 2 2 3 3 2 2 3 2 2 3" xfId="39349"/>
    <cellStyle name="Virgül 2 2 3 3 2 2 3 2 3" xfId="30934"/>
    <cellStyle name="Virgül 2 2 3 3 2 2 3 3" xfId="11299"/>
    <cellStyle name="Virgül 2 2 3 3 2 2 3 3 2" xfId="19714"/>
    <cellStyle name="Virgül 2 2 3 3 2 2 3 3 2 2" xfId="44959"/>
    <cellStyle name="Virgül 2 2 3 3 2 2 3 3 3" xfId="36544"/>
    <cellStyle name="Virgül 2 2 3 3 2 2 3 4" xfId="28129"/>
    <cellStyle name="Virgül 2 2 3 3 2 2 4" xfId="8494"/>
    <cellStyle name="Virgül 2 2 3 3 2 2 4 2" xfId="16909"/>
    <cellStyle name="Virgül 2 2 3 3 2 2 4 2 2" xfId="42154"/>
    <cellStyle name="Virgül 2 2 3 3 2 2 4 3" xfId="33739"/>
    <cellStyle name="Virgül 2 2 3 3 2 2 5" xfId="25324"/>
    <cellStyle name="Virgül 2 2 3 3 2 3" xfId="124"/>
    <cellStyle name="Virgül 2 2 3 3 2 3 2" xfId="209"/>
    <cellStyle name="Virgül 2 2 3 3 2 3 2 2" xfId="379"/>
    <cellStyle name="Virgül 2 2 3 3 2 3 2 2 2" xfId="719"/>
    <cellStyle name="Virgül 2 2 3 3 2 3 2 2 2 2" xfId="1399"/>
    <cellStyle name="Virgül 2 2 3 3 2 3 2 2 2 2 2" xfId="2759"/>
    <cellStyle name="Virgül 2 2 3 3 2 3 2 2 2 2 2 2" xfId="5564"/>
    <cellStyle name="Virgül 2 2 3 3 2 3 2 2 2 2 2 2 2" xfId="8369"/>
    <cellStyle name="Virgül 2 2 3 3 2 3 2 2 2 2 2 2 2 2" xfId="16784"/>
    <cellStyle name="Virgül 2 2 3 3 2 3 2 2 2 2 2 2 2 2 2" xfId="25199"/>
    <cellStyle name="Virgül 2 2 3 3 2 3 2 2 2 2 2 2 2 2 2 2" xfId="50444"/>
    <cellStyle name="Virgül 2 2 3 3 2 3 2 2 2 2 2 2 2 2 3" xfId="42029"/>
    <cellStyle name="Virgül 2 2 3 3 2 3 2 2 2 2 2 2 2 3" xfId="33614"/>
    <cellStyle name="Virgül 2 2 3 3 2 3 2 2 2 2 2 2 3" xfId="13979"/>
    <cellStyle name="Virgül 2 2 3 3 2 3 2 2 2 2 2 2 3 2" xfId="22394"/>
    <cellStyle name="Virgül 2 2 3 3 2 3 2 2 2 2 2 2 3 2 2" xfId="47639"/>
    <cellStyle name="Virgül 2 2 3 3 2 3 2 2 2 2 2 2 3 3" xfId="39224"/>
    <cellStyle name="Virgül 2 2 3 3 2 3 2 2 2 2 2 2 4" xfId="30809"/>
    <cellStyle name="Virgül 2 2 3 3 2 3 2 2 2 2 2 3" xfId="11174"/>
    <cellStyle name="Virgül 2 2 3 3 2 3 2 2 2 2 2 3 2" xfId="19589"/>
    <cellStyle name="Virgül 2 2 3 3 2 3 2 2 2 2 2 3 2 2" xfId="44834"/>
    <cellStyle name="Virgül 2 2 3 3 2 3 2 2 2 2 2 3 3" xfId="36419"/>
    <cellStyle name="Virgül 2 2 3 3 2 3 2 2 2 2 2 4" xfId="28004"/>
    <cellStyle name="Virgül 2 2 3 3 2 3 2 2 2 2 3" xfId="4204"/>
    <cellStyle name="Virgül 2 2 3 3 2 3 2 2 2 2 3 2" xfId="7009"/>
    <cellStyle name="Virgül 2 2 3 3 2 3 2 2 2 2 3 2 2" xfId="15424"/>
    <cellStyle name="Virgül 2 2 3 3 2 3 2 2 2 2 3 2 2 2" xfId="23839"/>
    <cellStyle name="Virgül 2 2 3 3 2 3 2 2 2 2 3 2 2 2 2" xfId="49084"/>
    <cellStyle name="Virgül 2 2 3 3 2 3 2 2 2 2 3 2 2 3" xfId="40669"/>
    <cellStyle name="Virgül 2 2 3 3 2 3 2 2 2 2 3 2 3" xfId="32254"/>
    <cellStyle name="Virgül 2 2 3 3 2 3 2 2 2 2 3 3" xfId="12619"/>
    <cellStyle name="Virgül 2 2 3 3 2 3 2 2 2 2 3 3 2" xfId="21034"/>
    <cellStyle name="Virgül 2 2 3 3 2 3 2 2 2 2 3 3 2 2" xfId="46279"/>
    <cellStyle name="Virgül 2 2 3 3 2 3 2 2 2 2 3 3 3" xfId="37864"/>
    <cellStyle name="Virgül 2 2 3 3 2 3 2 2 2 2 3 4" xfId="29449"/>
    <cellStyle name="Virgül 2 2 3 3 2 3 2 2 2 2 4" xfId="9814"/>
    <cellStyle name="Virgül 2 2 3 3 2 3 2 2 2 2 4 2" xfId="18229"/>
    <cellStyle name="Virgül 2 2 3 3 2 3 2 2 2 2 4 2 2" xfId="43474"/>
    <cellStyle name="Virgül 2 2 3 3 2 3 2 2 2 2 4 3" xfId="35059"/>
    <cellStyle name="Virgül 2 2 3 3 2 3 2 2 2 2 5" xfId="26644"/>
    <cellStyle name="Virgül 2 2 3 3 2 3 2 2 2 3" xfId="2079"/>
    <cellStyle name="Virgül 2 2 3 3 2 3 2 2 2 3 2" xfId="4884"/>
    <cellStyle name="Virgül 2 2 3 3 2 3 2 2 2 3 2 2" xfId="7689"/>
    <cellStyle name="Virgül 2 2 3 3 2 3 2 2 2 3 2 2 2" xfId="16104"/>
    <cellStyle name="Virgül 2 2 3 3 2 3 2 2 2 3 2 2 2 2" xfId="24519"/>
    <cellStyle name="Virgül 2 2 3 3 2 3 2 2 2 3 2 2 2 2 2" xfId="49764"/>
    <cellStyle name="Virgül 2 2 3 3 2 3 2 2 2 3 2 2 2 3" xfId="41349"/>
    <cellStyle name="Virgül 2 2 3 3 2 3 2 2 2 3 2 2 3" xfId="32934"/>
    <cellStyle name="Virgül 2 2 3 3 2 3 2 2 2 3 2 3" xfId="13299"/>
    <cellStyle name="Virgül 2 2 3 3 2 3 2 2 2 3 2 3 2" xfId="21714"/>
    <cellStyle name="Virgül 2 2 3 3 2 3 2 2 2 3 2 3 2 2" xfId="46959"/>
    <cellStyle name="Virgül 2 2 3 3 2 3 2 2 2 3 2 3 3" xfId="38544"/>
    <cellStyle name="Virgül 2 2 3 3 2 3 2 2 2 3 2 4" xfId="30129"/>
    <cellStyle name="Virgül 2 2 3 3 2 3 2 2 2 3 3" xfId="10494"/>
    <cellStyle name="Virgül 2 2 3 3 2 3 2 2 2 3 3 2" xfId="18909"/>
    <cellStyle name="Virgül 2 2 3 3 2 3 2 2 2 3 3 2 2" xfId="44154"/>
    <cellStyle name="Virgül 2 2 3 3 2 3 2 2 2 3 3 3" xfId="35739"/>
    <cellStyle name="Virgül 2 2 3 3 2 3 2 2 2 3 4" xfId="27324"/>
    <cellStyle name="Virgül 2 2 3 3 2 3 2 2 2 4" xfId="3524"/>
    <cellStyle name="Virgül 2 2 3 3 2 3 2 2 2 4 2" xfId="6329"/>
    <cellStyle name="Virgül 2 2 3 3 2 3 2 2 2 4 2 2" xfId="14744"/>
    <cellStyle name="Virgül 2 2 3 3 2 3 2 2 2 4 2 2 2" xfId="23159"/>
    <cellStyle name="Virgül 2 2 3 3 2 3 2 2 2 4 2 2 2 2" xfId="48404"/>
    <cellStyle name="Virgül 2 2 3 3 2 3 2 2 2 4 2 2 3" xfId="39989"/>
    <cellStyle name="Virgül 2 2 3 3 2 3 2 2 2 4 2 3" xfId="31574"/>
    <cellStyle name="Virgül 2 2 3 3 2 3 2 2 2 4 3" xfId="11939"/>
    <cellStyle name="Virgül 2 2 3 3 2 3 2 2 2 4 3 2" xfId="20354"/>
    <cellStyle name="Virgül 2 2 3 3 2 3 2 2 2 4 3 2 2" xfId="45599"/>
    <cellStyle name="Virgül 2 2 3 3 2 3 2 2 2 4 3 3" xfId="37184"/>
    <cellStyle name="Virgül 2 2 3 3 2 3 2 2 2 4 4" xfId="28769"/>
    <cellStyle name="Virgül 2 2 3 3 2 3 2 2 2 5" xfId="9134"/>
    <cellStyle name="Virgül 2 2 3 3 2 3 2 2 2 5 2" xfId="17549"/>
    <cellStyle name="Virgül 2 2 3 3 2 3 2 2 2 5 2 2" xfId="42794"/>
    <cellStyle name="Virgül 2 2 3 3 2 3 2 2 2 5 3" xfId="34379"/>
    <cellStyle name="Virgül 2 2 3 3 2 3 2 2 2 6" xfId="25964"/>
    <cellStyle name="Virgül 2 2 3 3 2 3 2 2 3" xfId="1059"/>
    <cellStyle name="Virgül 2 2 3 3 2 3 2 2 3 2" xfId="2419"/>
    <cellStyle name="Virgül 2 2 3 3 2 3 2 2 3 2 2" xfId="5224"/>
    <cellStyle name="Virgül 2 2 3 3 2 3 2 2 3 2 2 2" xfId="8029"/>
    <cellStyle name="Virgül 2 2 3 3 2 3 2 2 3 2 2 2 2" xfId="16444"/>
    <cellStyle name="Virgül 2 2 3 3 2 3 2 2 3 2 2 2 2 2" xfId="24859"/>
    <cellStyle name="Virgül 2 2 3 3 2 3 2 2 3 2 2 2 2 2 2" xfId="50104"/>
    <cellStyle name="Virgül 2 2 3 3 2 3 2 2 3 2 2 2 2 3" xfId="41689"/>
    <cellStyle name="Virgül 2 2 3 3 2 3 2 2 3 2 2 2 3" xfId="33274"/>
    <cellStyle name="Virgül 2 2 3 3 2 3 2 2 3 2 2 3" xfId="13639"/>
    <cellStyle name="Virgül 2 2 3 3 2 3 2 2 3 2 2 3 2" xfId="22054"/>
    <cellStyle name="Virgül 2 2 3 3 2 3 2 2 3 2 2 3 2 2" xfId="47299"/>
    <cellStyle name="Virgül 2 2 3 3 2 3 2 2 3 2 2 3 3" xfId="38884"/>
    <cellStyle name="Virgül 2 2 3 3 2 3 2 2 3 2 2 4" xfId="30469"/>
    <cellStyle name="Virgül 2 2 3 3 2 3 2 2 3 2 3" xfId="10834"/>
    <cellStyle name="Virgül 2 2 3 3 2 3 2 2 3 2 3 2" xfId="19249"/>
    <cellStyle name="Virgül 2 2 3 3 2 3 2 2 3 2 3 2 2" xfId="44494"/>
    <cellStyle name="Virgül 2 2 3 3 2 3 2 2 3 2 3 3" xfId="36079"/>
    <cellStyle name="Virgül 2 2 3 3 2 3 2 2 3 2 4" xfId="27664"/>
    <cellStyle name="Virgül 2 2 3 3 2 3 2 2 3 3" xfId="3864"/>
    <cellStyle name="Virgül 2 2 3 3 2 3 2 2 3 3 2" xfId="6669"/>
    <cellStyle name="Virgül 2 2 3 3 2 3 2 2 3 3 2 2" xfId="15084"/>
    <cellStyle name="Virgül 2 2 3 3 2 3 2 2 3 3 2 2 2" xfId="23499"/>
    <cellStyle name="Virgül 2 2 3 3 2 3 2 2 3 3 2 2 2 2" xfId="48744"/>
    <cellStyle name="Virgül 2 2 3 3 2 3 2 2 3 3 2 2 3" xfId="40329"/>
    <cellStyle name="Virgül 2 2 3 3 2 3 2 2 3 3 2 3" xfId="31914"/>
    <cellStyle name="Virgül 2 2 3 3 2 3 2 2 3 3 3" xfId="12279"/>
    <cellStyle name="Virgül 2 2 3 3 2 3 2 2 3 3 3 2" xfId="20694"/>
    <cellStyle name="Virgül 2 2 3 3 2 3 2 2 3 3 3 2 2" xfId="45939"/>
    <cellStyle name="Virgül 2 2 3 3 2 3 2 2 3 3 3 3" xfId="37524"/>
    <cellStyle name="Virgül 2 2 3 3 2 3 2 2 3 3 4" xfId="29109"/>
    <cellStyle name="Virgül 2 2 3 3 2 3 2 2 3 4" xfId="9474"/>
    <cellStyle name="Virgül 2 2 3 3 2 3 2 2 3 4 2" xfId="17889"/>
    <cellStyle name="Virgül 2 2 3 3 2 3 2 2 3 4 2 2" xfId="43134"/>
    <cellStyle name="Virgül 2 2 3 3 2 3 2 2 3 4 3" xfId="34719"/>
    <cellStyle name="Virgül 2 2 3 3 2 3 2 2 3 5" xfId="26304"/>
    <cellStyle name="Virgül 2 2 3 3 2 3 2 2 4" xfId="1739"/>
    <cellStyle name="Virgül 2 2 3 3 2 3 2 2 4 2" xfId="4544"/>
    <cellStyle name="Virgül 2 2 3 3 2 3 2 2 4 2 2" xfId="7349"/>
    <cellStyle name="Virgül 2 2 3 3 2 3 2 2 4 2 2 2" xfId="15764"/>
    <cellStyle name="Virgül 2 2 3 3 2 3 2 2 4 2 2 2 2" xfId="24179"/>
    <cellStyle name="Virgül 2 2 3 3 2 3 2 2 4 2 2 2 2 2" xfId="49424"/>
    <cellStyle name="Virgül 2 2 3 3 2 3 2 2 4 2 2 2 3" xfId="41009"/>
    <cellStyle name="Virgül 2 2 3 3 2 3 2 2 4 2 2 3" xfId="32594"/>
    <cellStyle name="Virgül 2 2 3 3 2 3 2 2 4 2 3" xfId="12959"/>
    <cellStyle name="Virgül 2 2 3 3 2 3 2 2 4 2 3 2" xfId="21374"/>
    <cellStyle name="Virgül 2 2 3 3 2 3 2 2 4 2 3 2 2" xfId="46619"/>
    <cellStyle name="Virgül 2 2 3 3 2 3 2 2 4 2 3 3" xfId="38204"/>
    <cellStyle name="Virgül 2 2 3 3 2 3 2 2 4 2 4" xfId="29789"/>
    <cellStyle name="Virgül 2 2 3 3 2 3 2 2 4 3" xfId="10154"/>
    <cellStyle name="Virgül 2 2 3 3 2 3 2 2 4 3 2" xfId="18569"/>
    <cellStyle name="Virgül 2 2 3 3 2 3 2 2 4 3 2 2" xfId="43814"/>
    <cellStyle name="Virgül 2 2 3 3 2 3 2 2 4 3 3" xfId="35399"/>
    <cellStyle name="Virgül 2 2 3 3 2 3 2 2 4 4" xfId="26984"/>
    <cellStyle name="Virgül 2 2 3 3 2 3 2 2 5" xfId="3184"/>
    <cellStyle name="Virgül 2 2 3 3 2 3 2 2 5 2" xfId="5989"/>
    <cellStyle name="Virgül 2 2 3 3 2 3 2 2 5 2 2" xfId="14404"/>
    <cellStyle name="Virgül 2 2 3 3 2 3 2 2 5 2 2 2" xfId="22819"/>
    <cellStyle name="Virgül 2 2 3 3 2 3 2 2 5 2 2 2 2" xfId="48064"/>
    <cellStyle name="Virgül 2 2 3 3 2 3 2 2 5 2 2 3" xfId="39649"/>
    <cellStyle name="Virgül 2 2 3 3 2 3 2 2 5 2 3" xfId="31234"/>
    <cellStyle name="Virgül 2 2 3 3 2 3 2 2 5 3" xfId="11599"/>
    <cellStyle name="Virgül 2 2 3 3 2 3 2 2 5 3 2" xfId="20014"/>
    <cellStyle name="Virgül 2 2 3 3 2 3 2 2 5 3 2 2" xfId="45259"/>
    <cellStyle name="Virgül 2 2 3 3 2 3 2 2 5 3 3" xfId="36844"/>
    <cellStyle name="Virgül 2 2 3 3 2 3 2 2 5 4" xfId="28429"/>
    <cellStyle name="Virgül 2 2 3 3 2 3 2 2 6" xfId="8794"/>
    <cellStyle name="Virgül 2 2 3 3 2 3 2 2 6 2" xfId="17209"/>
    <cellStyle name="Virgül 2 2 3 3 2 3 2 2 6 2 2" xfId="42454"/>
    <cellStyle name="Virgül 2 2 3 3 2 3 2 2 6 3" xfId="34039"/>
    <cellStyle name="Virgül 2 2 3 3 2 3 2 2 7" xfId="25624"/>
    <cellStyle name="Virgül 2 2 3 3 2 3 2 3" xfId="549"/>
    <cellStyle name="Virgül 2 2 3 3 2 3 2 3 2" xfId="1229"/>
    <cellStyle name="Virgül 2 2 3 3 2 3 2 3 2 2" xfId="2589"/>
    <cellStyle name="Virgül 2 2 3 3 2 3 2 3 2 2 2" xfId="5394"/>
    <cellStyle name="Virgül 2 2 3 3 2 3 2 3 2 2 2 2" xfId="8199"/>
    <cellStyle name="Virgül 2 2 3 3 2 3 2 3 2 2 2 2 2" xfId="16614"/>
    <cellStyle name="Virgül 2 2 3 3 2 3 2 3 2 2 2 2 2 2" xfId="25029"/>
    <cellStyle name="Virgül 2 2 3 3 2 3 2 3 2 2 2 2 2 2 2" xfId="50274"/>
    <cellStyle name="Virgül 2 2 3 3 2 3 2 3 2 2 2 2 2 3" xfId="41859"/>
    <cellStyle name="Virgül 2 2 3 3 2 3 2 3 2 2 2 2 3" xfId="33444"/>
    <cellStyle name="Virgül 2 2 3 3 2 3 2 3 2 2 2 3" xfId="13809"/>
    <cellStyle name="Virgül 2 2 3 3 2 3 2 3 2 2 2 3 2" xfId="22224"/>
    <cellStyle name="Virgül 2 2 3 3 2 3 2 3 2 2 2 3 2 2" xfId="47469"/>
    <cellStyle name="Virgül 2 2 3 3 2 3 2 3 2 2 2 3 3" xfId="39054"/>
    <cellStyle name="Virgül 2 2 3 3 2 3 2 3 2 2 2 4" xfId="30639"/>
    <cellStyle name="Virgül 2 2 3 3 2 3 2 3 2 2 3" xfId="11004"/>
    <cellStyle name="Virgül 2 2 3 3 2 3 2 3 2 2 3 2" xfId="19419"/>
    <cellStyle name="Virgül 2 2 3 3 2 3 2 3 2 2 3 2 2" xfId="44664"/>
    <cellStyle name="Virgül 2 2 3 3 2 3 2 3 2 2 3 3" xfId="36249"/>
    <cellStyle name="Virgül 2 2 3 3 2 3 2 3 2 2 4" xfId="27834"/>
    <cellStyle name="Virgül 2 2 3 3 2 3 2 3 2 3" xfId="4034"/>
    <cellStyle name="Virgül 2 2 3 3 2 3 2 3 2 3 2" xfId="6839"/>
    <cellStyle name="Virgül 2 2 3 3 2 3 2 3 2 3 2 2" xfId="15254"/>
    <cellStyle name="Virgül 2 2 3 3 2 3 2 3 2 3 2 2 2" xfId="23669"/>
    <cellStyle name="Virgül 2 2 3 3 2 3 2 3 2 3 2 2 2 2" xfId="48914"/>
    <cellStyle name="Virgül 2 2 3 3 2 3 2 3 2 3 2 2 3" xfId="40499"/>
    <cellStyle name="Virgül 2 2 3 3 2 3 2 3 2 3 2 3" xfId="32084"/>
    <cellStyle name="Virgül 2 2 3 3 2 3 2 3 2 3 3" xfId="12449"/>
    <cellStyle name="Virgül 2 2 3 3 2 3 2 3 2 3 3 2" xfId="20864"/>
    <cellStyle name="Virgül 2 2 3 3 2 3 2 3 2 3 3 2 2" xfId="46109"/>
    <cellStyle name="Virgül 2 2 3 3 2 3 2 3 2 3 3 3" xfId="37694"/>
    <cellStyle name="Virgül 2 2 3 3 2 3 2 3 2 3 4" xfId="29279"/>
    <cellStyle name="Virgül 2 2 3 3 2 3 2 3 2 4" xfId="9644"/>
    <cellStyle name="Virgül 2 2 3 3 2 3 2 3 2 4 2" xfId="18059"/>
    <cellStyle name="Virgül 2 2 3 3 2 3 2 3 2 4 2 2" xfId="43304"/>
    <cellStyle name="Virgül 2 2 3 3 2 3 2 3 2 4 3" xfId="34889"/>
    <cellStyle name="Virgül 2 2 3 3 2 3 2 3 2 5" xfId="26474"/>
    <cellStyle name="Virgül 2 2 3 3 2 3 2 3 3" xfId="1909"/>
    <cellStyle name="Virgül 2 2 3 3 2 3 2 3 3 2" xfId="4714"/>
    <cellStyle name="Virgül 2 2 3 3 2 3 2 3 3 2 2" xfId="7519"/>
    <cellStyle name="Virgül 2 2 3 3 2 3 2 3 3 2 2 2" xfId="15934"/>
    <cellStyle name="Virgül 2 2 3 3 2 3 2 3 3 2 2 2 2" xfId="24349"/>
    <cellStyle name="Virgül 2 2 3 3 2 3 2 3 3 2 2 2 2 2" xfId="49594"/>
    <cellStyle name="Virgül 2 2 3 3 2 3 2 3 3 2 2 2 3" xfId="41179"/>
    <cellStyle name="Virgül 2 2 3 3 2 3 2 3 3 2 2 3" xfId="32764"/>
    <cellStyle name="Virgül 2 2 3 3 2 3 2 3 3 2 3" xfId="13129"/>
    <cellStyle name="Virgül 2 2 3 3 2 3 2 3 3 2 3 2" xfId="21544"/>
    <cellStyle name="Virgül 2 2 3 3 2 3 2 3 3 2 3 2 2" xfId="46789"/>
    <cellStyle name="Virgül 2 2 3 3 2 3 2 3 3 2 3 3" xfId="38374"/>
    <cellStyle name="Virgül 2 2 3 3 2 3 2 3 3 2 4" xfId="29959"/>
    <cellStyle name="Virgül 2 2 3 3 2 3 2 3 3 3" xfId="10324"/>
    <cellStyle name="Virgül 2 2 3 3 2 3 2 3 3 3 2" xfId="18739"/>
    <cellStyle name="Virgül 2 2 3 3 2 3 2 3 3 3 2 2" xfId="43984"/>
    <cellStyle name="Virgül 2 2 3 3 2 3 2 3 3 3 3" xfId="35569"/>
    <cellStyle name="Virgül 2 2 3 3 2 3 2 3 3 4" xfId="27154"/>
    <cellStyle name="Virgül 2 2 3 3 2 3 2 3 4" xfId="3354"/>
    <cellStyle name="Virgül 2 2 3 3 2 3 2 3 4 2" xfId="6159"/>
    <cellStyle name="Virgül 2 2 3 3 2 3 2 3 4 2 2" xfId="14574"/>
    <cellStyle name="Virgül 2 2 3 3 2 3 2 3 4 2 2 2" xfId="22989"/>
    <cellStyle name="Virgül 2 2 3 3 2 3 2 3 4 2 2 2 2" xfId="48234"/>
    <cellStyle name="Virgül 2 2 3 3 2 3 2 3 4 2 2 3" xfId="39819"/>
    <cellStyle name="Virgül 2 2 3 3 2 3 2 3 4 2 3" xfId="31404"/>
    <cellStyle name="Virgül 2 2 3 3 2 3 2 3 4 3" xfId="11769"/>
    <cellStyle name="Virgül 2 2 3 3 2 3 2 3 4 3 2" xfId="20184"/>
    <cellStyle name="Virgül 2 2 3 3 2 3 2 3 4 3 2 2" xfId="45429"/>
    <cellStyle name="Virgül 2 2 3 3 2 3 2 3 4 3 3" xfId="37014"/>
    <cellStyle name="Virgül 2 2 3 3 2 3 2 3 4 4" xfId="28599"/>
    <cellStyle name="Virgül 2 2 3 3 2 3 2 3 5" xfId="8964"/>
    <cellStyle name="Virgül 2 2 3 3 2 3 2 3 5 2" xfId="17379"/>
    <cellStyle name="Virgül 2 2 3 3 2 3 2 3 5 2 2" xfId="42624"/>
    <cellStyle name="Virgül 2 2 3 3 2 3 2 3 5 3" xfId="34209"/>
    <cellStyle name="Virgül 2 2 3 3 2 3 2 3 6" xfId="25794"/>
    <cellStyle name="Virgül 2 2 3 3 2 3 2 4" xfId="889"/>
    <cellStyle name="Virgül 2 2 3 3 2 3 2 4 2" xfId="2249"/>
    <cellStyle name="Virgül 2 2 3 3 2 3 2 4 2 2" xfId="5054"/>
    <cellStyle name="Virgül 2 2 3 3 2 3 2 4 2 2 2" xfId="7859"/>
    <cellStyle name="Virgül 2 2 3 3 2 3 2 4 2 2 2 2" xfId="16274"/>
    <cellStyle name="Virgül 2 2 3 3 2 3 2 4 2 2 2 2 2" xfId="24689"/>
    <cellStyle name="Virgül 2 2 3 3 2 3 2 4 2 2 2 2 2 2" xfId="49934"/>
    <cellStyle name="Virgül 2 2 3 3 2 3 2 4 2 2 2 2 3" xfId="41519"/>
    <cellStyle name="Virgül 2 2 3 3 2 3 2 4 2 2 2 3" xfId="33104"/>
    <cellStyle name="Virgül 2 2 3 3 2 3 2 4 2 2 3" xfId="13469"/>
    <cellStyle name="Virgül 2 2 3 3 2 3 2 4 2 2 3 2" xfId="21884"/>
    <cellStyle name="Virgül 2 2 3 3 2 3 2 4 2 2 3 2 2" xfId="47129"/>
    <cellStyle name="Virgül 2 2 3 3 2 3 2 4 2 2 3 3" xfId="38714"/>
    <cellStyle name="Virgül 2 2 3 3 2 3 2 4 2 2 4" xfId="30299"/>
    <cellStyle name="Virgül 2 2 3 3 2 3 2 4 2 3" xfId="10664"/>
    <cellStyle name="Virgül 2 2 3 3 2 3 2 4 2 3 2" xfId="19079"/>
    <cellStyle name="Virgül 2 2 3 3 2 3 2 4 2 3 2 2" xfId="44324"/>
    <cellStyle name="Virgül 2 2 3 3 2 3 2 4 2 3 3" xfId="35909"/>
    <cellStyle name="Virgül 2 2 3 3 2 3 2 4 2 4" xfId="27494"/>
    <cellStyle name="Virgül 2 2 3 3 2 3 2 4 3" xfId="3694"/>
    <cellStyle name="Virgül 2 2 3 3 2 3 2 4 3 2" xfId="6499"/>
    <cellStyle name="Virgül 2 2 3 3 2 3 2 4 3 2 2" xfId="14914"/>
    <cellStyle name="Virgül 2 2 3 3 2 3 2 4 3 2 2 2" xfId="23329"/>
    <cellStyle name="Virgül 2 2 3 3 2 3 2 4 3 2 2 2 2" xfId="48574"/>
    <cellStyle name="Virgül 2 2 3 3 2 3 2 4 3 2 2 3" xfId="40159"/>
    <cellStyle name="Virgül 2 2 3 3 2 3 2 4 3 2 3" xfId="31744"/>
    <cellStyle name="Virgül 2 2 3 3 2 3 2 4 3 3" xfId="12109"/>
    <cellStyle name="Virgül 2 2 3 3 2 3 2 4 3 3 2" xfId="20524"/>
    <cellStyle name="Virgül 2 2 3 3 2 3 2 4 3 3 2 2" xfId="45769"/>
    <cellStyle name="Virgül 2 2 3 3 2 3 2 4 3 3 3" xfId="37354"/>
    <cellStyle name="Virgül 2 2 3 3 2 3 2 4 3 4" xfId="28939"/>
    <cellStyle name="Virgül 2 2 3 3 2 3 2 4 4" xfId="9304"/>
    <cellStyle name="Virgül 2 2 3 3 2 3 2 4 4 2" xfId="17719"/>
    <cellStyle name="Virgül 2 2 3 3 2 3 2 4 4 2 2" xfId="42964"/>
    <cellStyle name="Virgül 2 2 3 3 2 3 2 4 4 3" xfId="34549"/>
    <cellStyle name="Virgül 2 2 3 3 2 3 2 4 5" xfId="26134"/>
    <cellStyle name="Virgül 2 2 3 3 2 3 2 5" xfId="1569"/>
    <cellStyle name="Virgül 2 2 3 3 2 3 2 5 2" xfId="4374"/>
    <cellStyle name="Virgül 2 2 3 3 2 3 2 5 2 2" xfId="7179"/>
    <cellStyle name="Virgül 2 2 3 3 2 3 2 5 2 2 2" xfId="15594"/>
    <cellStyle name="Virgül 2 2 3 3 2 3 2 5 2 2 2 2" xfId="24009"/>
    <cellStyle name="Virgül 2 2 3 3 2 3 2 5 2 2 2 2 2" xfId="49254"/>
    <cellStyle name="Virgül 2 2 3 3 2 3 2 5 2 2 2 3" xfId="40839"/>
    <cellStyle name="Virgül 2 2 3 3 2 3 2 5 2 2 3" xfId="32424"/>
    <cellStyle name="Virgül 2 2 3 3 2 3 2 5 2 3" xfId="12789"/>
    <cellStyle name="Virgül 2 2 3 3 2 3 2 5 2 3 2" xfId="21204"/>
    <cellStyle name="Virgül 2 2 3 3 2 3 2 5 2 3 2 2" xfId="46449"/>
    <cellStyle name="Virgül 2 2 3 3 2 3 2 5 2 3 3" xfId="38034"/>
    <cellStyle name="Virgül 2 2 3 3 2 3 2 5 2 4" xfId="29619"/>
    <cellStyle name="Virgül 2 2 3 3 2 3 2 5 3" xfId="9984"/>
    <cellStyle name="Virgül 2 2 3 3 2 3 2 5 3 2" xfId="18399"/>
    <cellStyle name="Virgül 2 2 3 3 2 3 2 5 3 2 2" xfId="43644"/>
    <cellStyle name="Virgül 2 2 3 3 2 3 2 5 3 3" xfId="35229"/>
    <cellStyle name="Virgül 2 2 3 3 2 3 2 5 4" xfId="26814"/>
    <cellStyle name="Virgül 2 2 3 3 2 3 2 6" xfId="3014"/>
    <cellStyle name="Virgül 2 2 3 3 2 3 2 6 2" xfId="5819"/>
    <cellStyle name="Virgül 2 2 3 3 2 3 2 6 2 2" xfId="14234"/>
    <cellStyle name="Virgül 2 2 3 3 2 3 2 6 2 2 2" xfId="22649"/>
    <cellStyle name="Virgül 2 2 3 3 2 3 2 6 2 2 2 2" xfId="47894"/>
    <cellStyle name="Virgül 2 2 3 3 2 3 2 6 2 2 3" xfId="39479"/>
    <cellStyle name="Virgül 2 2 3 3 2 3 2 6 2 3" xfId="31064"/>
    <cellStyle name="Virgül 2 2 3 3 2 3 2 6 3" xfId="11429"/>
    <cellStyle name="Virgül 2 2 3 3 2 3 2 6 3 2" xfId="19844"/>
    <cellStyle name="Virgül 2 2 3 3 2 3 2 6 3 2 2" xfId="45089"/>
    <cellStyle name="Virgül 2 2 3 3 2 3 2 6 3 3" xfId="36674"/>
    <cellStyle name="Virgül 2 2 3 3 2 3 2 6 4" xfId="28259"/>
    <cellStyle name="Virgül 2 2 3 3 2 3 2 7" xfId="8624"/>
    <cellStyle name="Virgül 2 2 3 3 2 3 2 7 2" xfId="17039"/>
    <cellStyle name="Virgül 2 2 3 3 2 3 2 7 2 2" xfId="42284"/>
    <cellStyle name="Virgül 2 2 3 3 2 3 2 7 3" xfId="33869"/>
    <cellStyle name="Virgül 2 2 3 3 2 3 2 8" xfId="25454"/>
    <cellStyle name="Virgül 2 2 3 3 2 3 3" xfId="294"/>
    <cellStyle name="Virgül 2 2 3 3 2 3 3 2" xfId="634"/>
    <cellStyle name="Virgül 2 2 3 3 2 3 3 2 2" xfId="1314"/>
    <cellStyle name="Virgül 2 2 3 3 2 3 3 2 2 2" xfId="2674"/>
    <cellStyle name="Virgül 2 2 3 3 2 3 3 2 2 2 2" xfId="5479"/>
    <cellStyle name="Virgül 2 2 3 3 2 3 3 2 2 2 2 2" xfId="8284"/>
    <cellStyle name="Virgül 2 2 3 3 2 3 3 2 2 2 2 2 2" xfId="16699"/>
    <cellStyle name="Virgül 2 2 3 3 2 3 3 2 2 2 2 2 2 2" xfId="25114"/>
    <cellStyle name="Virgül 2 2 3 3 2 3 3 2 2 2 2 2 2 2 2" xfId="50359"/>
    <cellStyle name="Virgül 2 2 3 3 2 3 3 2 2 2 2 2 2 3" xfId="41944"/>
    <cellStyle name="Virgül 2 2 3 3 2 3 3 2 2 2 2 2 3" xfId="33529"/>
    <cellStyle name="Virgül 2 2 3 3 2 3 3 2 2 2 2 3" xfId="13894"/>
    <cellStyle name="Virgül 2 2 3 3 2 3 3 2 2 2 2 3 2" xfId="22309"/>
    <cellStyle name="Virgül 2 2 3 3 2 3 3 2 2 2 2 3 2 2" xfId="47554"/>
    <cellStyle name="Virgül 2 2 3 3 2 3 3 2 2 2 2 3 3" xfId="39139"/>
    <cellStyle name="Virgül 2 2 3 3 2 3 3 2 2 2 2 4" xfId="30724"/>
    <cellStyle name="Virgül 2 2 3 3 2 3 3 2 2 2 3" xfId="11089"/>
    <cellStyle name="Virgül 2 2 3 3 2 3 3 2 2 2 3 2" xfId="19504"/>
    <cellStyle name="Virgül 2 2 3 3 2 3 3 2 2 2 3 2 2" xfId="44749"/>
    <cellStyle name="Virgül 2 2 3 3 2 3 3 2 2 2 3 3" xfId="36334"/>
    <cellStyle name="Virgül 2 2 3 3 2 3 3 2 2 2 4" xfId="27919"/>
    <cellStyle name="Virgül 2 2 3 3 2 3 3 2 2 3" xfId="4119"/>
    <cellStyle name="Virgül 2 2 3 3 2 3 3 2 2 3 2" xfId="6924"/>
    <cellStyle name="Virgül 2 2 3 3 2 3 3 2 2 3 2 2" xfId="15339"/>
    <cellStyle name="Virgül 2 2 3 3 2 3 3 2 2 3 2 2 2" xfId="23754"/>
    <cellStyle name="Virgül 2 2 3 3 2 3 3 2 2 3 2 2 2 2" xfId="48999"/>
    <cellStyle name="Virgül 2 2 3 3 2 3 3 2 2 3 2 2 3" xfId="40584"/>
    <cellStyle name="Virgül 2 2 3 3 2 3 3 2 2 3 2 3" xfId="32169"/>
    <cellStyle name="Virgül 2 2 3 3 2 3 3 2 2 3 3" xfId="12534"/>
    <cellStyle name="Virgül 2 2 3 3 2 3 3 2 2 3 3 2" xfId="20949"/>
    <cellStyle name="Virgül 2 2 3 3 2 3 3 2 2 3 3 2 2" xfId="46194"/>
    <cellStyle name="Virgül 2 2 3 3 2 3 3 2 2 3 3 3" xfId="37779"/>
    <cellStyle name="Virgül 2 2 3 3 2 3 3 2 2 3 4" xfId="29364"/>
    <cellStyle name="Virgül 2 2 3 3 2 3 3 2 2 4" xfId="9729"/>
    <cellStyle name="Virgül 2 2 3 3 2 3 3 2 2 4 2" xfId="18144"/>
    <cellStyle name="Virgül 2 2 3 3 2 3 3 2 2 4 2 2" xfId="43389"/>
    <cellStyle name="Virgül 2 2 3 3 2 3 3 2 2 4 3" xfId="34974"/>
    <cellStyle name="Virgül 2 2 3 3 2 3 3 2 2 5" xfId="26559"/>
    <cellStyle name="Virgül 2 2 3 3 2 3 3 2 3" xfId="1994"/>
    <cellStyle name="Virgül 2 2 3 3 2 3 3 2 3 2" xfId="4799"/>
    <cellStyle name="Virgül 2 2 3 3 2 3 3 2 3 2 2" xfId="7604"/>
    <cellStyle name="Virgül 2 2 3 3 2 3 3 2 3 2 2 2" xfId="16019"/>
    <cellStyle name="Virgül 2 2 3 3 2 3 3 2 3 2 2 2 2" xfId="24434"/>
    <cellStyle name="Virgül 2 2 3 3 2 3 3 2 3 2 2 2 2 2" xfId="49679"/>
    <cellStyle name="Virgül 2 2 3 3 2 3 3 2 3 2 2 2 3" xfId="41264"/>
    <cellStyle name="Virgül 2 2 3 3 2 3 3 2 3 2 2 3" xfId="32849"/>
    <cellStyle name="Virgül 2 2 3 3 2 3 3 2 3 2 3" xfId="13214"/>
    <cellStyle name="Virgül 2 2 3 3 2 3 3 2 3 2 3 2" xfId="21629"/>
    <cellStyle name="Virgül 2 2 3 3 2 3 3 2 3 2 3 2 2" xfId="46874"/>
    <cellStyle name="Virgül 2 2 3 3 2 3 3 2 3 2 3 3" xfId="38459"/>
    <cellStyle name="Virgül 2 2 3 3 2 3 3 2 3 2 4" xfId="30044"/>
    <cellStyle name="Virgül 2 2 3 3 2 3 3 2 3 3" xfId="10409"/>
    <cellStyle name="Virgül 2 2 3 3 2 3 3 2 3 3 2" xfId="18824"/>
    <cellStyle name="Virgül 2 2 3 3 2 3 3 2 3 3 2 2" xfId="44069"/>
    <cellStyle name="Virgül 2 2 3 3 2 3 3 2 3 3 3" xfId="35654"/>
    <cellStyle name="Virgül 2 2 3 3 2 3 3 2 3 4" xfId="27239"/>
    <cellStyle name="Virgül 2 2 3 3 2 3 3 2 4" xfId="3439"/>
    <cellStyle name="Virgül 2 2 3 3 2 3 3 2 4 2" xfId="6244"/>
    <cellStyle name="Virgül 2 2 3 3 2 3 3 2 4 2 2" xfId="14659"/>
    <cellStyle name="Virgül 2 2 3 3 2 3 3 2 4 2 2 2" xfId="23074"/>
    <cellStyle name="Virgül 2 2 3 3 2 3 3 2 4 2 2 2 2" xfId="48319"/>
    <cellStyle name="Virgül 2 2 3 3 2 3 3 2 4 2 2 3" xfId="39904"/>
    <cellStyle name="Virgül 2 2 3 3 2 3 3 2 4 2 3" xfId="31489"/>
    <cellStyle name="Virgül 2 2 3 3 2 3 3 2 4 3" xfId="11854"/>
    <cellStyle name="Virgül 2 2 3 3 2 3 3 2 4 3 2" xfId="20269"/>
    <cellStyle name="Virgül 2 2 3 3 2 3 3 2 4 3 2 2" xfId="45514"/>
    <cellStyle name="Virgül 2 2 3 3 2 3 3 2 4 3 3" xfId="37099"/>
    <cellStyle name="Virgül 2 2 3 3 2 3 3 2 4 4" xfId="28684"/>
    <cellStyle name="Virgül 2 2 3 3 2 3 3 2 5" xfId="9049"/>
    <cellStyle name="Virgül 2 2 3 3 2 3 3 2 5 2" xfId="17464"/>
    <cellStyle name="Virgül 2 2 3 3 2 3 3 2 5 2 2" xfId="42709"/>
    <cellStyle name="Virgül 2 2 3 3 2 3 3 2 5 3" xfId="34294"/>
    <cellStyle name="Virgül 2 2 3 3 2 3 3 2 6" xfId="25879"/>
    <cellStyle name="Virgül 2 2 3 3 2 3 3 3" xfId="974"/>
    <cellStyle name="Virgül 2 2 3 3 2 3 3 3 2" xfId="2334"/>
    <cellStyle name="Virgül 2 2 3 3 2 3 3 3 2 2" xfId="5139"/>
    <cellStyle name="Virgül 2 2 3 3 2 3 3 3 2 2 2" xfId="7944"/>
    <cellStyle name="Virgül 2 2 3 3 2 3 3 3 2 2 2 2" xfId="16359"/>
    <cellStyle name="Virgül 2 2 3 3 2 3 3 3 2 2 2 2 2" xfId="24774"/>
    <cellStyle name="Virgül 2 2 3 3 2 3 3 3 2 2 2 2 2 2" xfId="50019"/>
    <cellStyle name="Virgül 2 2 3 3 2 3 3 3 2 2 2 2 3" xfId="41604"/>
    <cellStyle name="Virgül 2 2 3 3 2 3 3 3 2 2 2 3" xfId="33189"/>
    <cellStyle name="Virgül 2 2 3 3 2 3 3 3 2 2 3" xfId="13554"/>
    <cellStyle name="Virgül 2 2 3 3 2 3 3 3 2 2 3 2" xfId="21969"/>
    <cellStyle name="Virgül 2 2 3 3 2 3 3 3 2 2 3 2 2" xfId="47214"/>
    <cellStyle name="Virgül 2 2 3 3 2 3 3 3 2 2 3 3" xfId="38799"/>
    <cellStyle name="Virgül 2 2 3 3 2 3 3 3 2 2 4" xfId="30384"/>
    <cellStyle name="Virgül 2 2 3 3 2 3 3 3 2 3" xfId="10749"/>
    <cellStyle name="Virgül 2 2 3 3 2 3 3 3 2 3 2" xfId="19164"/>
    <cellStyle name="Virgül 2 2 3 3 2 3 3 3 2 3 2 2" xfId="44409"/>
    <cellStyle name="Virgül 2 2 3 3 2 3 3 3 2 3 3" xfId="35994"/>
    <cellStyle name="Virgül 2 2 3 3 2 3 3 3 2 4" xfId="27579"/>
    <cellStyle name="Virgül 2 2 3 3 2 3 3 3 3" xfId="3779"/>
    <cellStyle name="Virgül 2 2 3 3 2 3 3 3 3 2" xfId="6584"/>
    <cellStyle name="Virgül 2 2 3 3 2 3 3 3 3 2 2" xfId="14999"/>
    <cellStyle name="Virgül 2 2 3 3 2 3 3 3 3 2 2 2" xfId="23414"/>
    <cellStyle name="Virgül 2 2 3 3 2 3 3 3 3 2 2 2 2" xfId="48659"/>
    <cellStyle name="Virgül 2 2 3 3 2 3 3 3 3 2 2 3" xfId="40244"/>
    <cellStyle name="Virgül 2 2 3 3 2 3 3 3 3 2 3" xfId="31829"/>
    <cellStyle name="Virgül 2 2 3 3 2 3 3 3 3 3" xfId="12194"/>
    <cellStyle name="Virgül 2 2 3 3 2 3 3 3 3 3 2" xfId="20609"/>
    <cellStyle name="Virgül 2 2 3 3 2 3 3 3 3 3 2 2" xfId="45854"/>
    <cellStyle name="Virgül 2 2 3 3 2 3 3 3 3 3 3" xfId="37439"/>
    <cellStyle name="Virgül 2 2 3 3 2 3 3 3 3 4" xfId="29024"/>
    <cellStyle name="Virgül 2 2 3 3 2 3 3 3 4" xfId="9389"/>
    <cellStyle name="Virgül 2 2 3 3 2 3 3 3 4 2" xfId="17804"/>
    <cellStyle name="Virgül 2 2 3 3 2 3 3 3 4 2 2" xfId="43049"/>
    <cellStyle name="Virgül 2 2 3 3 2 3 3 3 4 3" xfId="34634"/>
    <cellStyle name="Virgül 2 2 3 3 2 3 3 3 5" xfId="26219"/>
    <cellStyle name="Virgül 2 2 3 3 2 3 3 4" xfId="1654"/>
    <cellStyle name="Virgül 2 2 3 3 2 3 3 4 2" xfId="4459"/>
    <cellStyle name="Virgül 2 2 3 3 2 3 3 4 2 2" xfId="7264"/>
    <cellStyle name="Virgül 2 2 3 3 2 3 3 4 2 2 2" xfId="15679"/>
    <cellStyle name="Virgül 2 2 3 3 2 3 3 4 2 2 2 2" xfId="24094"/>
    <cellStyle name="Virgül 2 2 3 3 2 3 3 4 2 2 2 2 2" xfId="49339"/>
    <cellStyle name="Virgül 2 2 3 3 2 3 3 4 2 2 2 3" xfId="40924"/>
    <cellStyle name="Virgül 2 2 3 3 2 3 3 4 2 2 3" xfId="32509"/>
    <cellStyle name="Virgül 2 2 3 3 2 3 3 4 2 3" xfId="12874"/>
    <cellStyle name="Virgül 2 2 3 3 2 3 3 4 2 3 2" xfId="21289"/>
    <cellStyle name="Virgül 2 2 3 3 2 3 3 4 2 3 2 2" xfId="46534"/>
    <cellStyle name="Virgül 2 2 3 3 2 3 3 4 2 3 3" xfId="38119"/>
    <cellStyle name="Virgül 2 2 3 3 2 3 3 4 2 4" xfId="29704"/>
    <cellStyle name="Virgül 2 2 3 3 2 3 3 4 3" xfId="10069"/>
    <cellStyle name="Virgül 2 2 3 3 2 3 3 4 3 2" xfId="18484"/>
    <cellStyle name="Virgül 2 2 3 3 2 3 3 4 3 2 2" xfId="43729"/>
    <cellStyle name="Virgül 2 2 3 3 2 3 3 4 3 3" xfId="35314"/>
    <cellStyle name="Virgül 2 2 3 3 2 3 3 4 4" xfId="26899"/>
    <cellStyle name="Virgül 2 2 3 3 2 3 3 5" xfId="3099"/>
    <cellStyle name="Virgül 2 2 3 3 2 3 3 5 2" xfId="5904"/>
    <cellStyle name="Virgül 2 2 3 3 2 3 3 5 2 2" xfId="14319"/>
    <cellStyle name="Virgül 2 2 3 3 2 3 3 5 2 2 2" xfId="22734"/>
    <cellStyle name="Virgül 2 2 3 3 2 3 3 5 2 2 2 2" xfId="47979"/>
    <cellStyle name="Virgül 2 2 3 3 2 3 3 5 2 2 3" xfId="39564"/>
    <cellStyle name="Virgül 2 2 3 3 2 3 3 5 2 3" xfId="31149"/>
    <cellStyle name="Virgül 2 2 3 3 2 3 3 5 3" xfId="11514"/>
    <cellStyle name="Virgül 2 2 3 3 2 3 3 5 3 2" xfId="19929"/>
    <cellStyle name="Virgül 2 2 3 3 2 3 3 5 3 2 2" xfId="45174"/>
    <cellStyle name="Virgül 2 2 3 3 2 3 3 5 3 3" xfId="36759"/>
    <cellStyle name="Virgül 2 2 3 3 2 3 3 5 4" xfId="28344"/>
    <cellStyle name="Virgül 2 2 3 3 2 3 3 6" xfId="8709"/>
    <cellStyle name="Virgül 2 2 3 3 2 3 3 6 2" xfId="17124"/>
    <cellStyle name="Virgül 2 2 3 3 2 3 3 6 2 2" xfId="42369"/>
    <cellStyle name="Virgül 2 2 3 3 2 3 3 6 3" xfId="33954"/>
    <cellStyle name="Virgül 2 2 3 3 2 3 3 7" xfId="25539"/>
    <cellStyle name="Virgül 2 2 3 3 2 3 4" xfId="464"/>
    <cellStyle name="Virgül 2 2 3 3 2 3 4 2" xfId="1144"/>
    <cellStyle name="Virgül 2 2 3 3 2 3 4 2 2" xfId="2504"/>
    <cellStyle name="Virgül 2 2 3 3 2 3 4 2 2 2" xfId="5309"/>
    <cellStyle name="Virgül 2 2 3 3 2 3 4 2 2 2 2" xfId="8114"/>
    <cellStyle name="Virgül 2 2 3 3 2 3 4 2 2 2 2 2" xfId="16529"/>
    <cellStyle name="Virgül 2 2 3 3 2 3 4 2 2 2 2 2 2" xfId="24944"/>
    <cellStyle name="Virgül 2 2 3 3 2 3 4 2 2 2 2 2 2 2" xfId="50189"/>
    <cellStyle name="Virgül 2 2 3 3 2 3 4 2 2 2 2 2 3" xfId="41774"/>
    <cellStyle name="Virgül 2 2 3 3 2 3 4 2 2 2 2 3" xfId="33359"/>
    <cellStyle name="Virgül 2 2 3 3 2 3 4 2 2 2 3" xfId="13724"/>
    <cellStyle name="Virgül 2 2 3 3 2 3 4 2 2 2 3 2" xfId="22139"/>
    <cellStyle name="Virgül 2 2 3 3 2 3 4 2 2 2 3 2 2" xfId="47384"/>
    <cellStyle name="Virgül 2 2 3 3 2 3 4 2 2 2 3 3" xfId="38969"/>
    <cellStyle name="Virgül 2 2 3 3 2 3 4 2 2 2 4" xfId="30554"/>
    <cellStyle name="Virgül 2 2 3 3 2 3 4 2 2 3" xfId="10919"/>
    <cellStyle name="Virgül 2 2 3 3 2 3 4 2 2 3 2" xfId="19334"/>
    <cellStyle name="Virgül 2 2 3 3 2 3 4 2 2 3 2 2" xfId="44579"/>
    <cellStyle name="Virgül 2 2 3 3 2 3 4 2 2 3 3" xfId="36164"/>
    <cellStyle name="Virgül 2 2 3 3 2 3 4 2 2 4" xfId="27749"/>
    <cellStyle name="Virgül 2 2 3 3 2 3 4 2 3" xfId="3949"/>
    <cellStyle name="Virgül 2 2 3 3 2 3 4 2 3 2" xfId="6754"/>
    <cellStyle name="Virgül 2 2 3 3 2 3 4 2 3 2 2" xfId="15169"/>
    <cellStyle name="Virgül 2 2 3 3 2 3 4 2 3 2 2 2" xfId="23584"/>
    <cellStyle name="Virgül 2 2 3 3 2 3 4 2 3 2 2 2 2" xfId="48829"/>
    <cellStyle name="Virgül 2 2 3 3 2 3 4 2 3 2 2 3" xfId="40414"/>
    <cellStyle name="Virgül 2 2 3 3 2 3 4 2 3 2 3" xfId="31999"/>
    <cellStyle name="Virgül 2 2 3 3 2 3 4 2 3 3" xfId="12364"/>
    <cellStyle name="Virgül 2 2 3 3 2 3 4 2 3 3 2" xfId="20779"/>
    <cellStyle name="Virgül 2 2 3 3 2 3 4 2 3 3 2 2" xfId="46024"/>
    <cellStyle name="Virgül 2 2 3 3 2 3 4 2 3 3 3" xfId="37609"/>
    <cellStyle name="Virgül 2 2 3 3 2 3 4 2 3 4" xfId="29194"/>
    <cellStyle name="Virgül 2 2 3 3 2 3 4 2 4" xfId="9559"/>
    <cellStyle name="Virgül 2 2 3 3 2 3 4 2 4 2" xfId="17974"/>
    <cellStyle name="Virgül 2 2 3 3 2 3 4 2 4 2 2" xfId="43219"/>
    <cellStyle name="Virgül 2 2 3 3 2 3 4 2 4 3" xfId="34804"/>
    <cellStyle name="Virgül 2 2 3 3 2 3 4 2 5" xfId="26389"/>
    <cellStyle name="Virgül 2 2 3 3 2 3 4 3" xfId="1824"/>
    <cellStyle name="Virgül 2 2 3 3 2 3 4 3 2" xfId="4629"/>
    <cellStyle name="Virgül 2 2 3 3 2 3 4 3 2 2" xfId="7434"/>
    <cellStyle name="Virgül 2 2 3 3 2 3 4 3 2 2 2" xfId="15849"/>
    <cellStyle name="Virgül 2 2 3 3 2 3 4 3 2 2 2 2" xfId="24264"/>
    <cellStyle name="Virgül 2 2 3 3 2 3 4 3 2 2 2 2 2" xfId="49509"/>
    <cellStyle name="Virgül 2 2 3 3 2 3 4 3 2 2 2 3" xfId="41094"/>
    <cellStyle name="Virgül 2 2 3 3 2 3 4 3 2 2 3" xfId="32679"/>
    <cellStyle name="Virgül 2 2 3 3 2 3 4 3 2 3" xfId="13044"/>
    <cellStyle name="Virgül 2 2 3 3 2 3 4 3 2 3 2" xfId="21459"/>
    <cellStyle name="Virgül 2 2 3 3 2 3 4 3 2 3 2 2" xfId="46704"/>
    <cellStyle name="Virgül 2 2 3 3 2 3 4 3 2 3 3" xfId="38289"/>
    <cellStyle name="Virgül 2 2 3 3 2 3 4 3 2 4" xfId="29874"/>
    <cellStyle name="Virgül 2 2 3 3 2 3 4 3 3" xfId="10239"/>
    <cellStyle name="Virgül 2 2 3 3 2 3 4 3 3 2" xfId="18654"/>
    <cellStyle name="Virgül 2 2 3 3 2 3 4 3 3 2 2" xfId="43899"/>
    <cellStyle name="Virgül 2 2 3 3 2 3 4 3 3 3" xfId="35484"/>
    <cellStyle name="Virgül 2 2 3 3 2 3 4 3 4" xfId="27069"/>
    <cellStyle name="Virgül 2 2 3 3 2 3 4 4" xfId="3269"/>
    <cellStyle name="Virgül 2 2 3 3 2 3 4 4 2" xfId="6074"/>
    <cellStyle name="Virgül 2 2 3 3 2 3 4 4 2 2" xfId="14489"/>
    <cellStyle name="Virgül 2 2 3 3 2 3 4 4 2 2 2" xfId="22904"/>
    <cellStyle name="Virgül 2 2 3 3 2 3 4 4 2 2 2 2" xfId="48149"/>
    <cellStyle name="Virgül 2 2 3 3 2 3 4 4 2 2 3" xfId="39734"/>
    <cellStyle name="Virgül 2 2 3 3 2 3 4 4 2 3" xfId="31319"/>
    <cellStyle name="Virgül 2 2 3 3 2 3 4 4 3" xfId="11684"/>
    <cellStyle name="Virgül 2 2 3 3 2 3 4 4 3 2" xfId="20099"/>
    <cellStyle name="Virgül 2 2 3 3 2 3 4 4 3 2 2" xfId="45344"/>
    <cellStyle name="Virgül 2 2 3 3 2 3 4 4 3 3" xfId="36929"/>
    <cellStyle name="Virgül 2 2 3 3 2 3 4 4 4" xfId="28514"/>
    <cellStyle name="Virgül 2 2 3 3 2 3 4 5" xfId="8879"/>
    <cellStyle name="Virgül 2 2 3 3 2 3 4 5 2" xfId="17294"/>
    <cellStyle name="Virgül 2 2 3 3 2 3 4 5 2 2" xfId="42539"/>
    <cellStyle name="Virgül 2 2 3 3 2 3 4 5 3" xfId="34124"/>
    <cellStyle name="Virgül 2 2 3 3 2 3 4 6" xfId="25709"/>
    <cellStyle name="Virgül 2 2 3 3 2 3 5" xfId="804"/>
    <cellStyle name="Virgül 2 2 3 3 2 3 5 2" xfId="2164"/>
    <cellStyle name="Virgül 2 2 3 3 2 3 5 2 2" xfId="4969"/>
    <cellStyle name="Virgül 2 2 3 3 2 3 5 2 2 2" xfId="7774"/>
    <cellStyle name="Virgül 2 2 3 3 2 3 5 2 2 2 2" xfId="16189"/>
    <cellStyle name="Virgül 2 2 3 3 2 3 5 2 2 2 2 2" xfId="24604"/>
    <cellStyle name="Virgül 2 2 3 3 2 3 5 2 2 2 2 2 2" xfId="49849"/>
    <cellStyle name="Virgül 2 2 3 3 2 3 5 2 2 2 2 3" xfId="41434"/>
    <cellStyle name="Virgül 2 2 3 3 2 3 5 2 2 2 3" xfId="33019"/>
    <cellStyle name="Virgül 2 2 3 3 2 3 5 2 2 3" xfId="13384"/>
    <cellStyle name="Virgül 2 2 3 3 2 3 5 2 2 3 2" xfId="21799"/>
    <cellStyle name="Virgül 2 2 3 3 2 3 5 2 2 3 2 2" xfId="47044"/>
    <cellStyle name="Virgül 2 2 3 3 2 3 5 2 2 3 3" xfId="38629"/>
    <cellStyle name="Virgül 2 2 3 3 2 3 5 2 2 4" xfId="30214"/>
    <cellStyle name="Virgül 2 2 3 3 2 3 5 2 3" xfId="10579"/>
    <cellStyle name="Virgül 2 2 3 3 2 3 5 2 3 2" xfId="18994"/>
    <cellStyle name="Virgül 2 2 3 3 2 3 5 2 3 2 2" xfId="44239"/>
    <cellStyle name="Virgül 2 2 3 3 2 3 5 2 3 3" xfId="35824"/>
    <cellStyle name="Virgül 2 2 3 3 2 3 5 2 4" xfId="27409"/>
    <cellStyle name="Virgül 2 2 3 3 2 3 5 3" xfId="3609"/>
    <cellStyle name="Virgül 2 2 3 3 2 3 5 3 2" xfId="6414"/>
    <cellStyle name="Virgül 2 2 3 3 2 3 5 3 2 2" xfId="14829"/>
    <cellStyle name="Virgül 2 2 3 3 2 3 5 3 2 2 2" xfId="23244"/>
    <cellStyle name="Virgül 2 2 3 3 2 3 5 3 2 2 2 2" xfId="48489"/>
    <cellStyle name="Virgül 2 2 3 3 2 3 5 3 2 2 3" xfId="40074"/>
    <cellStyle name="Virgül 2 2 3 3 2 3 5 3 2 3" xfId="31659"/>
    <cellStyle name="Virgül 2 2 3 3 2 3 5 3 3" xfId="12024"/>
    <cellStyle name="Virgül 2 2 3 3 2 3 5 3 3 2" xfId="20439"/>
    <cellStyle name="Virgül 2 2 3 3 2 3 5 3 3 2 2" xfId="45684"/>
    <cellStyle name="Virgül 2 2 3 3 2 3 5 3 3 3" xfId="37269"/>
    <cellStyle name="Virgül 2 2 3 3 2 3 5 3 4" xfId="28854"/>
    <cellStyle name="Virgül 2 2 3 3 2 3 5 4" xfId="9219"/>
    <cellStyle name="Virgül 2 2 3 3 2 3 5 4 2" xfId="17634"/>
    <cellStyle name="Virgül 2 2 3 3 2 3 5 4 2 2" xfId="42879"/>
    <cellStyle name="Virgül 2 2 3 3 2 3 5 4 3" xfId="34464"/>
    <cellStyle name="Virgül 2 2 3 3 2 3 5 5" xfId="26049"/>
    <cellStyle name="Virgül 2 2 3 3 2 3 6" xfId="1484"/>
    <cellStyle name="Virgül 2 2 3 3 2 3 6 2" xfId="4289"/>
    <cellStyle name="Virgül 2 2 3 3 2 3 6 2 2" xfId="7094"/>
    <cellStyle name="Virgül 2 2 3 3 2 3 6 2 2 2" xfId="15509"/>
    <cellStyle name="Virgül 2 2 3 3 2 3 6 2 2 2 2" xfId="23924"/>
    <cellStyle name="Virgül 2 2 3 3 2 3 6 2 2 2 2 2" xfId="49169"/>
    <cellStyle name="Virgül 2 2 3 3 2 3 6 2 2 2 3" xfId="40754"/>
    <cellStyle name="Virgül 2 2 3 3 2 3 6 2 2 3" xfId="32339"/>
    <cellStyle name="Virgül 2 2 3 3 2 3 6 2 3" xfId="12704"/>
    <cellStyle name="Virgül 2 2 3 3 2 3 6 2 3 2" xfId="21119"/>
    <cellStyle name="Virgül 2 2 3 3 2 3 6 2 3 2 2" xfId="46364"/>
    <cellStyle name="Virgül 2 2 3 3 2 3 6 2 3 3" xfId="37949"/>
    <cellStyle name="Virgül 2 2 3 3 2 3 6 2 4" xfId="29534"/>
    <cellStyle name="Virgül 2 2 3 3 2 3 6 3" xfId="9899"/>
    <cellStyle name="Virgül 2 2 3 3 2 3 6 3 2" xfId="18314"/>
    <cellStyle name="Virgül 2 2 3 3 2 3 6 3 2 2" xfId="43559"/>
    <cellStyle name="Virgül 2 2 3 3 2 3 6 3 3" xfId="35144"/>
    <cellStyle name="Virgül 2 2 3 3 2 3 6 4" xfId="26729"/>
    <cellStyle name="Virgül 2 2 3 3 2 3 7" xfId="2929"/>
    <cellStyle name="Virgül 2 2 3 3 2 3 7 2" xfId="5734"/>
    <cellStyle name="Virgül 2 2 3 3 2 3 7 2 2" xfId="14149"/>
    <cellStyle name="Virgül 2 2 3 3 2 3 7 2 2 2" xfId="22564"/>
    <cellStyle name="Virgül 2 2 3 3 2 3 7 2 2 2 2" xfId="47809"/>
    <cellStyle name="Virgül 2 2 3 3 2 3 7 2 2 3" xfId="39394"/>
    <cellStyle name="Virgül 2 2 3 3 2 3 7 2 3" xfId="30979"/>
    <cellStyle name="Virgül 2 2 3 3 2 3 7 3" xfId="11344"/>
    <cellStyle name="Virgül 2 2 3 3 2 3 7 3 2" xfId="19759"/>
    <cellStyle name="Virgül 2 2 3 3 2 3 7 3 2 2" xfId="45004"/>
    <cellStyle name="Virgül 2 2 3 3 2 3 7 3 3" xfId="36589"/>
    <cellStyle name="Virgül 2 2 3 3 2 3 7 4" xfId="28174"/>
    <cellStyle name="Virgül 2 2 3 3 2 3 8" xfId="8539"/>
    <cellStyle name="Virgül 2 2 3 3 2 3 8 2" xfId="16954"/>
    <cellStyle name="Virgül 2 2 3 3 2 3 8 2 2" xfId="42199"/>
    <cellStyle name="Virgül 2 2 3 3 2 3 8 3" xfId="33784"/>
    <cellStyle name="Virgül 2 2 3 3 2 3 9" xfId="25369"/>
    <cellStyle name="Virgül 2 2 3 3 2 4" xfId="2844"/>
    <cellStyle name="Virgül 2 2 3 3 2 4 2" xfId="5649"/>
    <cellStyle name="Virgül 2 2 3 3 2 4 2 2" xfId="14064"/>
    <cellStyle name="Virgül 2 2 3 3 2 4 2 2 2" xfId="22479"/>
    <cellStyle name="Virgül 2 2 3 3 2 4 2 2 2 2" xfId="47724"/>
    <cellStyle name="Virgül 2 2 3 3 2 4 2 2 3" xfId="39309"/>
    <cellStyle name="Virgül 2 2 3 3 2 4 2 3" xfId="30894"/>
    <cellStyle name="Virgül 2 2 3 3 2 4 3" xfId="11259"/>
    <cellStyle name="Virgül 2 2 3 3 2 4 3 2" xfId="19674"/>
    <cellStyle name="Virgül 2 2 3 3 2 4 3 2 2" xfId="44919"/>
    <cellStyle name="Virgül 2 2 3 3 2 4 3 3" xfId="36504"/>
    <cellStyle name="Virgül 2 2 3 3 2 4 4" xfId="28089"/>
    <cellStyle name="Virgül 2 2 3 3 2 5" xfId="8454"/>
    <cellStyle name="Virgül 2 2 3 3 2 5 2" xfId="16869"/>
    <cellStyle name="Virgül 2 2 3 3 2 5 2 2" xfId="42114"/>
    <cellStyle name="Virgül 2 2 3 3 2 5 3" xfId="33699"/>
    <cellStyle name="Virgül 2 2 3 3 2 6" xfId="25284"/>
    <cellStyle name="Virgül 2 2 3 3 3" xfId="59"/>
    <cellStyle name="Virgül 2 2 3 3 3 2" xfId="144"/>
    <cellStyle name="Virgül 2 2 3 3 3 2 2" xfId="229"/>
    <cellStyle name="Virgül 2 2 3 3 3 2 2 2" xfId="399"/>
    <cellStyle name="Virgül 2 2 3 3 3 2 2 2 2" xfId="739"/>
    <cellStyle name="Virgül 2 2 3 3 3 2 2 2 2 2" xfId="1419"/>
    <cellStyle name="Virgül 2 2 3 3 3 2 2 2 2 2 2" xfId="2779"/>
    <cellStyle name="Virgül 2 2 3 3 3 2 2 2 2 2 2 2" xfId="5584"/>
    <cellStyle name="Virgül 2 2 3 3 3 2 2 2 2 2 2 2 2" xfId="8389"/>
    <cellStyle name="Virgül 2 2 3 3 3 2 2 2 2 2 2 2 2 2" xfId="16804"/>
    <cellStyle name="Virgül 2 2 3 3 3 2 2 2 2 2 2 2 2 2 2" xfId="25219"/>
    <cellStyle name="Virgül 2 2 3 3 3 2 2 2 2 2 2 2 2 2 2 2" xfId="50464"/>
    <cellStyle name="Virgül 2 2 3 3 3 2 2 2 2 2 2 2 2 2 3" xfId="42049"/>
    <cellStyle name="Virgül 2 2 3 3 3 2 2 2 2 2 2 2 2 3" xfId="33634"/>
    <cellStyle name="Virgül 2 2 3 3 3 2 2 2 2 2 2 2 3" xfId="13999"/>
    <cellStyle name="Virgül 2 2 3 3 3 2 2 2 2 2 2 2 3 2" xfId="22414"/>
    <cellStyle name="Virgül 2 2 3 3 3 2 2 2 2 2 2 2 3 2 2" xfId="47659"/>
    <cellStyle name="Virgül 2 2 3 3 3 2 2 2 2 2 2 2 3 3" xfId="39244"/>
    <cellStyle name="Virgül 2 2 3 3 3 2 2 2 2 2 2 2 4" xfId="30829"/>
    <cellStyle name="Virgül 2 2 3 3 3 2 2 2 2 2 2 3" xfId="11194"/>
    <cellStyle name="Virgül 2 2 3 3 3 2 2 2 2 2 2 3 2" xfId="19609"/>
    <cellStyle name="Virgül 2 2 3 3 3 2 2 2 2 2 2 3 2 2" xfId="44854"/>
    <cellStyle name="Virgül 2 2 3 3 3 2 2 2 2 2 2 3 3" xfId="36439"/>
    <cellStyle name="Virgül 2 2 3 3 3 2 2 2 2 2 2 4" xfId="28024"/>
    <cellStyle name="Virgül 2 2 3 3 3 2 2 2 2 2 3" xfId="4224"/>
    <cellStyle name="Virgül 2 2 3 3 3 2 2 2 2 2 3 2" xfId="7029"/>
    <cellStyle name="Virgül 2 2 3 3 3 2 2 2 2 2 3 2 2" xfId="15444"/>
    <cellStyle name="Virgül 2 2 3 3 3 2 2 2 2 2 3 2 2 2" xfId="23859"/>
    <cellStyle name="Virgül 2 2 3 3 3 2 2 2 2 2 3 2 2 2 2" xfId="49104"/>
    <cellStyle name="Virgül 2 2 3 3 3 2 2 2 2 2 3 2 2 3" xfId="40689"/>
    <cellStyle name="Virgül 2 2 3 3 3 2 2 2 2 2 3 2 3" xfId="32274"/>
    <cellStyle name="Virgül 2 2 3 3 3 2 2 2 2 2 3 3" xfId="12639"/>
    <cellStyle name="Virgül 2 2 3 3 3 2 2 2 2 2 3 3 2" xfId="21054"/>
    <cellStyle name="Virgül 2 2 3 3 3 2 2 2 2 2 3 3 2 2" xfId="46299"/>
    <cellStyle name="Virgül 2 2 3 3 3 2 2 2 2 2 3 3 3" xfId="37884"/>
    <cellStyle name="Virgül 2 2 3 3 3 2 2 2 2 2 3 4" xfId="29469"/>
    <cellStyle name="Virgül 2 2 3 3 3 2 2 2 2 2 4" xfId="9834"/>
    <cellStyle name="Virgül 2 2 3 3 3 2 2 2 2 2 4 2" xfId="18249"/>
    <cellStyle name="Virgül 2 2 3 3 3 2 2 2 2 2 4 2 2" xfId="43494"/>
    <cellStyle name="Virgül 2 2 3 3 3 2 2 2 2 2 4 3" xfId="35079"/>
    <cellStyle name="Virgül 2 2 3 3 3 2 2 2 2 2 5" xfId="26664"/>
    <cellStyle name="Virgül 2 2 3 3 3 2 2 2 2 3" xfId="2099"/>
    <cellStyle name="Virgül 2 2 3 3 3 2 2 2 2 3 2" xfId="4904"/>
    <cellStyle name="Virgül 2 2 3 3 3 2 2 2 2 3 2 2" xfId="7709"/>
    <cellStyle name="Virgül 2 2 3 3 3 2 2 2 2 3 2 2 2" xfId="16124"/>
    <cellStyle name="Virgül 2 2 3 3 3 2 2 2 2 3 2 2 2 2" xfId="24539"/>
    <cellStyle name="Virgül 2 2 3 3 3 2 2 2 2 3 2 2 2 2 2" xfId="49784"/>
    <cellStyle name="Virgül 2 2 3 3 3 2 2 2 2 3 2 2 2 3" xfId="41369"/>
    <cellStyle name="Virgül 2 2 3 3 3 2 2 2 2 3 2 2 3" xfId="32954"/>
    <cellStyle name="Virgül 2 2 3 3 3 2 2 2 2 3 2 3" xfId="13319"/>
    <cellStyle name="Virgül 2 2 3 3 3 2 2 2 2 3 2 3 2" xfId="21734"/>
    <cellStyle name="Virgül 2 2 3 3 3 2 2 2 2 3 2 3 2 2" xfId="46979"/>
    <cellStyle name="Virgül 2 2 3 3 3 2 2 2 2 3 2 3 3" xfId="38564"/>
    <cellStyle name="Virgül 2 2 3 3 3 2 2 2 2 3 2 4" xfId="30149"/>
    <cellStyle name="Virgül 2 2 3 3 3 2 2 2 2 3 3" xfId="10514"/>
    <cellStyle name="Virgül 2 2 3 3 3 2 2 2 2 3 3 2" xfId="18929"/>
    <cellStyle name="Virgül 2 2 3 3 3 2 2 2 2 3 3 2 2" xfId="44174"/>
    <cellStyle name="Virgül 2 2 3 3 3 2 2 2 2 3 3 3" xfId="35759"/>
    <cellStyle name="Virgül 2 2 3 3 3 2 2 2 2 3 4" xfId="27344"/>
    <cellStyle name="Virgül 2 2 3 3 3 2 2 2 2 4" xfId="3544"/>
    <cellStyle name="Virgül 2 2 3 3 3 2 2 2 2 4 2" xfId="6349"/>
    <cellStyle name="Virgül 2 2 3 3 3 2 2 2 2 4 2 2" xfId="14764"/>
    <cellStyle name="Virgül 2 2 3 3 3 2 2 2 2 4 2 2 2" xfId="23179"/>
    <cellStyle name="Virgül 2 2 3 3 3 2 2 2 2 4 2 2 2 2" xfId="48424"/>
    <cellStyle name="Virgül 2 2 3 3 3 2 2 2 2 4 2 2 3" xfId="40009"/>
    <cellStyle name="Virgül 2 2 3 3 3 2 2 2 2 4 2 3" xfId="31594"/>
    <cellStyle name="Virgül 2 2 3 3 3 2 2 2 2 4 3" xfId="11959"/>
    <cellStyle name="Virgül 2 2 3 3 3 2 2 2 2 4 3 2" xfId="20374"/>
    <cellStyle name="Virgül 2 2 3 3 3 2 2 2 2 4 3 2 2" xfId="45619"/>
    <cellStyle name="Virgül 2 2 3 3 3 2 2 2 2 4 3 3" xfId="37204"/>
    <cellStyle name="Virgül 2 2 3 3 3 2 2 2 2 4 4" xfId="28789"/>
    <cellStyle name="Virgül 2 2 3 3 3 2 2 2 2 5" xfId="9154"/>
    <cellStyle name="Virgül 2 2 3 3 3 2 2 2 2 5 2" xfId="17569"/>
    <cellStyle name="Virgül 2 2 3 3 3 2 2 2 2 5 2 2" xfId="42814"/>
    <cellStyle name="Virgül 2 2 3 3 3 2 2 2 2 5 3" xfId="34399"/>
    <cellStyle name="Virgül 2 2 3 3 3 2 2 2 2 6" xfId="25984"/>
    <cellStyle name="Virgül 2 2 3 3 3 2 2 2 3" xfId="1079"/>
    <cellStyle name="Virgül 2 2 3 3 3 2 2 2 3 2" xfId="2439"/>
    <cellStyle name="Virgül 2 2 3 3 3 2 2 2 3 2 2" xfId="5244"/>
    <cellStyle name="Virgül 2 2 3 3 3 2 2 2 3 2 2 2" xfId="8049"/>
    <cellStyle name="Virgül 2 2 3 3 3 2 2 2 3 2 2 2 2" xfId="16464"/>
    <cellStyle name="Virgül 2 2 3 3 3 2 2 2 3 2 2 2 2 2" xfId="24879"/>
    <cellStyle name="Virgül 2 2 3 3 3 2 2 2 3 2 2 2 2 2 2" xfId="50124"/>
    <cellStyle name="Virgül 2 2 3 3 3 2 2 2 3 2 2 2 2 3" xfId="41709"/>
    <cellStyle name="Virgül 2 2 3 3 3 2 2 2 3 2 2 2 3" xfId="33294"/>
    <cellStyle name="Virgül 2 2 3 3 3 2 2 2 3 2 2 3" xfId="13659"/>
    <cellStyle name="Virgül 2 2 3 3 3 2 2 2 3 2 2 3 2" xfId="22074"/>
    <cellStyle name="Virgül 2 2 3 3 3 2 2 2 3 2 2 3 2 2" xfId="47319"/>
    <cellStyle name="Virgül 2 2 3 3 3 2 2 2 3 2 2 3 3" xfId="38904"/>
    <cellStyle name="Virgül 2 2 3 3 3 2 2 2 3 2 2 4" xfId="30489"/>
    <cellStyle name="Virgül 2 2 3 3 3 2 2 2 3 2 3" xfId="10854"/>
    <cellStyle name="Virgül 2 2 3 3 3 2 2 2 3 2 3 2" xfId="19269"/>
    <cellStyle name="Virgül 2 2 3 3 3 2 2 2 3 2 3 2 2" xfId="44514"/>
    <cellStyle name="Virgül 2 2 3 3 3 2 2 2 3 2 3 3" xfId="36099"/>
    <cellStyle name="Virgül 2 2 3 3 3 2 2 2 3 2 4" xfId="27684"/>
    <cellStyle name="Virgül 2 2 3 3 3 2 2 2 3 3" xfId="3884"/>
    <cellStyle name="Virgül 2 2 3 3 3 2 2 2 3 3 2" xfId="6689"/>
    <cellStyle name="Virgül 2 2 3 3 3 2 2 2 3 3 2 2" xfId="15104"/>
    <cellStyle name="Virgül 2 2 3 3 3 2 2 2 3 3 2 2 2" xfId="23519"/>
    <cellStyle name="Virgül 2 2 3 3 3 2 2 2 3 3 2 2 2 2" xfId="48764"/>
    <cellStyle name="Virgül 2 2 3 3 3 2 2 2 3 3 2 2 3" xfId="40349"/>
    <cellStyle name="Virgül 2 2 3 3 3 2 2 2 3 3 2 3" xfId="31934"/>
    <cellStyle name="Virgül 2 2 3 3 3 2 2 2 3 3 3" xfId="12299"/>
    <cellStyle name="Virgül 2 2 3 3 3 2 2 2 3 3 3 2" xfId="20714"/>
    <cellStyle name="Virgül 2 2 3 3 3 2 2 2 3 3 3 2 2" xfId="45959"/>
    <cellStyle name="Virgül 2 2 3 3 3 2 2 2 3 3 3 3" xfId="37544"/>
    <cellStyle name="Virgül 2 2 3 3 3 2 2 2 3 3 4" xfId="29129"/>
    <cellStyle name="Virgül 2 2 3 3 3 2 2 2 3 4" xfId="9494"/>
    <cellStyle name="Virgül 2 2 3 3 3 2 2 2 3 4 2" xfId="17909"/>
    <cellStyle name="Virgül 2 2 3 3 3 2 2 2 3 4 2 2" xfId="43154"/>
    <cellStyle name="Virgül 2 2 3 3 3 2 2 2 3 4 3" xfId="34739"/>
    <cellStyle name="Virgül 2 2 3 3 3 2 2 2 3 5" xfId="26324"/>
    <cellStyle name="Virgül 2 2 3 3 3 2 2 2 4" xfId="1759"/>
    <cellStyle name="Virgül 2 2 3 3 3 2 2 2 4 2" xfId="4564"/>
    <cellStyle name="Virgül 2 2 3 3 3 2 2 2 4 2 2" xfId="7369"/>
    <cellStyle name="Virgül 2 2 3 3 3 2 2 2 4 2 2 2" xfId="15784"/>
    <cellStyle name="Virgül 2 2 3 3 3 2 2 2 4 2 2 2 2" xfId="24199"/>
    <cellStyle name="Virgül 2 2 3 3 3 2 2 2 4 2 2 2 2 2" xfId="49444"/>
    <cellStyle name="Virgül 2 2 3 3 3 2 2 2 4 2 2 2 3" xfId="41029"/>
    <cellStyle name="Virgül 2 2 3 3 3 2 2 2 4 2 2 3" xfId="32614"/>
    <cellStyle name="Virgül 2 2 3 3 3 2 2 2 4 2 3" xfId="12979"/>
    <cellStyle name="Virgül 2 2 3 3 3 2 2 2 4 2 3 2" xfId="21394"/>
    <cellStyle name="Virgül 2 2 3 3 3 2 2 2 4 2 3 2 2" xfId="46639"/>
    <cellStyle name="Virgül 2 2 3 3 3 2 2 2 4 2 3 3" xfId="38224"/>
    <cellStyle name="Virgül 2 2 3 3 3 2 2 2 4 2 4" xfId="29809"/>
    <cellStyle name="Virgül 2 2 3 3 3 2 2 2 4 3" xfId="10174"/>
    <cellStyle name="Virgül 2 2 3 3 3 2 2 2 4 3 2" xfId="18589"/>
    <cellStyle name="Virgül 2 2 3 3 3 2 2 2 4 3 2 2" xfId="43834"/>
    <cellStyle name="Virgül 2 2 3 3 3 2 2 2 4 3 3" xfId="35419"/>
    <cellStyle name="Virgül 2 2 3 3 3 2 2 2 4 4" xfId="27004"/>
    <cellStyle name="Virgül 2 2 3 3 3 2 2 2 5" xfId="3204"/>
    <cellStyle name="Virgül 2 2 3 3 3 2 2 2 5 2" xfId="6009"/>
    <cellStyle name="Virgül 2 2 3 3 3 2 2 2 5 2 2" xfId="14424"/>
    <cellStyle name="Virgül 2 2 3 3 3 2 2 2 5 2 2 2" xfId="22839"/>
    <cellStyle name="Virgül 2 2 3 3 3 2 2 2 5 2 2 2 2" xfId="48084"/>
    <cellStyle name="Virgül 2 2 3 3 3 2 2 2 5 2 2 3" xfId="39669"/>
    <cellStyle name="Virgül 2 2 3 3 3 2 2 2 5 2 3" xfId="31254"/>
    <cellStyle name="Virgül 2 2 3 3 3 2 2 2 5 3" xfId="11619"/>
    <cellStyle name="Virgül 2 2 3 3 3 2 2 2 5 3 2" xfId="20034"/>
    <cellStyle name="Virgül 2 2 3 3 3 2 2 2 5 3 2 2" xfId="45279"/>
    <cellStyle name="Virgül 2 2 3 3 3 2 2 2 5 3 3" xfId="36864"/>
    <cellStyle name="Virgül 2 2 3 3 3 2 2 2 5 4" xfId="28449"/>
    <cellStyle name="Virgül 2 2 3 3 3 2 2 2 6" xfId="8814"/>
    <cellStyle name="Virgül 2 2 3 3 3 2 2 2 6 2" xfId="17229"/>
    <cellStyle name="Virgül 2 2 3 3 3 2 2 2 6 2 2" xfId="42474"/>
    <cellStyle name="Virgül 2 2 3 3 3 2 2 2 6 3" xfId="34059"/>
    <cellStyle name="Virgül 2 2 3 3 3 2 2 2 7" xfId="25644"/>
    <cellStyle name="Virgül 2 2 3 3 3 2 2 3" xfId="569"/>
    <cellStyle name="Virgül 2 2 3 3 3 2 2 3 2" xfId="1249"/>
    <cellStyle name="Virgül 2 2 3 3 3 2 2 3 2 2" xfId="2609"/>
    <cellStyle name="Virgül 2 2 3 3 3 2 2 3 2 2 2" xfId="5414"/>
    <cellStyle name="Virgül 2 2 3 3 3 2 2 3 2 2 2 2" xfId="8219"/>
    <cellStyle name="Virgül 2 2 3 3 3 2 2 3 2 2 2 2 2" xfId="16634"/>
    <cellStyle name="Virgül 2 2 3 3 3 2 2 3 2 2 2 2 2 2" xfId="25049"/>
    <cellStyle name="Virgül 2 2 3 3 3 2 2 3 2 2 2 2 2 2 2" xfId="50294"/>
    <cellStyle name="Virgül 2 2 3 3 3 2 2 3 2 2 2 2 2 3" xfId="41879"/>
    <cellStyle name="Virgül 2 2 3 3 3 2 2 3 2 2 2 2 3" xfId="33464"/>
    <cellStyle name="Virgül 2 2 3 3 3 2 2 3 2 2 2 3" xfId="13829"/>
    <cellStyle name="Virgül 2 2 3 3 3 2 2 3 2 2 2 3 2" xfId="22244"/>
    <cellStyle name="Virgül 2 2 3 3 3 2 2 3 2 2 2 3 2 2" xfId="47489"/>
    <cellStyle name="Virgül 2 2 3 3 3 2 2 3 2 2 2 3 3" xfId="39074"/>
    <cellStyle name="Virgül 2 2 3 3 3 2 2 3 2 2 2 4" xfId="30659"/>
    <cellStyle name="Virgül 2 2 3 3 3 2 2 3 2 2 3" xfId="11024"/>
    <cellStyle name="Virgül 2 2 3 3 3 2 2 3 2 2 3 2" xfId="19439"/>
    <cellStyle name="Virgül 2 2 3 3 3 2 2 3 2 2 3 2 2" xfId="44684"/>
    <cellStyle name="Virgül 2 2 3 3 3 2 2 3 2 2 3 3" xfId="36269"/>
    <cellStyle name="Virgül 2 2 3 3 3 2 2 3 2 2 4" xfId="27854"/>
    <cellStyle name="Virgül 2 2 3 3 3 2 2 3 2 3" xfId="4054"/>
    <cellStyle name="Virgül 2 2 3 3 3 2 2 3 2 3 2" xfId="6859"/>
    <cellStyle name="Virgül 2 2 3 3 3 2 2 3 2 3 2 2" xfId="15274"/>
    <cellStyle name="Virgül 2 2 3 3 3 2 2 3 2 3 2 2 2" xfId="23689"/>
    <cellStyle name="Virgül 2 2 3 3 3 2 2 3 2 3 2 2 2 2" xfId="48934"/>
    <cellStyle name="Virgül 2 2 3 3 3 2 2 3 2 3 2 2 3" xfId="40519"/>
    <cellStyle name="Virgül 2 2 3 3 3 2 2 3 2 3 2 3" xfId="32104"/>
    <cellStyle name="Virgül 2 2 3 3 3 2 2 3 2 3 3" xfId="12469"/>
    <cellStyle name="Virgül 2 2 3 3 3 2 2 3 2 3 3 2" xfId="20884"/>
    <cellStyle name="Virgül 2 2 3 3 3 2 2 3 2 3 3 2 2" xfId="46129"/>
    <cellStyle name="Virgül 2 2 3 3 3 2 2 3 2 3 3 3" xfId="37714"/>
    <cellStyle name="Virgül 2 2 3 3 3 2 2 3 2 3 4" xfId="29299"/>
    <cellStyle name="Virgül 2 2 3 3 3 2 2 3 2 4" xfId="9664"/>
    <cellStyle name="Virgül 2 2 3 3 3 2 2 3 2 4 2" xfId="18079"/>
    <cellStyle name="Virgül 2 2 3 3 3 2 2 3 2 4 2 2" xfId="43324"/>
    <cellStyle name="Virgül 2 2 3 3 3 2 2 3 2 4 3" xfId="34909"/>
    <cellStyle name="Virgül 2 2 3 3 3 2 2 3 2 5" xfId="26494"/>
    <cellStyle name="Virgül 2 2 3 3 3 2 2 3 3" xfId="1929"/>
    <cellStyle name="Virgül 2 2 3 3 3 2 2 3 3 2" xfId="4734"/>
    <cellStyle name="Virgül 2 2 3 3 3 2 2 3 3 2 2" xfId="7539"/>
    <cellStyle name="Virgül 2 2 3 3 3 2 2 3 3 2 2 2" xfId="15954"/>
    <cellStyle name="Virgül 2 2 3 3 3 2 2 3 3 2 2 2 2" xfId="24369"/>
    <cellStyle name="Virgül 2 2 3 3 3 2 2 3 3 2 2 2 2 2" xfId="49614"/>
    <cellStyle name="Virgül 2 2 3 3 3 2 2 3 3 2 2 2 3" xfId="41199"/>
    <cellStyle name="Virgül 2 2 3 3 3 2 2 3 3 2 2 3" xfId="32784"/>
    <cellStyle name="Virgül 2 2 3 3 3 2 2 3 3 2 3" xfId="13149"/>
    <cellStyle name="Virgül 2 2 3 3 3 2 2 3 3 2 3 2" xfId="21564"/>
    <cellStyle name="Virgül 2 2 3 3 3 2 2 3 3 2 3 2 2" xfId="46809"/>
    <cellStyle name="Virgül 2 2 3 3 3 2 2 3 3 2 3 3" xfId="38394"/>
    <cellStyle name="Virgül 2 2 3 3 3 2 2 3 3 2 4" xfId="29979"/>
    <cellStyle name="Virgül 2 2 3 3 3 2 2 3 3 3" xfId="10344"/>
    <cellStyle name="Virgül 2 2 3 3 3 2 2 3 3 3 2" xfId="18759"/>
    <cellStyle name="Virgül 2 2 3 3 3 2 2 3 3 3 2 2" xfId="44004"/>
    <cellStyle name="Virgül 2 2 3 3 3 2 2 3 3 3 3" xfId="35589"/>
    <cellStyle name="Virgül 2 2 3 3 3 2 2 3 3 4" xfId="27174"/>
    <cellStyle name="Virgül 2 2 3 3 3 2 2 3 4" xfId="3374"/>
    <cellStyle name="Virgül 2 2 3 3 3 2 2 3 4 2" xfId="6179"/>
    <cellStyle name="Virgül 2 2 3 3 3 2 2 3 4 2 2" xfId="14594"/>
    <cellStyle name="Virgül 2 2 3 3 3 2 2 3 4 2 2 2" xfId="23009"/>
    <cellStyle name="Virgül 2 2 3 3 3 2 2 3 4 2 2 2 2" xfId="48254"/>
    <cellStyle name="Virgül 2 2 3 3 3 2 2 3 4 2 2 3" xfId="39839"/>
    <cellStyle name="Virgül 2 2 3 3 3 2 2 3 4 2 3" xfId="31424"/>
    <cellStyle name="Virgül 2 2 3 3 3 2 2 3 4 3" xfId="11789"/>
    <cellStyle name="Virgül 2 2 3 3 3 2 2 3 4 3 2" xfId="20204"/>
    <cellStyle name="Virgül 2 2 3 3 3 2 2 3 4 3 2 2" xfId="45449"/>
    <cellStyle name="Virgül 2 2 3 3 3 2 2 3 4 3 3" xfId="37034"/>
    <cellStyle name="Virgül 2 2 3 3 3 2 2 3 4 4" xfId="28619"/>
    <cellStyle name="Virgül 2 2 3 3 3 2 2 3 5" xfId="8984"/>
    <cellStyle name="Virgül 2 2 3 3 3 2 2 3 5 2" xfId="17399"/>
    <cellStyle name="Virgül 2 2 3 3 3 2 2 3 5 2 2" xfId="42644"/>
    <cellStyle name="Virgül 2 2 3 3 3 2 2 3 5 3" xfId="34229"/>
    <cellStyle name="Virgül 2 2 3 3 3 2 2 3 6" xfId="25814"/>
    <cellStyle name="Virgül 2 2 3 3 3 2 2 4" xfId="909"/>
    <cellStyle name="Virgül 2 2 3 3 3 2 2 4 2" xfId="2269"/>
    <cellStyle name="Virgül 2 2 3 3 3 2 2 4 2 2" xfId="5074"/>
    <cellStyle name="Virgül 2 2 3 3 3 2 2 4 2 2 2" xfId="7879"/>
    <cellStyle name="Virgül 2 2 3 3 3 2 2 4 2 2 2 2" xfId="16294"/>
    <cellStyle name="Virgül 2 2 3 3 3 2 2 4 2 2 2 2 2" xfId="24709"/>
    <cellStyle name="Virgül 2 2 3 3 3 2 2 4 2 2 2 2 2 2" xfId="49954"/>
    <cellStyle name="Virgül 2 2 3 3 3 2 2 4 2 2 2 2 3" xfId="41539"/>
    <cellStyle name="Virgül 2 2 3 3 3 2 2 4 2 2 2 3" xfId="33124"/>
    <cellStyle name="Virgül 2 2 3 3 3 2 2 4 2 2 3" xfId="13489"/>
    <cellStyle name="Virgül 2 2 3 3 3 2 2 4 2 2 3 2" xfId="21904"/>
    <cellStyle name="Virgül 2 2 3 3 3 2 2 4 2 2 3 2 2" xfId="47149"/>
    <cellStyle name="Virgül 2 2 3 3 3 2 2 4 2 2 3 3" xfId="38734"/>
    <cellStyle name="Virgül 2 2 3 3 3 2 2 4 2 2 4" xfId="30319"/>
    <cellStyle name="Virgül 2 2 3 3 3 2 2 4 2 3" xfId="10684"/>
    <cellStyle name="Virgül 2 2 3 3 3 2 2 4 2 3 2" xfId="19099"/>
    <cellStyle name="Virgül 2 2 3 3 3 2 2 4 2 3 2 2" xfId="44344"/>
    <cellStyle name="Virgül 2 2 3 3 3 2 2 4 2 3 3" xfId="35929"/>
    <cellStyle name="Virgül 2 2 3 3 3 2 2 4 2 4" xfId="27514"/>
    <cellStyle name="Virgül 2 2 3 3 3 2 2 4 3" xfId="3714"/>
    <cellStyle name="Virgül 2 2 3 3 3 2 2 4 3 2" xfId="6519"/>
    <cellStyle name="Virgül 2 2 3 3 3 2 2 4 3 2 2" xfId="14934"/>
    <cellStyle name="Virgül 2 2 3 3 3 2 2 4 3 2 2 2" xfId="23349"/>
    <cellStyle name="Virgül 2 2 3 3 3 2 2 4 3 2 2 2 2" xfId="48594"/>
    <cellStyle name="Virgül 2 2 3 3 3 2 2 4 3 2 2 3" xfId="40179"/>
    <cellStyle name="Virgül 2 2 3 3 3 2 2 4 3 2 3" xfId="31764"/>
    <cellStyle name="Virgül 2 2 3 3 3 2 2 4 3 3" xfId="12129"/>
    <cellStyle name="Virgül 2 2 3 3 3 2 2 4 3 3 2" xfId="20544"/>
    <cellStyle name="Virgül 2 2 3 3 3 2 2 4 3 3 2 2" xfId="45789"/>
    <cellStyle name="Virgül 2 2 3 3 3 2 2 4 3 3 3" xfId="37374"/>
    <cellStyle name="Virgül 2 2 3 3 3 2 2 4 3 4" xfId="28959"/>
    <cellStyle name="Virgül 2 2 3 3 3 2 2 4 4" xfId="9324"/>
    <cellStyle name="Virgül 2 2 3 3 3 2 2 4 4 2" xfId="17739"/>
    <cellStyle name="Virgül 2 2 3 3 3 2 2 4 4 2 2" xfId="42984"/>
    <cellStyle name="Virgül 2 2 3 3 3 2 2 4 4 3" xfId="34569"/>
    <cellStyle name="Virgül 2 2 3 3 3 2 2 4 5" xfId="26154"/>
    <cellStyle name="Virgül 2 2 3 3 3 2 2 5" xfId="1589"/>
    <cellStyle name="Virgül 2 2 3 3 3 2 2 5 2" xfId="4394"/>
    <cellStyle name="Virgül 2 2 3 3 3 2 2 5 2 2" xfId="7199"/>
    <cellStyle name="Virgül 2 2 3 3 3 2 2 5 2 2 2" xfId="15614"/>
    <cellStyle name="Virgül 2 2 3 3 3 2 2 5 2 2 2 2" xfId="24029"/>
    <cellStyle name="Virgül 2 2 3 3 3 2 2 5 2 2 2 2 2" xfId="49274"/>
    <cellStyle name="Virgül 2 2 3 3 3 2 2 5 2 2 2 3" xfId="40859"/>
    <cellStyle name="Virgül 2 2 3 3 3 2 2 5 2 2 3" xfId="32444"/>
    <cellStyle name="Virgül 2 2 3 3 3 2 2 5 2 3" xfId="12809"/>
    <cellStyle name="Virgül 2 2 3 3 3 2 2 5 2 3 2" xfId="21224"/>
    <cellStyle name="Virgül 2 2 3 3 3 2 2 5 2 3 2 2" xfId="46469"/>
    <cellStyle name="Virgül 2 2 3 3 3 2 2 5 2 3 3" xfId="38054"/>
    <cellStyle name="Virgül 2 2 3 3 3 2 2 5 2 4" xfId="29639"/>
    <cellStyle name="Virgül 2 2 3 3 3 2 2 5 3" xfId="10004"/>
    <cellStyle name="Virgül 2 2 3 3 3 2 2 5 3 2" xfId="18419"/>
    <cellStyle name="Virgül 2 2 3 3 3 2 2 5 3 2 2" xfId="43664"/>
    <cellStyle name="Virgül 2 2 3 3 3 2 2 5 3 3" xfId="35249"/>
    <cellStyle name="Virgül 2 2 3 3 3 2 2 5 4" xfId="26834"/>
    <cellStyle name="Virgül 2 2 3 3 3 2 2 6" xfId="3034"/>
    <cellStyle name="Virgül 2 2 3 3 3 2 2 6 2" xfId="5839"/>
    <cellStyle name="Virgül 2 2 3 3 3 2 2 6 2 2" xfId="14254"/>
    <cellStyle name="Virgül 2 2 3 3 3 2 2 6 2 2 2" xfId="22669"/>
    <cellStyle name="Virgül 2 2 3 3 3 2 2 6 2 2 2 2" xfId="47914"/>
    <cellStyle name="Virgül 2 2 3 3 3 2 2 6 2 2 3" xfId="39499"/>
    <cellStyle name="Virgül 2 2 3 3 3 2 2 6 2 3" xfId="31084"/>
    <cellStyle name="Virgül 2 2 3 3 3 2 2 6 3" xfId="11449"/>
    <cellStyle name="Virgül 2 2 3 3 3 2 2 6 3 2" xfId="19864"/>
    <cellStyle name="Virgül 2 2 3 3 3 2 2 6 3 2 2" xfId="45109"/>
    <cellStyle name="Virgül 2 2 3 3 3 2 2 6 3 3" xfId="36694"/>
    <cellStyle name="Virgül 2 2 3 3 3 2 2 6 4" xfId="28279"/>
    <cellStyle name="Virgül 2 2 3 3 3 2 2 7" xfId="8644"/>
    <cellStyle name="Virgül 2 2 3 3 3 2 2 7 2" xfId="17059"/>
    <cellStyle name="Virgül 2 2 3 3 3 2 2 7 2 2" xfId="42304"/>
    <cellStyle name="Virgül 2 2 3 3 3 2 2 7 3" xfId="33889"/>
    <cellStyle name="Virgül 2 2 3 3 3 2 2 8" xfId="25474"/>
    <cellStyle name="Virgül 2 2 3 3 3 2 3" xfId="314"/>
    <cellStyle name="Virgül 2 2 3 3 3 2 3 2" xfId="654"/>
    <cellStyle name="Virgül 2 2 3 3 3 2 3 2 2" xfId="1334"/>
    <cellStyle name="Virgül 2 2 3 3 3 2 3 2 2 2" xfId="2694"/>
    <cellStyle name="Virgül 2 2 3 3 3 2 3 2 2 2 2" xfId="5499"/>
    <cellStyle name="Virgül 2 2 3 3 3 2 3 2 2 2 2 2" xfId="8304"/>
    <cellStyle name="Virgül 2 2 3 3 3 2 3 2 2 2 2 2 2" xfId="16719"/>
    <cellStyle name="Virgül 2 2 3 3 3 2 3 2 2 2 2 2 2 2" xfId="25134"/>
    <cellStyle name="Virgül 2 2 3 3 3 2 3 2 2 2 2 2 2 2 2" xfId="50379"/>
    <cellStyle name="Virgül 2 2 3 3 3 2 3 2 2 2 2 2 2 3" xfId="41964"/>
    <cellStyle name="Virgül 2 2 3 3 3 2 3 2 2 2 2 2 3" xfId="33549"/>
    <cellStyle name="Virgül 2 2 3 3 3 2 3 2 2 2 2 3" xfId="13914"/>
    <cellStyle name="Virgül 2 2 3 3 3 2 3 2 2 2 2 3 2" xfId="22329"/>
    <cellStyle name="Virgül 2 2 3 3 3 2 3 2 2 2 2 3 2 2" xfId="47574"/>
    <cellStyle name="Virgül 2 2 3 3 3 2 3 2 2 2 2 3 3" xfId="39159"/>
    <cellStyle name="Virgül 2 2 3 3 3 2 3 2 2 2 2 4" xfId="30744"/>
    <cellStyle name="Virgül 2 2 3 3 3 2 3 2 2 2 3" xfId="11109"/>
    <cellStyle name="Virgül 2 2 3 3 3 2 3 2 2 2 3 2" xfId="19524"/>
    <cellStyle name="Virgül 2 2 3 3 3 2 3 2 2 2 3 2 2" xfId="44769"/>
    <cellStyle name="Virgül 2 2 3 3 3 2 3 2 2 2 3 3" xfId="36354"/>
    <cellStyle name="Virgül 2 2 3 3 3 2 3 2 2 2 4" xfId="27939"/>
    <cellStyle name="Virgül 2 2 3 3 3 2 3 2 2 3" xfId="4139"/>
    <cellStyle name="Virgül 2 2 3 3 3 2 3 2 2 3 2" xfId="6944"/>
    <cellStyle name="Virgül 2 2 3 3 3 2 3 2 2 3 2 2" xfId="15359"/>
    <cellStyle name="Virgül 2 2 3 3 3 2 3 2 2 3 2 2 2" xfId="23774"/>
    <cellStyle name="Virgül 2 2 3 3 3 2 3 2 2 3 2 2 2 2" xfId="49019"/>
    <cellStyle name="Virgül 2 2 3 3 3 2 3 2 2 3 2 2 3" xfId="40604"/>
    <cellStyle name="Virgül 2 2 3 3 3 2 3 2 2 3 2 3" xfId="32189"/>
    <cellStyle name="Virgül 2 2 3 3 3 2 3 2 2 3 3" xfId="12554"/>
    <cellStyle name="Virgül 2 2 3 3 3 2 3 2 2 3 3 2" xfId="20969"/>
    <cellStyle name="Virgül 2 2 3 3 3 2 3 2 2 3 3 2 2" xfId="46214"/>
    <cellStyle name="Virgül 2 2 3 3 3 2 3 2 2 3 3 3" xfId="37799"/>
    <cellStyle name="Virgül 2 2 3 3 3 2 3 2 2 3 4" xfId="29384"/>
    <cellStyle name="Virgül 2 2 3 3 3 2 3 2 2 4" xfId="9749"/>
    <cellStyle name="Virgül 2 2 3 3 3 2 3 2 2 4 2" xfId="18164"/>
    <cellStyle name="Virgül 2 2 3 3 3 2 3 2 2 4 2 2" xfId="43409"/>
    <cellStyle name="Virgül 2 2 3 3 3 2 3 2 2 4 3" xfId="34994"/>
    <cellStyle name="Virgül 2 2 3 3 3 2 3 2 2 5" xfId="26579"/>
    <cellStyle name="Virgül 2 2 3 3 3 2 3 2 3" xfId="2014"/>
    <cellStyle name="Virgül 2 2 3 3 3 2 3 2 3 2" xfId="4819"/>
    <cellStyle name="Virgül 2 2 3 3 3 2 3 2 3 2 2" xfId="7624"/>
    <cellStyle name="Virgül 2 2 3 3 3 2 3 2 3 2 2 2" xfId="16039"/>
    <cellStyle name="Virgül 2 2 3 3 3 2 3 2 3 2 2 2 2" xfId="24454"/>
    <cellStyle name="Virgül 2 2 3 3 3 2 3 2 3 2 2 2 2 2" xfId="49699"/>
    <cellStyle name="Virgül 2 2 3 3 3 2 3 2 3 2 2 2 3" xfId="41284"/>
    <cellStyle name="Virgül 2 2 3 3 3 2 3 2 3 2 2 3" xfId="32869"/>
    <cellStyle name="Virgül 2 2 3 3 3 2 3 2 3 2 3" xfId="13234"/>
    <cellStyle name="Virgül 2 2 3 3 3 2 3 2 3 2 3 2" xfId="21649"/>
    <cellStyle name="Virgül 2 2 3 3 3 2 3 2 3 2 3 2 2" xfId="46894"/>
    <cellStyle name="Virgül 2 2 3 3 3 2 3 2 3 2 3 3" xfId="38479"/>
    <cellStyle name="Virgül 2 2 3 3 3 2 3 2 3 2 4" xfId="30064"/>
    <cellStyle name="Virgül 2 2 3 3 3 2 3 2 3 3" xfId="10429"/>
    <cellStyle name="Virgül 2 2 3 3 3 2 3 2 3 3 2" xfId="18844"/>
    <cellStyle name="Virgül 2 2 3 3 3 2 3 2 3 3 2 2" xfId="44089"/>
    <cellStyle name="Virgül 2 2 3 3 3 2 3 2 3 3 3" xfId="35674"/>
    <cellStyle name="Virgül 2 2 3 3 3 2 3 2 3 4" xfId="27259"/>
    <cellStyle name="Virgül 2 2 3 3 3 2 3 2 4" xfId="3459"/>
    <cellStyle name="Virgül 2 2 3 3 3 2 3 2 4 2" xfId="6264"/>
    <cellStyle name="Virgül 2 2 3 3 3 2 3 2 4 2 2" xfId="14679"/>
    <cellStyle name="Virgül 2 2 3 3 3 2 3 2 4 2 2 2" xfId="23094"/>
    <cellStyle name="Virgül 2 2 3 3 3 2 3 2 4 2 2 2 2" xfId="48339"/>
    <cellStyle name="Virgül 2 2 3 3 3 2 3 2 4 2 2 3" xfId="39924"/>
    <cellStyle name="Virgül 2 2 3 3 3 2 3 2 4 2 3" xfId="31509"/>
    <cellStyle name="Virgül 2 2 3 3 3 2 3 2 4 3" xfId="11874"/>
    <cellStyle name="Virgül 2 2 3 3 3 2 3 2 4 3 2" xfId="20289"/>
    <cellStyle name="Virgül 2 2 3 3 3 2 3 2 4 3 2 2" xfId="45534"/>
    <cellStyle name="Virgül 2 2 3 3 3 2 3 2 4 3 3" xfId="37119"/>
    <cellStyle name="Virgül 2 2 3 3 3 2 3 2 4 4" xfId="28704"/>
    <cellStyle name="Virgül 2 2 3 3 3 2 3 2 5" xfId="9069"/>
    <cellStyle name="Virgül 2 2 3 3 3 2 3 2 5 2" xfId="17484"/>
    <cellStyle name="Virgül 2 2 3 3 3 2 3 2 5 2 2" xfId="42729"/>
    <cellStyle name="Virgül 2 2 3 3 3 2 3 2 5 3" xfId="34314"/>
    <cellStyle name="Virgül 2 2 3 3 3 2 3 2 6" xfId="25899"/>
    <cellStyle name="Virgül 2 2 3 3 3 2 3 3" xfId="994"/>
    <cellStyle name="Virgül 2 2 3 3 3 2 3 3 2" xfId="2354"/>
    <cellStyle name="Virgül 2 2 3 3 3 2 3 3 2 2" xfId="5159"/>
    <cellStyle name="Virgül 2 2 3 3 3 2 3 3 2 2 2" xfId="7964"/>
    <cellStyle name="Virgül 2 2 3 3 3 2 3 3 2 2 2 2" xfId="16379"/>
    <cellStyle name="Virgül 2 2 3 3 3 2 3 3 2 2 2 2 2" xfId="24794"/>
    <cellStyle name="Virgül 2 2 3 3 3 2 3 3 2 2 2 2 2 2" xfId="50039"/>
    <cellStyle name="Virgül 2 2 3 3 3 2 3 3 2 2 2 2 3" xfId="41624"/>
    <cellStyle name="Virgül 2 2 3 3 3 2 3 3 2 2 2 3" xfId="33209"/>
    <cellStyle name="Virgül 2 2 3 3 3 2 3 3 2 2 3" xfId="13574"/>
    <cellStyle name="Virgül 2 2 3 3 3 2 3 3 2 2 3 2" xfId="21989"/>
    <cellStyle name="Virgül 2 2 3 3 3 2 3 3 2 2 3 2 2" xfId="47234"/>
    <cellStyle name="Virgül 2 2 3 3 3 2 3 3 2 2 3 3" xfId="38819"/>
    <cellStyle name="Virgül 2 2 3 3 3 2 3 3 2 2 4" xfId="30404"/>
    <cellStyle name="Virgül 2 2 3 3 3 2 3 3 2 3" xfId="10769"/>
    <cellStyle name="Virgül 2 2 3 3 3 2 3 3 2 3 2" xfId="19184"/>
    <cellStyle name="Virgül 2 2 3 3 3 2 3 3 2 3 2 2" xfId="44429"/>
    <cellStyle name="Virgül 2 2 3 3 3 2 3 3 2 3 3" xfId="36014"/>
    <cellStyle name="Virgül 2 2 3 3 3 2 3 3 2 4" xfId="27599"/>
    <cellStyle name="Virgül 2 2 3 3 3 2 3 3 3" xfId="3799"/>
    <cellStyle name="Virgül 2 2 3 3 3 2 3 3 3 2" xfId="6604"/>
    <cellStyle name="Virgül 2 2 3 3 3 2 3 3 3 2 2" xfId="15019"/>
    <cellStyle name="Virgül 2 2 3 3 3 2 3 3 3 2 2 2" xfId="23434"/>
    <cellStyle name="Virgül 2 2 3 3 3 2 3 3 3 2 2 2 2" xfId="48679"/>
    <cellStyle name="Virgül 2 2 3 3 3 2 3 3 3 2 2 3" xfId="40264"/>
    <cellStyle name="Virgül 2 2 3 3 3 2 3 3 3 2 3" xfId="31849"/>
    <cellStyle name="Virgül 2 2 3 3 3 2 3 3 3 3" xfId="12214"/>
    <cellStyle name="Virgül 2 2 3 3 3 2 3 3 3 3 2" xfId="20629"/>
    <cellStyle name="Virgül 2 2 3 3 3 2 3 3 3 3 2 2" xfId="45874"/>
    <cellStyle name="Virgül 2 2 3 3 3 2 3 3 3 3 3" xfId="37459"/>
    <cellStyle name="Virgül 2 2 3 3 3 2 3 3 3 4" xfId="29044"/>
    <cellStyle name="Virgül 2 2 3 3 3 2 3 3 4" xfId="9409"/>
    <cellStyle name="Virgül 2 2 3 3 3 2 3 3 4 2" xfId="17824"/>
    <cellStyle name="Virgül 2 2 3 3 3 2 3 3 4 2 2" xfId="43069"/>
    <cellStyle name="Virgül 2 2 3 3 3 2 3 3 4 3" xfId="34654"/>
    <cellStyle name="Virgül 2 2 3 3 3 2 3 3 5" xfId="26239"/>
    <cellStyle name="Virgül 2 2 3 3 3 2 3 4" xfId="1674"/>
    <cellStyle name="Virgül 2 2 3 3 3 2 3 4 2" xfId="4479"/>
    <cellStyle name="Virgül 2 2 3 3 3 2 3 4 2 2" xfId="7284"/>
    <cellStyle name="Virgül 2 2 3 3 3 2 3 4 2 2 2" xfId="15699"/>
    <cellStyle name="Virgül 2 2 3 3 3 2 3 4 2 2 2 2" xfId="24114"/>
    <cellStyle name="Virgül 2 2 3 3 3 2 3 4 2 2 2 2 2" xfId="49359"/>
    <cellStyle name="Virgül 2 2 3 3 3 2 3 4 2 2 2 3" xfId="40944"/>
    <cellStyle name="Virgül 2 2 3 3 3 2 3 4 2 2 3" xfId="32529"/>
    <cellStyle name="Virgül 2 2 3 3 3 2 3 4 2 3" xfId="12894"/>
    <cellStyle name="Virgül 2 2 3 3 3 2 3 4 2 3 2" xfId="21309"/>
    <cellStyle name="Virgül 2 2 3 3 3 2 3 4 2 3 2 2" xfId="46554"/>
    <cellStyle name="Virgül 2 2 3 3 3 2 3 4 2 3 3" xfId="38139"/>
    <cellStyle name="Virgül 2 2 3 3 3 2 3 4 2 4" xfId="29724"/>
    <cellStyle name="Virgül 2 2 3 3 3 2 3 4 3" xfId="10089"/>
    <cellStyle name="Virgül 2 2 3 3 3 2 3 4 3 2" xfId="18504"/>
    <cellStyle name="Virgül 2 2 3 3 3 2 3 4 3 2 2" xfId="43749"/>
    <cellStyle name="Virgül 2 2 3 3 3 2 3 4 3 3" xfId="35334"/>
    <cellStyle name="Virgül 2 2 3 3 3 2 3 4 4" xfId="26919"/>
    <cellStyle name="Virgül 2 2 3 3 3 2 3 5" xfId="3119"/>
    <cellStyle name="Virgül 2 2 3 3 3 2 3 5 2" xfId="5924"/>
    <cellStyle name="Virgül 2 2 3 3 3 2 3 5 2 2" xfId="14339"/>
    <cellStyle name="Virgül 2 2 3 3 3 2 3 5 2 2 2" xfId="22754"/>
    <cellStyle name="Virgül 2 2 3 3 3 2 3 5 2 2 2 2" xfId="47999"/>
    <cellStyle name="Virgül 2 2 3 3 3 2 3 5 2 2 3" xfId="39584"/>
    <cellStyle name="Virgül 2 2 3 3 3 2 3 5 2 3" xfId="31169"/>
    <cellStyle name="Virgül 2 2 3 3 3 2 3 5 3" xfId="11534"/>
    <cellStyle name="Virgül 2 2 3 3 3 2 3 5 3 2" xfId="19949"/>
    <cellStyle name="Virgül 2 2 3 3 3 2 3 5 3 2 2" xfId="45194"/>
    <cellStyle name="Virgül 2 2 3 3 3 2 3 5 3 3" xfId="36779"/>
    <cellStyle name="Virgül 2 2 3 3 3 2 3 5 4" xfId="28364"/>
    <cellStyle name="Virgül 2 2 3 3 3 2 3 6" xfId="8729"/>
    <cellStyle name="Virgül 2 2 3 3 3 2 3 6 2" xfId="17144"/>
    <cellStyle name="Virgül 2 2 3 3 3 2 3 6 2 2" xfId="42389"/>
    <cellStyle name="Virgül 2 2 3 3 3 2 3 6 3" xfId="33974"/>
    <cellStyle name="Virgül 2 2 3 3 3 2 3 7" xfId="25559"/>
    <cellStyle name="Virgül 2 2 3 3 3 2 4" xfId="484"/>
    <cellStyle name="Virgül 2 2 3 3 3 2 4 2" xfId="1164"/>
    <cellStyle name="Virgül 2 2 3 3 3 2 4 2 2" xfId="2524"/>
    <cellStyle name="Virgül 2 2 3 3 3 2 4 2 2 2" xfId="5329"/>
    <cellStyle name="Virgül 2 2 3 3 3 2 4 2 2 2 2" xfId="8134"/>
    <cellStyle name="Virgül 2 2 3 3 3 2 4 2 2 2 2 2" xfId="16549"/>
    <cellStyle name="Virgül 2 2 3 3 3 2 4 2 2 2 2 2 2" xfId="24964"/>
    <cellStyle name="Virgül 2 2 3 3 3 2 4 2 2 2 2 2 2 2" xfId="50209"/>
    <cellStyle name="Virgül 2 2 3 3 3 2 4 2 2 2 2 2 3" xfId="41794"/>
    <cellStyle name="Virgül 2 2 3 3 3 2 4 2 2 2 2 3" xfId="33379"/>
    <cellStyle name="Virgül 2 2 3 3 3 2 4 2 2 2 3" xfId="13744"/>
    <cellStyle name="Virgül 2 2 3 3 3 2 4 2 2 2 3 2" xfId="22159"/>
    <cellStyle name="Virgül 2 2 3 3 3 2 4 2 2 2 3 2 2" xfId="47404"/>
    <cellStyle name="Virgül 2 2 3 3 3 2 4 2 2 2 3 3" xfId="38989"/>
    <cellStyle name="Virgül 2 2 3 3 3 2 4 2 2 2 4" xfId="30574"/>
    <cellStyle name="Virgül 2 2 3 3 3 2 4 2 2 3" xfId="10939"/>
    <cellStyle name="Virgül 2 2 3 3 3 2 4 2 2 3 2" xfId="19354"/>
    <cellStyle name="Virgül 2 2 3 3 3 2 4 2 2 3 2 2" xfId="44599"/>
    <cellStyle name="Virgül 2 2 3 3 3 2 4 2 2 3 3" xfId="36184"/>
    <cellStyle name="Virgül 2 2 3 3 3 2 4 2 2 4" xfId="27769"/>
    <cellStyle name="Virgül 2 2 3 3 3 2 4 2 3" xfId="3969"/>
    <cellStyle name="Virgül 2 2 3 3 3 2 4 2 3 2" xfId="6774"/>
    <cellStyle name="Virgül 2 2 3 3 3 2 4 2 3 2 2" xfId="15189"/>
    <cellStyle name="Virgül 2 2 3 3 3 2 4 2 3 2 2 2" xfId="23604"/>
    <cellStyle name="Virgül 2 2 3 3 3 2 4 2 3 2 2 2 2" xfId="48849"/>
    <cellStyle name="Virgül 2 2 3 3 3 2 4 2 3 2 2 3" xfId="40434"/>
    <cellStyle name="Virgül 2 2 3 3 3 2 4 2 3 2 3" xfId="32019"/>
    <cellStyle name="Virgül 2 2 3 3 3 2 4 2 3 3" xfId="12384"/>
    <cellStyle name="Virgül 2 2 3 3 3 2 4 2 3 3 2" xfId="20799"/>
    <cellStyle name="Virgül 2 2 3 3 3 2 4 2 3 3 2 2" xfId="46044"/>
    <cellStyle name="Virgül 2 2 3 3 3 2 4 2 3 3 3" xfId="37629"/>
    <cellStyle name="Virgül 2 2 3 3 3 2 4 2 3 4" xfId="29214"/>
    <cellStyle name="Virgül 2 2 3 3 3 2 4 2 4" xfId="9579"/>
    <cellStyle name="Virgül 2 2 3 3 3 2 4 2 4 2" xfId="17994"/>
    <cellStyle name="Virgül 2 2 3 3 3 2 4 2 4 2 2" xfId="43239"/>
    <cellStyle name="Virgül 2 2 3 3 3 2 4 2 4 3" xfId="34824"/>
    <cellStyle name="Virgül 2 2 3 3 3 2 4 2 5" xfId="26409"/>
    <cellStyle name="Virgül 2 2 3 3 3 2 4 3" xfId="1844"/>
    <cellStyle name="Virgül 2 2 3 3 3 2 4 3 2" xfId="4649"/>
    <cellStyle name="Virgül 2 2 3 3 3 2 4 3 2 2" xfId="7454"/>
    <cellStyle name="Virgül 2 2 3 3 3 2 4 3 2 2 2" xfId="15869"/>
    <cellStyle name="Virgül 2 2 3 3 3 2 4 3 2 2 2 2" xfId="24284"/>
    <cellStyle name="Virgül 2 2 3 3 3 2 4 3 2 2 2 2 2" xfId="49529"/>
    <cellStyle name="Virgül 2 2 3 3 3 2 4 3 2 2 2 3" xfId="41114"/>
    <cellStyle name="Virgül 2 2 3 3 3 2 4 3 2 2 3" xfId="32699"/>
    <cellStyle name="Virgül 2 2 3 3 3 2 4 3 2 3" xfId="13064"/>
    <cellStyle name="Virgül 2 2 3 3 3 2 4 3 2 3 2" xfId="21479"/>
    <cellStyle name="Virgül 2 2 3 3 3 2 4 3 2 3 2 2" xfId="46724"/>
    <cellStyle name="Virgül 2 2 3 3 3 2 4 3 2 3 3" xfId="38309"/>
    <cellStyle name="Virgül 2 2 3 3 3 2 4 3 2 4" xfId="29894"/>
    <cellStyle name="Virgül 2 2 3 3 3 2 4 3 3" xfId="10259"/>
    <cellStyle name="Virgül 2 2 3 3 3 2 4 3 3 2" xfId="18674"/>
    <cellStyle name="Virgül 2 2 3 3 3 2 4 3 3 2 2" xfId="43919"/>
    <cellStyle name="Virgül 2 2 3 3 3 2 4 3 3 3" xfId="35504"/>
    <cellStyle name="Virgül 2 2 3 3 3 2 4 3 4" xfId="27089"/>
    <cellStyle name="Virgül 2 2 3 3 3 2 4 4" xfId="3289"/>
    <cellStyle name="Virgül 2 2 3 3 3 2 4 4 2" xfId="6094"/>
    <cellStyle name="Virgül 2 2 3 3 3 2 4 4 2 2" xfId="14509"/>
    <cellStyle name="Virgül 2 2 3 3 3 2 4 4 2 2 2" xfId="22924"/>
    <cellStyle name="Virgül 2 2 3 3 3 2 4 4 2 2 2 2" xfId="48169"/>
    <cellStyle name="Virgül 2 2 3 3 3 2 4 4 2 2 3" xfId="39754"/>
    <cellStyle name="Virgül 2 2 3 3 3 2 4 4 2 3" xfId="31339"/>
    <cellStyle name="Virgül 2 2 3 3 3 2 4 4 3" xfId="11704"/>
    <cellStyle name="Virgül 2 2 3 3 3 2 4 4 3 2" xfId="20119"/>
    <cellStyle name="Virgül 2 2 3 3 3 2 4 4 3 2 2" xfId="45364"/>
    <cellStyle name="Virgül 2 2 3 3 3 2 4 4 3 3" xfId="36949"/>
    <cellStyle name="Virgül 2 2 3 3 3 2 4 4 4" xfId="28534"/>
    <cellStyle name="Virgül 2 2 3 3 3 2 4 5" xfId="8899"/>
    <cellStyle name="Virgül 2 2 3 3 3 2 4 5 2" xfId="17314"/>
    <cellStyle name="Virgül 2 2 3 3 3 2 4 5 2 2" xfId="42559"/>
    <cellStyle name="Virgül 2 2 3 3 3 2 4 5 3" xfId="34144"/>
    <cellStyle name="Virgül 2 2 3 3 3 2 4 6" xfId="25729"/>
    <cellStyle name="Virgül 2 2 3 3 3 2 5" xfId="824"/>
    <cellStyle name="Virgül 2 2 3 3 3 2 5 2" xfId="2184"/>
    <cellStyle name="Virgül 2 2 3 3 3 2 5 2 2" xfId="4989"/>
    <cellStyle name="Virgül 2 2 3 3 3 2 5 2 2 2" xfId="7794"/>
    <cellStyle name="Virgül 2 2 3 3 3 2 5 2 2 2 2" xfId="16209"/>
    <cellStyle name="Virgül 2 2 3 3 3 2 5 2 2 2 2 2" xfId="24624"/>
    <cellStyle name="Virgül 2 2 3 3 3 2 5 2 2 2 2 2 2" xfId="49869"/>
    <cellStyle name="Virgül 2 2 3 3 3 2 5 2 2 2 2 3" xfId="41454"/>
    <cellStyle name="Virgül 2 2 3 3 3 2 5 2 2 2 3" xfId="33039"/>
    <cellStyle name="Virgül 2 2 3 3 3 2 5 2 2 3" xfId="13404"/>
    <cellStyle name="Virgül 2 2 3 3 3 2 5 2 2 3 2" xfId="21819"/>
    <cellStyle name="Virgül 2 2 3 3 3 2 5 2 2 3 2 2" xfId="47064"/>
    <cellStyle name="Virgül 2 2 3 3 3 2 5 2 2 3 3" xfId="38649"/>
    <cellStyle name="Virgül 2 2 3 3 3 2 5 2 2 4" xfId="30234"/>
    <cellStyle name="Virgül 2 2 3 3 3 2 5 2 3" xfId="10599"/>
    <cellStyle name="Virgül 2 2 3 3 3 2 5 2 3 2" xfId="19014"/>
    <cellStyle name="Virgül 2 2 3 3 3 2 5 2 3 2 2" xfId="44259"/>
    <cellStyle name="Virgül 2 2 3 3 3 2 5 2 3 3" xfId="35844"/>
    <cellStyle name="Virgül 2 2 3 3 3 2 5 2 4" xfId="27429"/>
    <cellStyle name="Virgül 2 2 3 3 3 2 5 3" xfId="3629"/>
    <cellStyle name="Virgül 2 2 3 3 3 2 5 3 2" xfId="6434"/>
    <cellStyle name="Virgül 2 2 3 3 3 2 5 3 2 2" xfId="14849"/>
    <cellStyle name="Virgül 2 2 3 3 3 2 5 3 2 2 2" xfId="23264"/>
    <cellStyle name="Virgül 2 2 3 3 3 2 5 3 2 2 2 2" xfId="48509"/>
    <cellStyle name="Virgül 2 2 3 3 3 2 5 3 2 2 3" xfId="40094"/>
    <cellStyle name="Virgül 2 2 3 3 3 2 5 3 2 3" xfId="31679"/>
    <cellStyle name="Virgül 2 2 3 3 3 2 5 3 3" xfId="12044"/>
    <cellStyle name="Virgül 2 2 3 3 3 2 5 3 3 2" xfId="20459"/>
    <cellStyle name="Virgül 2 2 3 3 3 2 5 3 3 2 2" xfId="45704"/>
    <cellStyle name="Virgül 2 2 3 3 3 2 5 3 3 3" xfId="37289"/>
    <cellStyle name="Virgül 2 2 3 3 3 2 5 3 4" xfId="28874"/>
    <cellStyle name="Virgül 2 2 3 3 3 2 5 4" xfId="9239"/>
    <cellStyle name="Virgül 2 2 3 3 3 2 5 4 2" xfId="17654"/>
    <cellStyle name="Virgül 2 2 3 3 3 2 5 4 2 2" xfId="42899"/>
    <cellStyle name="Virgül 2 2 3 3 3 2 5 4 3" xfId="34484"/>
    <cellStyle name="Virgül 2 2 3 3 3 2 5 5" xfId="26069"/>
    <cellStyle name="Virgül 2 2 3 3 3 2 6" xfId="1504"/>
    <cellStyle name="Virgül 2 2 3 3 3 2 6 2" xfId="4309"/>
    <cellStyle name="Virgül 2 2 3 3 3 2 6 2 2" xfId="7114"/>
    <cellStyle name="Virgül 2 2 3 3 3 2 6 2 2 2" xfId="15529"/>
    <cellStyle name="Virgül 2 2 3 3 3 2 6 2 2 2 2" xfId="23944"/>
    <cellStyle name="Virgül 2 2 3 3 3 2 6 2 2 2 2 2" xfId="49189"/>
    <cellStyle name="Virgül 2 2 3 3 3 2 6 2 2 2 3" xfId="40774"/>
    <cellStyle name="Virgül 2 2 3 3 3 2 6 2 2 3" xfId="32359"/>
    <cellStyle name="Virgül 2 2 3 3 3 2 6 2 3" xfId="12724"/>
    <cellStyle name="Virgül 2 2 3 3 3 2 6 2 3 2" xfId="21139"/>
    <cellStyle name="Virgül 2 2 3 3 3 2 6 2 3 2 2" xfId="46384"/>
    <cellStyle name="Virgül 2 2 3 3 3 2 6 2 3 3" xfId="37969"/>
    <cellStyle name="Virgül 2 2 3 3 3 2 6 2 4" xfId="29554"/>
    <cellStyle name="Virgül 2 2 3 3 3 2 6 3" xfId="9919"/>
    <cellStyle name="Virgül 2 2 3 3 3 2 6 3 2" xfId="18334"/>
    <cellStyle name="Virgül 2 2 3 3 3 2 6 3 2 2" xfId="43579"/>
    <cellStyle name="Virgül 2 2 3 3 3 2 6 3 3" xfId="35164"/>
    <cellStyle name="Virgül 2 2 3 3 3 2 6 4" xfId="26749"/>
    <cellStyle name="Virgül 2 2 3 3 3 2 7" xfId="2949"/>
    <cellStyle name="Virgül 2 2 3 3 3 2 7 2" xfId="5754"/>
    <cellStyle name="Virgül 2 2 3 3 3 2 7 2 2" xfId="14169"/>
    <cellStyle name="Virgül 2 2 3 3 3 2 7 2 2 2" xfId="22584"/>
    <cellStyle name="Virgül 2 2 3 3 3 2 7 2 2 2 2" xfId="47829"/>
    <cellStyle name="Virgül 2 2 3 3 3 2 7 2 2 3" xfId="39414"/>
    <cellStyle name="Virgül 2 2 3 3 3 2 7 2 3" xfId="30999"/>
    <cellStyle name="Virgül 2 2 3 3 3 2 7 3" xfId="11364"/>
    <cellStyle name="Virgül 2 2 3 3 3 2 7 3 2" xfId="19779"/>
    <cellStyle name="Virgül 2 2 3 3 3 2 7 3 2 2" xfId="45024"/>
    <cellStyle name="Virgül 2 2 3 3 3 2 7 3 3" xfId="36609"/>
    <cellStyle name="Virgül 2 2 3 3 3 2 7 4" xfId="28194"/>
    <cellStyle name="Virgül 2 2 3 3 3 2 8" xfId="8559"/>
    <cellStyle name="Virgül 2 2 3 3 3 2 8 2" xfId="16974"/>
    <cellStyle name="Virgül 2 2 3 3 3 2 8 2 2" xfId="42219"/>
    <cellStyle name="Virgül 2 2 3 3 3 2 8 3" xfId="33804"/>
    <cellStyle name="Virgül 2 2 3 3 3 2 9" xfId="25389"/>
    <cellStyle name="Virgül 2 2 3 3 3 3" xfId="2864"/>
    <cellStyle name="Virgül 2 2 3 3 3 3 2" xfId="5669"/>
    <cellStyle name="Virgül 2 2 3 3 3 3 2 2" xfId="14084"/>
    <cellStyle name="Virgül 2 2 3 3 3 3 2 2 2" xfId="22499"/>
    <cellStyle name="Virgül 2 2 3 3 3 3 2 2 2 2" xfId="47744"/>
    <cellStyle name="Virgül 2 2 3 3 3 3 2 2 3" xfId="39329"/>
    <cellStyle name="Virgül 2 2 3 3 3 3 2 3" xfId="30914"/>
    <cellStyle name="Virgül 2 2 3 3 3 3 3" xfId="11279"/>
    <cellStyle name="Virgül 2 2 3 3 3 3 3 2" xfId="19694"/>
    <cellStyle name="Virgül 2 2 3 3 3 3 3 2 2" xfId="44939"/>
    <cellStyle name="Virgül 2 2 3 3 3 3 3 3" xfId="36524"/>
    <cellStyle name="Virgül 2 2 3 3 3 3 4" xfId="28109"/>
    <cellStyle name="Virgül 2 2 3 3 3 4" xfId="8474"/>
    <cellStyle name="Virgül 2 2 3 3 3 4 2" xfId="16889"/>
    <cellStyle name="Virgül 2 2 3 3 3 4 2 2" xfId="42134"/>
    <cellStyle name="Virgül 2 2 3 3 3 4 3" xfId="33719"/>
    <cellStyle name="Virgül 2 2 3 3 3 5" xfId="25304"/>
    <cellStyle name="Virgül 2 2 3 3 4" xfId="104"/>
    <cellStyle name="Virgül 2 2 3 3 4 2" xfId="189"/>
    <cellStyle name="Virgül 2 2 3 3 4 2 2" xfId="359"/>
    <cellStyle name="Virgül 2 2 3 3 4 2 2 2" xfId="699"/>
    <cellStyle name="Virgül 2 2 3 3 4 2 2 2 2" xfId="1379"/>
    <cellStyle name="Virgül 2 2 3 3 4 2 2 2 2 2" xfId="2739"/>
    <cellStyle name="Virgül 2 2 3 3 4 2 2 2 2 2 2" xfId="5544"/>
    <cellStyle name="Virgül 2 2 3 3 4 2 2 2 2 2 2 2" xfId="8349"/>
    <cellStyle name="Virgül 2 2 3 3 4 2 2 2 2 2 2 2 2" xfId="16764"/>
    <cellStyle name="Virgül 2 2 3 3 4 2 2 2 2 2 2 2 2 2" xfId="25179"/>
    <cellStyle name="Virgül 2 2 3 3 4 2 2 2 2 2 2 2 2 2 2" xfId="50424"/>
    <cellStyle name="Virgül 2 2 3 3 4 2 2 2 2 2 2 2 2 3" xfId="42009"/>
    <cellStyle name="Virgül 2 2 3 3 4 2 2 2 2 2 2 2 3" xfId="33594"/>
    <cellStyle name="Virgül 2 2 3 3 4 2 2 2 2 2 2 3" xfId="13959"/>
    <cellStyle name="Virgül 2 2 3 3 4 2 2 2 2 2 2 3 2" xfId="22374"/>
    <cellStyle name="Virgül 2 2 3 3 4 2 2 2 2 2 2 3 2 2" xfId="47619"/>
    <cellStyle name="Virgül 2 2 3 3 4 2 2 2 2 2 2 3 3" xfId="39204"/>
    <cellStyle name="Virgül 2 2 3 3 4 2 2 2 2 2 2 4" xfId="30789"/>
    <cellStyle name="Virgül 2 2 3 3 4 2 2 2 2 2 3" xfId="11154"/>
    <cellStyle name="Virgül 2 2 3 3 4 2 2 2 2 2 3 2" xfId="19569"/>
    <cellStyle name="Virgül 2 2 3 3 4 2 2 2 2 2 3 2 2" xfId="44814"/>
    <cellStyle name="Virgül 2 2 3 3 4 2 2 2 2 2 3 3" xfId="36399"/>
    <cellStyle name="Virgül 2 2 3 3 4 2 2 2 2 2 4" xfId="27984"/>
    <cellStyle name="Virgül 2 2 3 3 4 2 2 2 2 3" xfId="4184"/>
    <cellStyle name="Virgül 2 2 3 3 4 2 2 2 2 3 2" xfId="6989"/>
    <cellStyle name="Virgül 2 2 3 3 4 2 2 2 2 3 2 2" xfId="15404"/>
    <cellStyle name="Virgül 2 2 3 3 4 2 2 2 2 3 2 2 2" xfId="23819"/>
    <cellStyle name="Virgül 2 2 3 3 4 2 2 2 2 3 2 2 2 2" xfId="49064"/>
    <cellStyle name="Virgül 2 2 3 3 4 2 2 2 2 3 2 2 3" xfId="40649"/>
    <cellStyle name="Virgül 2 2 3 3 4 2 2 2 2 3 2 3" xfId="32234"/>
    <cellStyle name="Virgül 2 2 3 3 4 2 2 2 2 3 3" xfId="12599"/>
    <cellStyle name="Virgül 2 2 3 3 4 2 2 2 2 3 3 2" xfId="21014"/>
    <cellStyle name="Virgül 2 2 3 3 4 2 2 2 2 3 3 2 2" xfId="46259"/>
    <cellStyle name="Virgül 2 2 3 3 4 2 2 2 2 3 3 3" xfId="37844"/>
    <cellStyle name="Virgül 2 2 3 3 4 2 2 2 2 3 4" xfId="29429"/>
    <cellStyle name="Virgül 2 2 3 3 4 2 2 2 2 4" xfId="9794"/>
    <cellStyle name="Virgül 2 2 3 3 4 2 2 2 2 4 2" xfId="18209"/>
    <cellStyle name="Virgül 2 2 3 3 4 2 2 2 2 4 2 2" xfId="43454"/>
    <cellStyle name="Virgül 2 2 3 3 4 2 2 2 2 4 3" xfId="35039"/>
    <cellStyle name="Virgül 2 2 3 3 4 2 2 2 2 5" xfId="26624"/>
    <cellStyle name="Virgül 2 2 3 3 4 2 2 2 3" xfId="2059"/>
    <cellStyle name="Virgül 2 2 3 3 4 2 2 2 3 2" xfId="4864"/>
    <cellStyle name="Virgül 2 2 3 3 4 2 2 2 3 2 2" xfId="7669"/>
    <cellStyle name="Virgül 2 2 3 3 4 2 2 2 3 2 2 2" xfId="16084"/>
    <cellStyle name="Virgül 2 2 3 3 4 2 2 2 3 2 2 2 2" xfId="24499"/>
    <cellStyle name="Virgül 2 2 3 3 4 2 2 2 3 2 2 2 2 2" xfId="49744"/>
    <cellStyle name="Virgül 2 2 3 3 4 2 2 2 3 2 2 2 3" xfId="41329"/>
    <cellStyle name="Virgül 2 2 3 3 4 2 2 2 3 2 2 3" xfId="32914"/>
    <cellStyle name="Virgül 2 2 3 3 4 2 2 2 3 2 3" xfId="13279"/>
    <cellStyle name="Virgül 2 2 3 3 4 2 2 2 3 2 3 2" xfId="21694"/>
    <cellStyle name="Virgül 2 2 3 3 4 2 2 2 3 2 3 2 2" xfId="46939"/>
    <cellStyle name="Virgül 2 2 3 3 4 2 2 2 3 2 3 3" xfId="38524"/>
    <cellStyle name="Virgül 2 2 3 3 4 2 2 2 3 2 4" xfId="30109"/>
    <cellStyle name="Virgül 2 2 3 3 4 2 2 2 3 3" xfId="10474"/>
    <cellStyle name="Virgül 2 2 3 3 4 2 2 2 3 3 2" xfId="18889"/>
    <cellStyle name="Virgül 2 2 3 3 4 2 2 2 3 3 2 2" xfId="44134"/>
    <cellStyle name="Virgül 2 2 3 3 4 2 2 2 3 3 3" xfId="35719"/>
    <cellStyle name="Virgül 2 2 3 3 4 2 2 2 3 4" xfId="27304"/>
    <cellStyle name="Virgül 2 2 3 3 4 2 2 2 4" xfId="3504"/>
    <cellStyle name="Virgül 2 2 3 3 4 2 2 2 4 2" xfId="6309"/>
    <cellStyle name="Virgül 2 2 3 3 4 2 2 2 4 2 2" xfId="14724"/>
    <cellStyle name="Virgül 2 2 3 3 4 2 2 2 4 2 2 2" xfId="23139"/>
    <cellStyle name="Virgül 2 2 3 3 4 2 2 2 4 2 2 2 2" xfId="48384"/>
    <cellStyle name="Virgül 2 2 3 3 4 2 2 2 4 2 2 3" xfId="39969"/>
    <cellStyle name="Virgül 2 2 3 3 4 2 2 2 4 2 3" xfId="31554"/>
    <cellStyle name="Virgül 2 2 3 3 4 2 2 2 4 3" xfId="11919"/>
    <cellStyle name="Virgül 2 2 3 3 4 2 2 2 4 3 2" xfId="20334"/>
    <cellStyle name="Virgül 2 2 3 3 4 2 2 2 4 3 2 2" xfId="45579"/>
    <cellStyle name="Virgül 2 2 3 3 4 2 2 2 4 3 3" xfId="37164"/>
    <cellStyle name="Virgül 2 2 3 3 4 2 2 2 4 4" xfId="28749"/>
    <cellStyle name="Virgül 2 2 3 3 4 2 2 2 5" xfId="9114"/>
    <cellStyle name="Virgül 2 2 3 3 4 2 2 2 5 2" xfId="17529"/>
    <cellStyle name="Virgül 2 2 3 3 4 2 2 2 5 2 2" xfId="42774"/>
    <cellStyle name="Virgül 2 2 3 3 4 2 2 2 5 3" xfId="34359"/>
    <cellStyle name="Virgül 2 2 3 3 4 2 2 2 6" xfId="25944"/>
    <cellStyle name="Virgül 2 2 3 3 4 2 2 3" xfId="1039"/>
    <cellStyle name="Virgül 2 2 3 3 4 2 2 3 2" xfId="2399"/>
    <cellStyle name="Virgül 2 2 3 3 4 2 2 3 2 2" xfId="5204"/>
    <cellStyle name="Virgül 2 2 3 3 4 2 2 3 2 2 2" xfId="8009"/>
    <cellStyle name="Virgül 2 2 3 3 4 2 2 3 2 2 2 2" xfId="16424"/>
    <cellStyle name="Virgül 2 2 3 3 4 2 2 3 2 2 2 2 2" xfId="24839"/>
    <cellStyle name="Virgül 2 2 3 3 4 2 2 3 2 2 2 2 2 2" xfId="50084"/>
    <cellStyle name="Virgül 2 2 3 3 4 2 2 3 2 2 2 2 3" xfId="41669"/>
    <cellStyle name="Virgül 2 2 3 3 4 2 2 3 2 2 2 3" xfId="33254"/>
    <cellStyle name="Virgül 2 2 3 3 4 2 2 3 2 2 3" xfId="13619"/>
    <cellStyle name="Virgül 2 2 3 3 4 2 2 3 2 2 3 2" xfId="22034"/>
    <cellStyle name="Virgül 2 2 3 3 4 2 2 3 2 2 3 2 2" xfId="47279"/>
    <cellStyle name="Virgül 2 2 3 3 4 2 2 3 2 2 3 3" xfId="38864"/>
    <cellStyle name="Virgül 2 2 3 3 4 2 2 3 2 2 4" xfId="30449"/>
    <cellStyle name="Virgül 2 2 3 3 4 2 2 3 2 3" xfId="10814"/>
    <cellStyle name="Virgül 2 2 3 3 4 2 2 3 2 3 2" xfId="19229"/>
    <cellStyle name="Virgül 2 2 3 3 4 2 2 3 2 3 2 2" xfId="44474"/>
    <cellStyle name="Virgül 2 2 3 3 4 2 2 3 2 3 3" xfId="36059"/>
    <cellStyle name="Virgül 2 2 3 3 4 2 2 3 2 4" xfId="27644"/>
    <cellStyle name="Virgül 2 2 3 3 4 2 2 3 3" xfId="3844"/>
    <cellStyle name="Virgül 2 2 3 3 4 2 2 3 3 2" xfId="6649"/>
    <cellStyle name="Virgül 2 2 3 3 4 2 2 3 3 2 2" xfId="15064"/>
    <cellStyle name="Virgül 2 2 3 3 4 2 2 3 3 2 2 2" xfId="23479"/>
    <cellStyle name="Virgül 2 2 3 3 4 2 2 3 3 2 2 2 2" xfId="48724"/>
    <cellStyle name="Virgül 2 2 3 3 4 2 2 3 3 2 2 3" xfId="40309"/>
    <cellStyle name="Virgül 2 2 3 3 4 2 2 3 3 2 3" xfId="31894"/>
    <cellStyle name="Virgül 2 2 3 3 4 2 2 3 3 3" xfId="12259"/>
    <cellStyle name="Virgül 2 2 3 3 4 2 2 3 3 3 2" xfId="20674"/>
    <cellStyle name="Virgül 2 2 3 3 4 2 2 3 3 3 2 2" xfId="45919"/>
    <cellStyle name="Virgül 2 2 3 3 4 2 2 3 3 3 3" xfId="37504"/>
    <cellStyle name="Virgül 2 2 3 3 4 2 2 3 3 4" xfId="29089"/>
    <cellStyle name="Virgül 2 2 3 3 4 2 2 3 4" xfId="9454"/>
    <cellStyle name="Virgül 2 2 3 3 4 2 2 3 4 2" xfId="17869"/>
    <cellStyle name="Virgül 2 2 3 3 4 2 2 3 4 2 2" xfId="43114"/>
    <cellStyle name="Virgül 2 2 3 3 4 2 2 3 4 3" xfId="34699"/>
    <cellStyle name="Virgül 2 2 3 3 4 2 2 3 5" xfId="26284"/>
    <cellStyle name="Virgül 2 2 3 3 4 2 2 4" xfId="1719"/>
    <cellStyle name="Virgül 2 2 3 3 4 2 2 4 2" xfId="4524"/>
    <cellStyle name="Virgül 2 2 3 3 4 2 2 4 2 2" xfId="7329"/>
    <cellStyle name="Virgül 2 2 3 3 4 2 2 4 2 2 2" xfId="15744"/>
    <cellStyle name="Virgül 2 2 3 3 4 2 2 4 2 2 2 2" xfId="24159"/>
    <cellStyle name="Virgül 2 2 3 3 4 2 2 4 2 2 2 2 2" xfId="49404"/>
    <cellStyle name="Virgül 2 2 3 3 4 2 2 4 2 2 2 3" xfId="40989"/>
    <cellStyle name="Virgül 2 2 3 3 4 2 2 4 2 2 3" xfId="32574"/>
    <cellStyle name="Virgül 2 2 3 3 4 2 2 4 2 3" xfId="12939"/>
    <cellStyle name="Virgül 2 2 3 3 4 2 2 4 2 3 2" xfId="21354"/>
    <cellStyle name="Virgül 2 2 3 3 4 2 2 4 2 3 2 2" xfId="46599"/>
    <cellStyle name="Virgül 2 2 3 3 4 2 2 4 2 3 3" xfId="38184"/>
    <cellStyle name="Virgül 2 2 3 3 4 2 2 4 2 4" xfId="29769"/>
    <cellStyle name="Virgül 2 2 3 3 4 2 2 4 3" xfId="10134"/>
    <cellStyle name="Virgül 2 2 3 3 4 2 2 4 3 2" xfId="18549"/>
    <cellStyle name="Virgül 2 2 3 3 4 2 2 4 3 2 2" xfId="43794"/>
    <cellStyle name="Virgül 2 2 3 3 4 2 2 4 3 3" xfId="35379"/>
    <cellStyle name="Virgül 2 2 3 3 4 2 2 4 4" xfId="26964"/>
    <cellStyle name="Virgül 2 2 3 3 4 2 2 5" xfId="3164"/>
    <cellStyle name="Virgül 2 2 3 3 4 2 2 5 2" xfId="5969"/>
    <cellStyle name="Virgül 2 2 3 3 4 2 2 5 2 2" xfId="14384"/>
    <cellStyle name="Virgül 2 2 3 3 4 2 2 5 2 2 2" xfId="22799"/>
    <cellStyle name="Virgül 2 2 3 3 4 2 2 5 2 2 2 2" xfId="48044"/>
    <cellStyle name="Virgül 2 2 3 3 4 2 2 5 2 2 3" xfId="39629"/>
    <cellStyle name="Virgül 2 2 3 3 4 2 2 5 2 3" xfId="31214"/>
    <cellStyle name="Virgül 2 2 3 3 4 2 2 5 3" xfId="11579"/>
    <cellStyle name="Virgül 2 2 3 3 4 2 2 5 3 2" xfId="19994"/>
    <cellStyle name="Virgül 2 2 3 3 4 2 2 5 3 2 2" xfId="45239"/>
    <cellStyle name="Virgül 2 2 3 3 4 2 2 5 3 3" xfId="36824"/>
    <cellStyle name="Virgül 2 2 3 3 4 2 2 5 4" xfId="28409"/>
    <cellStyle name="Virgül 2 2 3 3 4 2 2 6" xfId="8774"/>
    <cellStyle name="Virgül 2 2 3 3 4 2 2 6 2" xfId="17189"/>
    <cellStyle name="Virgül 2 2 3 3 4 2 2 6 2 2" xfId="42434"/>
    <cellStyle name="Virgül 2 2 3 3 4 2 2 6 3" xfId="34019"/>
    <cellStyle name="Virgül 2 2 3 3 4 2 2 7" xfId="25604"/>
    <cellStyle name="Virgül 2 2 3 3 4 2 3" xfId="529"/>
    <cellStyle name="Virgül 2 2 3 3 4 2 3 2" xfId="1209"/>
    <cellStyle name="Virgül 2 2 3 3 4 2 3 2 2" xfId="2569"/>
    <cellStyle name="Virgül 2 2 3 3 4 2 3 2 2 2" xfId="5374"/>
    <cellStyle name="Virgül 2 2 3 3 4 2 3 2 2 2 2" xfId="8179"/>
    <cellStyle name="Virgül 2 2 3 3 4 2 3 2 2 2 2 2" xfId="16594"/>
    <cellStyle name="Virgül 2 2 3 3 4 2 3 2 2 2 2 2 2" xfId="25009"/>
    <cellStyle name="Virgül 2 2 3 3 4 2 3 2 2 2 2 2 2 2" xfId="50254"/>
    <cellStyle name="Virgül 2 2 3 3 4 2 3 2 2 2 2 2 3" xfId="41839"/>
    <cellStyle name="Virgül 2 2 3 3 4 2 3 2 2 2 2 3" xfId="33424"/>
    <cellStyle name="Virgül 2 2 3 3 4 2 3 2 2 2 3" xfId="13789"/>
    <cellStyle name="Virgül 2 2 3 3 4 2 3 2 2 2 3 2" xfId="22204"/>
    <cellStyle name="Virgül 2 2 3 3 4 2 3 2 2 2 3 2 2" xfId="47449"/>
    <cellStyle name="Virgül 2 2 3 3 4 2 3 2 2 2 3 3" xfId="39034"/>
    <cellStyle name="Virgül 2 2 3 3 4 2 3 2 2 2 4" xfId="30619"/>
    <cellStyle name="Virgül 2 2 3 3 4 2 3 2 2 3" xfId="10984"/>
    <cellStyle name="Virgül 2 2 3 3 4 2 3 2 2 3 2" xfId="19399"/>
    <cellStyle name="Virgül 2 2 3 3 4 2 3 2 2 3 2 2" xfId="44644"/>
    <cellStyle name="Virgül 2 2 3 3 4 2 3 2 2 3 3" xfId="36229"/>
    <cellStyle name="Virgül 2 2 3 3 4 2 3 2 2 4" xfId="27814"/>
    <cellStyle name="Virgül 2 2 3 3 4 2 3 2 3" xfId="4014"/>
    <cellStyle name="Virgül 2 2 3 3 4 2 3 2 3 2" xfId="6819"/>
    <cellStyle name="Virgül 2 2 3 3 4 2 3 2 3 2 2" xfId="15234"/>
    <cellStyle name="Virgül 2 2 3 3 4 2 3 2 3 2 2 2" xfId="23649"/>
    <cellStyle name="Virgül 2 2 3 3 4 2 3 2 3 2 2 2 2" xfId="48894"/>
    <cellStyle name="Virgül 2 2 3 3 4 2 3 2 3 2 2 3" xfId="40479"/>
    <cellStyle name="Virgül 2 2 3 3 4 2 3 2 3 2 3" xfId="32064"/>
    <cellStyle name="Virgül 2 2 3 3 4 2 3 2 3 3" xfId="12429"/>
    <cellStyle name="Virgül 2 2 3 3 4 2 3 2 3 3 2" xfId="20844"/>
    <cellStyle name="Virgül 2 2 3 3 4 2 3 2 3 3 2 2" xfId="46089"/>
    <cellStyle name="Virgül 2 2 3 3 4 2 3 2 3 3 3" xfId="37674"/>
    <cellStyle name="Virgül 2 2 3 3 4 2 3 2 3 4" xfId="29259"/>
    <cellStyle name="Virgül 2 2 3 3 4 2 3 2 4" xfId="9624"/>
    <cellStyle name="Virgül 2 2 3 3 4 2 3 2 4 2" xfId="18039"/>
    <cellStyle name="Virgül 2 2 3 3 4 2 3 2 4 2 2" xfId="43284"/>
    <cellStyle name="Virgül 2 2 3 3 4 2 3 2 4 3" xfId="34869"/>
    <cellStyle name="Virgül 2 2 3 3 4 2 3 2 5" xfId="26454"/>
    <cellStyle name="Virgül 2 2 3 3 4 2 3 3" xfId="1889"/>
    <cellStyle name="Virgül 2 2 3 3 4 2 3 3 2" xfId="4694"/>
    <cellStyle name="Virgül 2 2 3 3 4 2 3 3 2 2" xfId="7499"/>
    <cellStyle name="Virgül 2 2 3 3 4 2 3 3 2 2 2" xfId="15914"/>
    <cellStyle name="Virgül 2 2 3 3 4 2 3 3 2 2 2 2" xfId="24329"/>
    <cellStyle name="Virgül 2 2 3 3 4 2 3 3 2 2 2 2 2" xfId="49574"/>
    <cellStyle name="Virgül 2 2 3 3 4 2 3 3 2 2 2 3" xfId="41159"/>
    <cellStyle name="Virgül 2 2 3 3 4 2 3 3 2 2 3" xfId="32744"/>
    <cellStyle name="Virgül 2 2 3 3 4 2 3 3 2 3" xfId="13109"/>
    <cellStyle name="Virgül 2 2 3 3 4 2 3 3 2 3 2" xfId="21524"/>
    <cellStyle name="Virgül 2 2 3 3 4 2 3 3 2 3 2 2" xfId="46769"/>
    <cellStyle name="Virgül 2 2 3 3 4 2 3 3 2 3 3" xfId="38354"/>
    <cellStyle name="Virgül 2 2 3 3 4 2 3 3 2 4" xfId="29939"/>
    <cellStyle name="Virgül 2 2 3 3 4 2 3 3 3" xfId="10304"/>
    <cellStyle name="Virgül 2 2 3 3 4 2 3 3 3 2" xfId="18719"/>
    <cellStyle name="Virgül 2 2 3 3 4 2 3 3 3 2 2" xfId="43964"/>
    <cellStyle name="Virgül 2 2 3 3 4 2 3 3 3 3" xfId="35549"/>
    <cellStyle name="Virgül 2 2 3 3 4 2 3 3 4" xfId="27134"/>
    <cellStyle name="Virgül 2 2 3 3 4 2 3 4" xfId="3334"/>
    <cellStyle name="Virgül 2 2 3 3 4 2 3 4 2" xfId="6139"/>
    <cellStyle name="Virgül 2 2 3 3 4 2 3 4 2 2" xfId="14554"/>
    <cellStyle name="Virgül 2 2 3 3 4 2 3 4 2 2 2" xfId="22969"/>
    <cellStyle name="Virgül 2 2 3 3 4 2 3 4 2 2 2 2" xfId="48214"/>
    <cellStyle name="Virgül 2 2 3 3 4 2 3 4 2 2 3" xfId="39799"/>
    <cellStyle name="Virgül 2 2 3 3 4 2 3 4 2 3" xfId="31384"/>
    <cellStyle name="Virgül 2 2 3 3 4 2 3 4 3" xfId="11749"/>
    <cellStyle name="Virgül 2 2 3 3 4 2 3 4 3 2" xfId="20164"/>
    <cellStyle name="Virgül 2 2 3 3 4 2 3 4 3 2 2" xfId="45409"/>
    <cellStyle name="Virgül 2 2 3 3 4 2 3 4 3 3" xfId="36994"/>
    <cellStyle name="Virgül 2 2 3 3 4 2 3 4 4" xfId="28579"/>
    <cellStyle name="Virgül 2 2 3 3 4 2 3 5" xfId="8944"/>
    <cellStyle name="Virgül 2 2 3 3 4 2 3 5 2" xfId="17359"/>
    <cellStyle name="Virgül 2 2 3 3 4 2 3 5 2 2" xfId="42604"/>
    <cellStyle name="Virgül 2 2 3 3 4 2 3 5 3" xfId="34189"/>
    <cellStyle name="Virgül 2 2 3 3 4 2 3 6" xfId="25774"/>
    <cellStyle name="Virgül 2 2 3 3 4 2 4" xfId="869"/>
    <cellStyle name="Virgül 2 2 3 3 4 2 4 2" xfId="2229"/>
    <cellStyle name="Virgül 2 2 3 3 4 2 4 2 2" xfId="5034"/>
    <cellStyle name="Virgül 2 2 3 3 4 2 4 2 2 2" xfId="7839"/>
    <cellStyle name="Virgül 2 2 3 3 4 2 4 2 2 2 2" xfId="16254"/>
    <cellStyle name="Virgül 2 2 3 3 4 2 4 2 2 2 2 2" xfId="24669"/>
    <cellStyle name="Virgül 2 2 3 3 4 2 4 2 2 2 2 2 2" xfId="49914"/>
    <cellStyle name="Virgül 2 2 3 3 4 2 4 2 2 2 2 3" xfId="41499"/>
    <cellStyle name="Virgül 2 2 3 3 4 2 4 2 2 2 3" xfId="33084"/>
    <cellStyle name="Virgül 2 2 3 3 4 2 4 2 2 3" xfId="13449"/>
    <cellStyle name="Virgül 2 2 3 3 4 2 4 2 2 3 2" xfId="21864"/>
    <cellStyle name="Virgül 2 2 3 3 4 2 4 2 2 3 2 2" xfId="47109"/>
    <cellStyle name="Virgül 2 2 3 3 4 2 4 2 2 3 3" xfId="38694"/>
    <cellStyle name="Virgül 2 2 3 3 4 2 4 2 2 4" xfId="30279"/>
    <cellStyle name="Virgül 2 2 3 3 4 2 4 2 3" xfId="10644"/>
    <cellStyle name="Virgül 2 2 3 3 4 2 4 2 3 2" xfId="19059"/>
    <cellStyle name="Virgül 2 2 3 3 4 2 4 2 3 2 2" xfId="44304"/>
    <cellStyle name="Virgül 2 2 3 3 4 2 4 2 3 3" xfId="35889"/>
    <cellStyle name="Virgül 2 2 3 3 4 2 4 2 4" xfId="27474"/>
    <cellStyle name="Virgül 2 2 3 3 4 2 4 3" xfId="3674"/>
    <cellStyle name="Virgül 2 2 3 3 4 2 4 3 2" xfId="6479"/>
    <cellStyle name="Virgül 2 2 3 3 4 2 4 3 2 2" xfId="14894"/>
    <cellStyle name="Virgül 2 2 3 3 4 2 4 3 2 2 2" xfId="23309"/>
    <cellStyle name="Virgül 2 2 3 3 4 2 4 3 2 2 2 2" xfId="48554"/>
    <cellStyle name="Virgül 2 2 3 3 4 2 4 3 2 2 3" xfId="40139"/>
    <cellStyle name="Virgül 2 2 3 3 4 2 4 3 2 3" xfId="31724"/>
    <cellStyle name="Virgül 2 2 3 3 4 2 4 3 3" xfId="12089"/>
    <cellStyle name="Virgül 2 2 3 3 4 2 4 3 3 2" xfId="20504"/>
    <cellStyle name="Virgül 2 2 3 3 4 2 4 3 3 2 2" xfId="45749"/>
    <cellStyle name="Virgül 2 2 3 3 4 2 4 3 3 3" xfId="37334"/>
    <cellStyle name="Virgül 2 2 3 3 4 2 4 3 4" xfId="28919"/>
    <cellStyle name="Virgül 2 2 3 3 4 2 4 4" xfId="9284"/>
    <cellStyle name="Virgül 2 2 3 3 4 2 4 4 2" xfId="17699"/>
    <cellStyle name="Virgül 2 2 3 3 4 2 4 4 2 2" xfId="42944"/>
    <cellStyle name="Virgül 2 2 3 3 4 2 4 4 3" xfId="34529"/>
    <cellStyle name="Virgül 2 2 3 3 4 2 4 5" xfId="26114"/>
    <cellStyle name="Virgül 2 2 3 3 4 2 5" xfId="1549"/>
    <cellStyle name="Virgül 2 2 3 3 4 2 5 2" xfId="4354"/>
    <cellStyle name="Virgül 2 2 3 3 4 2 5 2 2" xfId="7159"/>
    <cellStyle name="Virgül 2 2 3 3 4 2 5 2 2 2" xfId="15574"/>
    <cellStyle name="Virgül 2 2 3 3 4 2 5 2 2 2 2" xfId="23989"/>
    <cellStyle name="Virgül 2 2 3 3 4 2 5 2 2 2 2 2" xfId="49234"/>
    <cellStyle name="Virgül 2 2 3 3 4 2 5 2 2 2 3" xfId="40819"/>
    <cellStyle name="Virgül 2 2 3 3 4 2 5 2 2 3" xfId="32404"/>
    <cellStyle name="Virgül 2 2 3 3 4 2 5 2 3" xfId="12769"/>
    <cellStyle name="Virgül 2 2 3 3 4 2 5 2 3 2" xfId="21184"/>
    <cellStyle name="Virgül 2 2 3 3 4 2 5 2 3 2 2" xfId="46429"/>
    <cellStyle name="Virgül 2 2 3 3 4 2 5 2 3 3" xfId="38014"/>
    <cellStyle name="Virgül 2 2 3 3 4 2 5 2 4" xfId="29599"/>
    <cellStyle name="Virgül 2 2 3 3 4 2 5 3" xfId="9964"/>
    <cellStyle name="Virgül 2 2 3 3 4 2 5 3 2" xfId="18379"/>
    <cellStyle name="Virgül 2 2 3 3 4 2 5 3 2 2" xfId="43624"/>
    <cellStyle name="Virgül 2 2 3 3 4 2 5 3 3" xfId="35209"/>
    <cellStyle name="Virgül 2 2 3 3 4 2 5 4" xfId="26794"/>
    <cellStyle name="Virgül 2 2 3 3 4 2 6" xfId="2994"/>
    <cellStyle name="Virgül 2 2 3 3 4 2 6 2" xfId="5799"/>
    <cellStyle name="Virgül 2 2 3 3 4 2 6 2 2" xfId="14214"/>
    <cellStyle name="Virgül 2 2 3 3 4 2 6 2 2 2" xfId="22629"/>
    <cellStyle name="Virgül 2 2 3 3 4 2 6 2 2 2 2" xfId="47874"/>
    <cellStyle name="Virgül 2 2 3 3 4 2 6 2 2 3" xfId="39459"/>
    <cellStyle name="Virgül 2 2 3 3 4 2 6 2 3" xfId="31044"/>
    <cellStyle name="Virgül 2 2 3 3 4 2 6 3" xfId="11409"/>
    <cellStyle name="Virgül 2 2 3 3 4 2 6 3 2" xfId="19824"/>
    <cellStyle name="Virgül 2 2 3 3 4 2 6 3 2 2" xfId="45069"/>
    <cellStyle name="Virgül 2 2 3 3 4 2 6 3 3" xfId="36654"/>
    <cellStyle name="Virgül 2 2 3 3 4 2 6 4" xfId="28239"/>
    <cellStyle name="Virgül 2 2 3 3 4 2 7" xfId="8604"/>
    <cellStyle name="Virgül 2 2 3 3 4 2 7 2" xfId="17019"/>
    <cellStyle name="Virgül 2 2 3 3 4 2 7 2 2" xfId="42264"/>
    <cellStyle name="Virgül 2 2 3 3 4 2 7 3" xfId="33849"/>
    <cellStyle name="Virgül 2 2 3 3 4 2 8" xfId="25434"/>
    <cellStyle name="Virgül 2 2 3 3 4 3" xfId="274"/>
    <cellStyle name="Virgül 2 2 3 3 4 3 2" xfId="614"/>
    <cellStyle name="Virgül 2 2 3 3 4 3 2 2" xfId="1294"/>
    <cellStyle name="Virgül 2 2 3 3 4 3 2 2 2" xfId="2654"/>
    <cellStyle name="Virgül 2 2 3 3 4 3 2 2 2 2" xfId="5459"/>
    <cellStyle name="Virgül 2 2 3 3 4 3 2 2 2 2 2" xfId="8264"/>
    <cellStyle name="Virgül 2 2 3 3 4 3 2 2 2 2 2 2" xfId="16679"/>
    <cellStyle name="Virgül 2 2 3 3 4 3 2 2 2 2 2 2 2" xfId="25094"/>
    <cellStyle name="Virgül 2 2 3 3 4 3 2 2 2 2 2 2 2 2" xfId="50339"/>
    <cellStyle name="Virgül 2 2 3 3 4 3 2 2 2 2 2 2 3" xfId="41924"/>
    <cellStyle name="Virgül 2 2 3 3 4 3 2 2 2 2 2 3" xfId="33509"/>
    <cellStyle name="Virgül 2 2 3 3 4 3 2 2 2 2 3" xfId="13874"/>
    <cellStyle name="Virgül 2 2 3 3 4 3 2 2 2 2 3 2" xfId="22289"/>
    <cellStyle name="Virgül 2 2 3 3 4 3 2 2 2 2 3 2 2" xfId="47534"/>
    <cellStyle name="Virgül 2 2 3 3 4 3 2 2 2 2 3 3" xfId="39119"/>
    <cellStyle name="Virgül 2 2 3 3 4 3 2 2 2 2 4" xfId="30704"/>
    <cellStyle name="Virgül 2 2 3 3 4 3 2 2 2 3" xfId="11069"/>
    <cellStyle name="Virgül 2 2 3 3 4 3 2 2 2 3 2" xfId="19484"/>
    <cellStyle name="Virgül 2 2 3 3 4 3 2 2 2 3 2 2" xfId="44729"/>
    <cellStyle name="Virgül 2 2 3 3 4 3 2 2 2 3 3" xfId="36314"/>
    <cellStyle name="Virgül 2 2 3 3 4 3 2 2 2 4" xfId="27899"/>
    <cellStyle name="Virgül 2 2 3 3 4 3 2 2 3" xfId="4099"/>
    <cellStyle name="Virgül 2 2 3 3 4 3 2 2 3 2" xfId="6904"/>
    <cellStyle name="Virgül 2 2 3 3 4 3 2 2 3 2 2" xfId="15319"/>
    <cellStyle name="Virgül 2 2 3 3 4 3 2 2 3 2 2 2" xfId="23734"/>
    <cellStyle name="Virgül 2 2 3 3 4 3 2 2 3 2 2 2 2" xfId="48979"/>
    <cellStyle name="Virgül 2 2 3 3 4 3 2 2 3 2 2 3" xfId="40564"/>
    <cellStyle name="Virgül 2 2 3 3 4 3 2 2 3 2 3" xfId="32149"/>
    <cellStyle name="Virgül 2 2 3 3 4 3 2 2 3 3" xfId="12514"/>
    <cellStyle name="Virgül 2 2 3 3 4 3 2 2 3 3 2" xfId="20929"/>
    <cellStyle name="Virgül 2 2 3 3 4 3 2 2 3 3 2 2" xfId="46174"/>
    <cellStyle name="Virgül 2 2 3 3 4 3 2 2 3 3 3" xfId="37759"/>
    <cellStyle name="Virgül 2 2 3 3 4 3 2 2 3 4" xfId="29344"/>
    <cellStyle name="Virgül 2 2 3 3 4 3 2 2 4" xfId="9709"/>
    <cellStyle name="Virgül 2 2 3 3 4 3 2 2 4 2" xfId="18124"/>
    <cellStyle name="Virgül 2 2 3 3 4 3 2 2 4 2 2" xfId="43369"/>
    <cellStyle name="Virgül 2 2 3 3 4 3 2 2 4 3" xfId="34954"/>
    <cellStyle name="Virgül 2 2 3 3 4 3 2 2 5" xfId="26539"/>
    <cellStyle name="Virgül 2 2 3 3 4 3 2 3" xfId="1974"/>
    <cellStyle name="Virgül 2 2 3 3 4 3 2 3 2" xfId="4779"/>
    <cellStyle name="Virgül 2 2 3 3 4 3 2 3 2 2" xfId="7584"/>
    <cellStyle name="Virgül 2 2 3 3 4 3 2 3 2 2 2" xfId="15999"/>
    <cellStyle name="Virgül 2 2 3 3 4 3 2 3 2 2 2 2" xfId="24414"/>
    <cellStyle name="Virgül 2 2 3 3 4 3 2 3 2 2 2 2 2" xfId="49659"/>
    <cellStyle name="Virgül 2 2 3 3 4 3 2 3 2 2 2 3" xfId="41244"/>
    <cellStyle name="Virgül 2 2 3 3 4 3 2 3 2 2 3" xfId="32829"/>
    <cellStyle name="Virgül 2 2 3 3 4 3 2 3 2 3" xfId="13194"/>
    <cellStyle name="Virgül 2 2 3 3 4 3 2 3 2 3 2" xfId="21609"/>
    <cellStyle name="Virgül 2 2 3 3 4 3 2 3 2 3 2 2" xfId="46854"/>
    <cellStyle name="Virgül 2 2 3 3 4 3 2 3 2 3 3" xfId="38439"/>
    <cellStyle name="Virgül 2 2 3 3 4 3 2 3 2 4" xfId="30024"/>
    <cellStyle name="Virgül 2 2 3 3 4 3 2 3 3" xfId="10389"/>
    <cellStyle name="Virgül 2 2 3 3 4 3 2 3 3 2" xfId="18804"/>
    <cellStyle name="Virgül 2 2 3 3 4 3 2 3 3 2 2" xfId="44049"/>
    <cellStyle name="Virgül 2 2 3 3 4 3 2 3 3 3" xfId="35634"/>
    <cellStyle name="Virgül 2 2 3 3 4 3 2 3 4" xfId="27219"/>
    <cellStyle name="Virgül 2 2 3 3 4 3 2 4" xfId="3419"/>
    <cellStyle name="Virgül 2 2 3 3 4 3 2 4 2" xfId="6224"/>
    <cellStyle name="Virgül 2 2 3 3 4 3 2 4 2 2" xfId="14639"/>
    <cellStyle name="Virgül 2 2 3 3 4 3 2 4 2 2 2" xfId="23054"/>
    <cellStyle name="Virgül 2 2 3 3 4 3 2 4 2 2 2 2" xfId="48299"/>
    <cellStyle name="Virgül 2 2 3 3 4 3 2 4 2 2 3" xfId="39884"/>
    <cellStyle name="Virgül 2 2 3 3 4 3 2 4 2 3" xfId="31469"/>
    <cellStyle name="Virgül 2 2 3 3 4 3 2 4 3" xfId="11834"/>
    <cellStyle name="Virgül 2 2 3 3 4 3 2 4 3 2" xfId="20249"/>
    <cellStyle name="Virgül 2 2 3 3 4 3 2 4 3 2 2" xfId="45494"/>
    <cellStyle name="Virgül 2 2 3 3 4 3 2 4 3 3" xfId="37079"/>
    <cellStyle name="Virgül 2 2 3 3 4 3 2 4 4" xfId="28664"/>
    <cellStyle name="Virgül 2 2 3 3 4 3 2 5" xfId="9029"/>
    <cellStyle name="Virgül 2 2 3 3 4 3 2 5 2" xfId="17444"/>
    <cellStyle name="Virgül 2 2 3 3 4 3 2 5 2 2" xfId="42689"/>
    <cellStyle name="Virgül 2 2 3 3 4 3 2 5 3" xfId="34274"/>
    <cellStyle name="Virgül 2 2 3 3 4 3 2 6" xfId="25859"/>
    <cellStyle name="Virgül 2 2 3 3 4 3 3" xfId="954"/>
    <cellStyle name="Virgül 2 2 3 3 4 3 3 2" xfId="2314"/>
    <cellStyle name="Virgül 2 2 3 3 4 3 3 2 2" xfId="5119"/>
    <cellStyle name="Virgül 2 2 3 3 4 3 3 2 2 2" xfId="7924"/>
    <cellStyle name="Virgül 2 2 3 3 4 3 3 2 2 2 2" xfId="16339"/>
    <cellStyle name="Virgül 2 2 3 3 4 3 3 2 2 2 2 2" xfId="24754"/>
    <cellStyle name="Virgül 2 2 3 3 4 3 3 2 2 2 2 2 2" xfId="49999"/>
    <cellStyle name="Virgül 2 2 3 3 4 3 3 2 2 2 2 3" xfId="41584"/>
    <cellStyle name="Virgül 2 2 3 3 4 3 3 2 2 2 3" xfId="33169"/>
    <cellStyle name="Virgül 2 2 3 3 4 3 3 2 2 3" xfId="13534"/>
    <cellStyle name="Virgül 2 2 3 3 4 3 3 2 2 3 2" xfId="21949"/>
    <cellStyle name="Virgül 2 2 3 3 4 3 3 2 2 3 2 2" xfId="47194"/>
    <cellStyle name="Virgül 2 2 3 3 4 3 3 2 2 3 3" xfId="38779"/>
    <cellStyle name="Virgül 2 2 3 3 4 3 3 2 2 4" xfId="30364"/>
    <cellStyle name="Virgül 2 2 3 3 4 3 3 2 3" xfId="10729"/>
    <cellStyle name="Virgül 2 2 3 3 4 3 3 2 3 2" xfId="19144"/>
    <cellStyle name="Virgül 2 2 3 3 4 3 3 2 3 2 2" xfId="44389"/>
    <cellStyle name="Virgül 2 2 3 3 4 3 3 2 3 3" xfId="35974"/>
    <cellStyle name="Virgül 2 2 3 3 4 3 3 2 4" xfId="27559"/>
    <cellStyle name="Virgül 2 2 3 3 4 3 3 3" xfId="3759"/>
    <cellStyle name="Virgül 2 2 3 3 4 3 3 3 2" xfId="6564"/>
    <cellStyle name="Virgül 2 2 3 3 4 3 3 3 2 2" xfId="14979"/>
    <cellStyle name="Virgül 2 2 3 3 4 3 3 3 2 2 2" xfId="23394"/>
    <cellStyle name="Virgül 2 2 3 3 4 3 3 3 2 2 2 2" xfId="48639"/>
    <cellStyle name="Virgül 2 2 3 3 4 3 3 3 2 2 3" xfId="40224"/>
    <cellStyle name="Virgül 2 2 3 3 4 3 3 3 2 3" xfId="31809"/>
    <cellStyle name="Virgül 2 2 3 3 4 3 3 3 3" xfId="12174"/>
    <cellStyle name="Virgül 2 2 3 3 4 3 3 3 3 2" xfId="20589"/>
    <cellStyle name="Virgül 2 2 3 3 4 3 3 3 3 2 2" xfId="45834"/>
    <cellStyle name="Virgül 2 2 3 3 4 3 3 3 3 3" xfId="37419"/>
    <cellStyle name="Virgül 2 2 3 3 4 3 3 3 4" xfId="29004"/>
    <cellStyle name="Virgül 2 2 3 3 4 3 3 4" xfId="9369"/>
    <cellStyle name="Virgül 2 2 3 3 4 3 3 4 2" xfId="17784"/>
    <cellStyle name="Virgül 2 2 3 3 4 3 3 4 2 2" xfId="43029"/>
    <cellStyle name="Virgül 2 2 3 3 4 3 3 4 3" xfId="34614"/>
    <cellStyle name="Virgül 2 2 3 3 4 3 3 5" xfId="26199"/>
    <cellStyle name="Virgül 2 2 3 3 4 3 4" xfId="1634"/>
    <cellStyle name="Virgül 2 2 3 3 4 3 4 2" xfId="4439"/>
    <cellStyle name="Virgül 2 2 3 3 4 3 4 2 2" xfId="7244"/>
    <cellStyle name="Virgül 2 2 3 3 4 3 4 2 2 2" xfId="15659"/>
    <cellStyle name="Virgül 2 2 3 3 4 3 4 2 2 2 2" xfId="24074"/>
    <cellStyle name="Virgül 2 2 3 3 4 3 4 2 2 2 2 2" xfId="49319"/>
    <cellStyle name="Virgül 2 2 3 3 4 3 4 2 2 2 3" xfId="40904"/>
    <cellStyle name="Virgül 2 2 3 3 4 3 4 2 2 3" xfId="32489"/>
    <cellStyle name="Virgül 2 2 3 3 4 3 4 2 3" xfId="12854"/>
    <cellStyle name="Virgül 2 2 3 3 4 3 4 2 3 2" xfId="21269"/>
    <cellStyle name="Virgül 2 2 3 3 4 3 4 2 3 2 2" xfId="46514"/>
    <cellStyle name="Virgül 2 2 3 3 4 3 4 2 3 3" xfId="38099"/>
    <cellStyle name="Virgül 2 2 3 3 4 3 4 2 4" xfId="29684"/>
    <cellStyle name="Virgül 2 2 3 3 4 3 4 3" xfId="10049"/>
    <cellStyle name="Virgül 2 2 3 3 4 3 4 3 2" xfId="18464"/>
    <cellStyle name="Virgül 2 2 3 3 4 3 4 3 2 2" xfId="43709"/>
    <cellStyle name="Virgül 2 2 3 3 4 3 4 3 3" xfId="35294"/>
    <cellStyle name="Virgül 2 2 3 3 4 3 4 4" xfId="26879"/>
    <cellStyle name="Virgül 2 2 3 3 4 3 5" xfId="3079"/>
    <cellStyle name="Virgül 2 2 3 3 4 3 5 2" xfId="5884"/>
    <cellStyle name="Virgül 2 2 3 3 4 3 5 2 2" xfId="14299"/>
    <cellStyle name="Virgül 2 2 3 3 4 3 5 2 2 2" xfId="22714"/>
    <cellStyle name="Virgül 2 2 3 3 4 3 5 2 2 2 2" xfId="47959"/>
    <cellStyle name="Virgül 2 2 3 3 4 3 5 2 2 3" xfId="39544"/>
    <cellStyle name="Virgül 2 2 3 3 4 3 5 2 3" xfId="31129"/>
    <cellStyle name="Virgül 2 2 3 3 4 3 5 3" xfId="11494"/>
    <cellStyle name="Virgül 2 2 3 3 4 3 5 3 2" xfId="19909"/>
    <cellStyle name="Virgül 2 2 3 3 4 3 5 3 2 2" xfId="45154"/>
    <cellStyle name="Virgül 2 2 3 3 4 3 5 3 3" xfId="36739"/>
    <cellStyle name="Virgül 2 2 3 3 4 3 5 4" xfId="28324"/>
    <cellStyle name="Virgül 2 2 3 3 4 3 6" xfId="8689"/>
    <cellStyle name="Virgül 2 2 3 3 4 3 6 2" xfId="17104"/>
    <cellStyle name="Virgül 2 2 3 3 4 3 6 2 2" xfId="42349"/>
    <cellStyle name="Virgül 2 2 3 3 4 3 6 3" xfId="33934"/>
    <cellStyle name="Virgül 2 2 3 3 4 3 7" xfId="25519"/>
    <cellStyle name="Virgül 2 2 3 3 4 4" xfId="444"/>
    <cellStyle name="Virgül 2 2 3 3 4 4 2" xfId="1124"/>
    <cellStyle name="Virgül 2 2 3 3 4 4 2 2" xfId="2484"/>
    <cellStyle name="Virgül 2 2 3 3 4 4 2 2 2" xfId="5289"/>
    <cellStyle name="Virgül 2 2 3 3 4 4 2 2 2 2" xfId="8094"/>
    <cellStyle name="Virgül 2 2 3 3 4 4 2 2 2 2 2" xfId="16509"/>
    <cellStyle name="Virgül 2 2 3 3 4 4 2 2 2 2 2 2" xfId="24924"/>
    <cellStyle name="Virgül 2 2 3 3 4 4 2 2 2 2 2 2 2" xfId="50169"/>
    <cellStyle name="Virgül 2 2 3 3 4 4 2 2 2 2 2 3" xfId="41754"/>
    <cellStyle name="Virgül 2 2 3 3 4 4 2 2 2 2 3" xfId="33339"/>
    <cellStyle name="Virgül 2 2 3 3 4 4 2 2 2 3" xfId="13704"/>
    <cellStyle name="Virgül 2 2 3 3 4 4 2 2 2 3 2" xfId="22119"/>
    <cellStyle name="Virgül 2 2 3 3 4 4 2 2 2 3 2 2" xfId="47364"/>
    <cellStyle name="Virgül 2 2 3 3 4 4 2 2 2 3 3" xfId="38949"/>
    <cellStyle name="Virgül 2 2 3 3 4 4 2 2 2 4" xfId="30534"/>
    <cellStyle name="Virgül 2 2 3 3 4 4 2 2 3" xfId="10899"/>
    <cellStyle name="Virgül 2 2 3 3 4 4 2 2 3 2" xfId="19314"/>
    <cellStyle name="Virgül 2 2 3 3 4 4 2 2 3 2 2" xfId="44559"/>
    <cellStyle name="Virgül 2 2 3 3 4 4 2 2 3 3" xfId="36144"/>
    <cellStyle name="Virgül 2 2 3 3 4 4 2 2 4" xfId="27729"/>
    <cellStyle name="Virgül 2 2 3 3 4 4 2 3" xfId="3929"/>
    <cellStyle name="Virgül 2 2 3 3 4 4 2 3 2" xfId="6734"/>
    <cellStyle name="Virgül 2 2 3 3 4 4 2 3 2 2" xfId="15149"/>
    <cellStyle name="Virgül 2 2 3 3 4 4 2 3 2 2 2" xfId="23564"/>
    <cellStyle name="Virgül 2 2 3 3 4 4 2 3 2 2 2 2" xfId="48809"/>
    <cellStyle name="Virgül 2 2 3 3 4 4 2 3 2 2 3" xfId="40394"/>
    <cellStyle name="Virgül 2 2 3 3 4 4 2 3 2 3" xfId="31979"/>
    <cellStyle name="Virgül 2 2 3 3 4 4 2 3 3" xfId="12344"/>
    <cellStyle name="Virgül 2 2 3 3 4 4 2 3 3 2" xfId="20759"/>
    <cellStyle name="Virgül 2 2 3 3 4 4 2 3 3 2 2" xfId="46004"/>
    <cellStyle name="Virgül 2 2 3 3 4 4 2 3 3 3" xfId="37589"/>
    <cellStyle name="Virgül 2 2 3 3 4 4 2 3 4" xfId="29174"/>
    <cellStyle name="Virgül 2 2 3 3 4 4 2 4" xfId="9539"/>
    <cellStyle name="Virgül 2 2 3 3 4 4 2 4 2" xfId="17954"/>
    <cellStyle name="Virgül 2 2 3 3 4 4 2 4 2 2" xfId="43199"/>
    <cellStyle name="Virgül 2 2 3 3 4 4 2 4 3" xfId="34784"/>
    <cellStyle name="Virgül 2 2 3 3 4 4 2 5" xfId="26369"/>
    <cellStyle name="Virgül 2 2 3 3 4 4 3" xfId="1804"/>
    <cellStyle name="Virgül 2 2 3 3 4 4 3 2" xfId="4609"/>
    <cellStyle name="Virgül 2 2 3 3 4 4 3 2 2" xfId="7414"/>
    <cellStyle name="Virgül 2 2 3 3 4 4 3 2 2 2" xfId="15829"/>
    <cellStyle name="Virgül 2 2 3 3 4 4 3 2 2 2 2" xfId="24244"/>
    <cellStyle name="Virgül 2 2 3 3 4 4 3 2 2 2 2 2" xfId="49489"/>
    <cellStyle name="Virgül 2 2 3 3 4 4 3 2 2 2 3" xfId="41074"/>
    <cellStyle name="Virgül 2 2 3 3 4 4 3 2 2 3" xfId="32659"/>
    <cellStyle name="Virgül 2 2 3 3 4 4 3 2 3" xfId="13024"/>
    <cellStyle name="Virgül 2 2 3 3 4 4 3 2 3 2" xfId="21439"/>
    <cellStyle name="Virgül 2 2 3 3 4 4 3 2 3 2 2" xfId="46684"/>
    <cellStyle name="Virgül 2 2 3 3 4 4 3 2 3 3" xfId="38269"/>
    <cellStyle name="Virgül 2 2 3 3 4 4 3 2 4" xfId="29854"/>
    <cellStyle name="Virgül 2 2 3 3 4 4 3 3" xfId="10219"/>
    <cellStyle name="Virgül 2 2 3 3 4 4 3 3 2" xfId="18634"/>
    <cellStyle name="Virgül 2 2 3 3 4 4 3 3 2 2" xfId="43879"/>
    <cellStyle name="Virgül 2 2 3 3 4 4 3 3 3" xfId="35464"/>
    <cellStyle name="Virgül 2 2 3 3 4 4 3 4" xfId="27049"/>
    <cellStyle name="Virgül 2 2 3 3 4 4 4" xfId="3249"/>
    <cellStyle name="Virgül 2 2 3 3 4 4 4 2" xfId="6054"/>
    <cellStyle name="Virgül 2 2 3 3 4 4 4 2 2" xfId="14469"/>
    <cellStyle name="Virgül 2 2 3 3 4 4 4 2 2 2" xfId="22884"/>
    <cellStyle name="Virgül 2 2 3 3 4 4 4 2 2 2 2" xfId="48129"/>
    <cellStyle name="Virgül 2 2 3 3 4 4 4 2 2 3" xfId="39714"/>
    <cellStyle name="Virgül 2 2 3 3 4 4 4 2 3" xfId="31299"/>
    <cellStyle name="Virgül 2 2 3 3 4 4 4 3" xfId="11664"/>
    <cellStyle name="Virgül 2 2 3 3 4 4 4 3 2" xfId="20079"/>
    <cellStyle name="Virgül 2 2 3 3 4 4 4 3 2 2" xfId="45324"/>
    <cellStyle name="Virgül 2 2 3 3 4 4 4 3 3" xfId="36909"/>
    <cellStyle name="Virgül 2 2 3 3 4 4 4 4" xfId="28494"/>
    <cellStyle name="Virgül 2 2 3 3 4 4 5" xfId="8859"/>
    <cellStyle name="Virgül 2 2 3 3 4 4 5 2" xfId="17274"/>
    <cellStyle name="Virgül 2 2 3 3 4 4 5 2 2" xfId="42519"/>
    <cellStyle name="Virgül 2 2 3 3 4 4 5 3" xfId="34104"/>
    <cellStyle name="Virgül 2 2 3 3 4 4 6" xfId="25689"/>
    <cellStyle name="Virgül 2 2 3 3 4 5" xfId="784"/>
    <cellStyle name="Virgül 2 2 3 3 4 5 2" xfId="2144"/>
    <cellStyle name="Virgül 2 2 3 3 4 5 2 2" xfId="4949"/>
    <cellStyle name="Virgül 2 2 3 3 4 5 2 2 2" xfId="7754"/>
    <cellStyle name="Virgül 2 2 3 3 4 5 2 2 2 2" xfId="16169"/>
    <cellStyle name="Virgül 2 2 3 3 4 5 2 2 2 2 2" xfId="24584"/>
    <cellStyle name="Virgül 2 2 3 3 4 5 2 2 2 2 2 2" xfId="49829"/>
    <cellStyle name="Virgül 2 2 3 3 4 5 2 2 2 2 3" xfId="41414"/>
    <cellStyle name="Virgül 2 2 3 3 4 5 2 2 2 3" xfId="32999"/>
    <cellStyle name="Virgül 2 2 3 3 4 5 2 2 3" xfId="13364"/>
    <cellStyle name="Virgül 2 2 3 3 4 5 2 2 3 2" xfId="21779"/>
    <cellStyle name="Virgül 2 2 3 3 4 5 2 2 3 2 2" xfId="47024"/>
    <cellStyle name="Virgül 2 2 3 3 4 5 2 2 3 3" xfId="38609"/>
    <cellStyle name="Virgül 2 2 3 3 4 5 2 2 4" xfId="30194"/>
    <cellStyle name="Virgül 2 2 3 3 4 5 2 3" xfId="10559"/>
    <cellStyle name="Virgül 2 2 3 3 4 5 2 3 2" xfId="18974"/>
    <cellStyle name="Virgül 2 2 3 3 4 5 2 3 2 2" xfId="44219"/>
    <cellStyle name="Virgül 2 2 3 3 4 5 2 3 3" xfId="35804"/>
    <cellStyle name="Virgül 2 2 3 3 4 5 2 4" xfId="27389"/>
    <cellStyle name="Virgül 2 2 3 3 4 5 3" xfId="3589"/>
    <cellStyle name="Virgül 2 2 3 3 4 5 3 2" xfId="6394"/>
    <cellStyle name="Virgül 2 2 3 3 4 5 3 2 2" xfId="14809"/>
    <cellStyle name="Virgül 2 2 3 3 4 5 3 2 2 2" xfId="23224"/>
    <cellStyle name="Virgül 2 2 3 3 4 5 3 2 2 2 2" xfId="48469"/>
    <cellStyle name="Virgül 2 2 3 3 4 5 3 2 2 3" xfId="40054"/>
    <cellStyle name="Virgül 2 2 3 3 4 5 3 2 3" xfId="31639"/>
    <cellStyle name="Virgül 2 2 3 3 4 5 3 3" xfId="12004"/>
    <cellStyle name="Virgül 2 2 3 3 4 5 3 3 2" xfId="20419"/>
    <cellStyle name="Virgül 2 2 3 3 4 5 3 3 2 2" xfId="45664"/>
    <cellStyle name="Virgül 2 2 3 3 4 5 3 3 3" xfId="37249"/>
    <cellStyle name="Virgül 2 2 3 3 4 5 3 4" xfId="28834"/>
    <cellStyle name="Virgül 2 2 3 3 4 5 4" xfId="9199"/>
    <cellStyle name="Virgül 2 2 3 3 4 5 4 2" xfId="17614"/>
    <cellStyle name="Virgül 2 2 3 3 4 5 4 2 2" xfId="42859"/>
    <cellStyle name="Virgül 2 2 3 3 4 5 4 3" xfId="34444"/>
    <cellStyle name="Virgül 2 2 3 3 4 5 5" xfId="26029"/>
    <cellStyle name="Virgül 2 2 3 3 4 6" xfId="1464"/>
    <cellStyle name="Virgül 2 2 3 3 4 6 2" xfId="4269"/>
    <cellStyle name="Virgül 2 2 3 3 4 6 2 2" xfId="7074"/>
    <cellStyle name="Virgül 2 2 3 3 4 6 2 2 2" xfId="15489"/>
    <cellStyle name="Virgül 2 2 3 3 4 6 2 2 2 2" xfId="23904"/>
    <cellStyle name="Virgül 2 2 3 3 4 6 2 2 2 2 2" xfId="49149"/>
    <cellStyle name="Virgül 2 2 3 3 4 6 2 2 2 3" xfId="40734"/>
    <cellStyle name="Virgül 2 2 3 3 4 6 2 2 3" xfId="32319"/>
    <cellStyle name="Virgül 2 2 3 3 4 6 2 3" xfId="12684"/>
    <cellStyle name="Virgül 2 2 3 3 4 6 2 3 2" xfId="21099"/>
    <cellStyle name="Virgül 2 2 3 3 4 6 2 3 2 2" xfId="46344"/>
    <cellStyle name="Virgül 2 2 3 3 4 6 2 3 3" xfId="37929"/>
    <cellStyle name="Virgül 2 2 3 3 4 6 2 4" xfId="29514"/>
    <cellStyle name="Virgül 2 2 3 3 4 6 3" xfId="9879"/>
    <cellStyle name="Virgül 2 2 3 3 4 6 3 2" xfId="18294"/>
    <cellStyle name="Virgül 2 2 3 3 4 6 3 2 2" xfId="43539"/>
    <cellStyle name="Virgül 2 2 3 3 4 6 3 3" xfId="35124"/>
    <cellStyle name="Virgül 2 2 3 3 4 6 4" xfId="26709"/>
    <cellStyle name="Virgül 2 2 3 3 4 7" xfId="2909"/>
    <cellStyle name="Virgül 2 2 3 3 4 7 2" xfId="5714"/>
    <cellStyle name="Virgül 2 2 3 3 4 7 2 2" xfId="14129"/>
    <cellStyle name="Virgül 2 2 3 3 4 7 2 2 2" xfId="22544"/>
    <cellStyle name="Virgül 2 2 3 3 4 7 2 2 2 2" xfId="47789"/>
    <cellStyle name="Virgül 2 2 3 3 4 7 2 2 3" xfId="39374"/>
    <cellStyle name="Virgül 2 2 3 3 4 7 2 3" xfId="30959"/>
    <cellStyle name="Virgül 2 2 3 3 4 7 3" xfId="11324"/>
    <cellStyle name="Virgül 2 2 3 3 4 7 3 2" xfId="19739"/>
    <cellStyle name="Virgül 2 2 3 3 4 7 3 2 2" xfId="44984"/>
    <cellStyle name="Virgül 2 2 3 3 4 7 3 3" xfId="36569"/>
    <cellStyle name="Virgül 2 2 3 3 4 7 4" xfId="28154"/>
    <cellStyle name="Virgül 2 2 3 3 4 8" xfId="8519"/>
    <cellStyle name="Virgül 2 2 3 3 4 8 2" xfId="16934"/>
    <cellStyle name="Virgül 2 2 3 3 4 8 2 2" xfId="42179"/>
    <cellStyle name="Virgül 2 2 3 3 4 8 3" xfId="33764"/>
    <cellStyle name="Virgül 2 2 3 3 4 9" xfId="25349"/>
    <cellStyle name="Virgül 2 2 3 3 5" xfId="2824"/>
    <cellStyle name="Virgül 2 2 3 3 5 2" xfId="5629"/>
    <cellStyle name="Virgül 2 2 3 3 5 2 2" xfId="14044"/>
    <cellStyle name="Virgül 2 2 3 3 5 2 2 2" xfId="22459"/>
    <cellStyle name="Virgül 2 2 3 3 5 2 2 2 2" xfId="47704"/>
    <cellStyle name="Virgül 2 2 3 3 5 2 2 3" xfId="39289"/>
    <cellStyle name="Virgül 2 2 3 3 5 2 3" xfId="30874"/>
    <cellStyle name="Virgül 2 2 3 3 5 3" xfId="11239"/>
    <cellStyle name="Virgül 2 2 3 3 5 3 2" xfId="19654"/>
    <cellStyle name="Virgül 2 2 3 3 5 3 2 2" xfId="44899"/>
    <cellStyle name="Virgül 2 2 3 3 5 3 3" xfId="36484"/>
    <cellStyle name="Virgül 2 2 3 3 5 4" xfId="28069"/>
    <cellStyle name="Virgül 2 2 3 3 6" xfId="8434"/>
    <cellStyle name="Virgül 2 2 3 3 6 2" xfId="16849"/>
    <cellStyle name="Virgül 2 2 3 3 6 2 2" xfId="42094"/>
    <cellStyle name="Virgül 2 2 3 3 6 3" xfId="33679"/>
    <cellStyle name="Virgül 2 2 3 3 7" xfId="25264"/>
    <cellStyle name="Virgül 2 2 3 4" xfId="29"/>
    <cellStyle name="Virgül 2 2 3 4 2" xfId="69"/>
    <cellStyle name="Virgül 2 2 3 4 2 2" xfId="154"/>
    <cellStyle name="Virgül 2 2 3 4 2 2 2" xfId="239"/>
    <cellStyle name="Virgül 2 2 3 4 2 2 2 2" xfId="409"/>
    <cellStyle name="Virgül 2 2 3 4 2 2 2 2 2" xfId="749"/>
    <cellStyle name="Virgül 2 2 3 4 2 2 2 2 2 2" xfId="1429"/>
    <cellStyle name="Virgül 2 2 3 4 2 2 2 2 2 2 2" xfId="2789"/>
    <cellStyle name="Virgül 2 2 3 4 2 2 2 2 2 2 2 2" xfId="5594"/>
    <cellStyle name="Virgül 2 2 3 4 2 2 2 2 2 2 2 2 2" xfId="8399"/>
    <cellStyle name="Virgül 2 2 3 4 2 2 2 2 2 2 2 2 2 2" xfId="16814"/>
    <cellStyle name="Virgül 2 2 3 4 2 2 2 2 2 2 2 2 2 2 2" xfId="25229"/>
    <cellStyle name="Virgül 2 2 3 4 2 2 2 2 2 2 2 2 2 2 2 2" xfId="50474"/>
    <cellStyle name="Virgül 2 2 3 4 2 2 2 2 2 2 2 2 2 2 3" xfId="42059"/>
    <cellStyle name="Virgül 2 2 3 4 2 2 2 2 2 2 2 2 2 3" xfId="33644"/>
    <cellStyle name="Virgül 2 2 3 4 2 2 2 2 2 2 2 2 3" xfId="14009"/>
    <cellStyle name="Virgül 2 2 3 4 2 2 2 2 2 2 2 2 3 2" xfId="22424"/>
    <cellStyle name="Virgül 2 2 3 4 2 2 2 2 2 2 2 2 3 2 2" xfId="47669"/>
    <cellStyle name="Virgül 2 2 3 4 2 2 2 2 2 2 2 2 3 3" xfId="39254"/>
    <cellStyle name="Virgül 2 2 3 4 2 2 2 2 2 2 2 2 4" xfId="30839"/>
    <cellStyle name="Virgül 2 2 3 4 2 2 2 2 2 2 2 3" xfId="11204"/>
    <cellStyle name="Virgül 2 2 3 4 2 2 2 2 2 2 2 3 2" xfId="19619"/>
    <cellStyle name="Virgül 2 2 3 4 2 2 2 2 2 2 2 3 2 2" xfId="44864"/>
    <cellStyle name="Virgül 2 2 3 4 2 2 2 2 2 2 2 3 3" xfId="36449"/>
    <cellStyle name="Virgül 2 2 3 4 2 2 2 2 2 2 2 4" xfId="28034"/>
    <cellStyle name="Virgül 2 2 3 4 2 2 2 2 2 2 3" xfId="4234"/>
    <cellStyle name="Virgül 2 2 3 4 2 2 2 2 2 2 3 2" xfId="7039"/>
    <cellStyle name="Virgül 2 2 3 4 2 2 2 2 2 2 3 2 2" xfId="15454"/>
    <cellStyle name="Virgül 2 2 3 4 2 2 2 2 2 2 3 2 2 2" xfId="23869"/>
    <cellStyle name="Virgül 2 2 3 4 2 2 2 2 2 2 3 2 2 2 2" xfId="49114"/>
    <cellStyle name="Virgül 2 2 3 4 2 2 2 2 2 2 3 2 2 3" xfId="40699"/>
    <cellStyle name="Virgül 2 2 3 4 2 2 2 2 2 2 3 2 3" xfId="32284"/>
    <cellStyle name="Virgül 2 2 3 4 2 2 2 2 2 2 3 3" xfId="12649"/>
    <cellStyle name="Virgül 2 2 3 4 2 2 2 2 2 2 3 3 2" xfId="21064"/>
    <cellStyle name="Virgül 2 2 3 4 2 2 2 2 2 2 3 3 2 2" xfId="46309"/>
    <cellStyle name="Virgül 2 2 3 4 2 2 2 2 2 2 3 3 3" xfId="37894"/>
    <cellStyle name="Virgül 2 2 3 4 2 2 2 2 2 2 3 4" xfId="29479"/>
    <cellStyle name="Virgül 2 2 3 4 2 2 2 2 2 2 4" xfId="9844"/>
    <cellStyle name="Virgül 2 2 3 4 2 2 2 2 2 2 4 2" xfId="18259"/>
    <cellStyle name="Virgül 2 2 3 4 2 2 2 2 2 2 4 2 2" xfId="43504"/>
    <cellStyle name="Virgül 2 2 3 4 2 2 2 2 2 2 4 3" xfId="35089"/>
    <cellStyle name="Virgül 2 2 3 4 2 2 2 2 2 2 5" xfId="26674"/>
    <cellStyle name="Virgül 2 2 3 4 2 2 2 2 2 3" xfId="2109"/>
    <cellStyle name="Virgül 2 2 3 4 2 2 2 2 2 3 2" xfId="4914"/>
    <cellStyle name="Virgül 2 2 3 4 2 2 2 2 2 3 2 2" xfId="7719"/>
    <cellStyle name="Virgül 2 2 3 4 2 2 2 2 2 3 2 2 2" xfId="16134"/>
    <cellStyle name="Virgül 2 2 3 4 2 2 2 2 2 3 2 2 2 2" xfId="24549"/>
    <cellStyle name="Virgül 2 2 3 4 2 2 2 2 2 3 2 2 2 2 2" xfId="49794"/>
    <cellStyle name="Virgül 2 2 3 4 2 2 2 2 2 3 2 2 2 3" xfId="41379"/>
    <cellStyle name="Virgül 2 2 3 4 2 2 2 2 2 3 2 2 3" xfId="32964"/>
    <cellStyle name="Virgül 2 2 3 4 2 2 2 2 2 3 2 3" xfId="13329"/>
    <cellStyle name="Virgül 2 2 3 4 2 2 2 2 2 3 2 3 2" xfId="21744"/>
    <cellStyle name="Virgül 2 2 3 4 2 2 2 2 2 3 2 3 2 2" xfId="46989"/>
    <cellStyle name="Virgül 2 2 3 4 2 2 2 2 2 3 2 3 3" xfId="38574"/>
    <cellStyle name="Virgül 2 2 3 4 2 2 2 2 2 3 2 4" xfId="30159"/>
    <cellStyle name="Virgül 2 2 3 4 2 2 2 2 2 3 3" xfId="10524"/>
    <cellStyle name="Virgül 2 2 3 4 2 2 2 2 2 3 3 2" xfId="18939"/>
    <cellStyle name="Virgül 2 2 3 4 2 2 2 2 2 3 3 2 2" xfId="44184"/>
    <cellStyle name="Virgül 2 2 3 4 2 2 2 2 2 3 3 3" xfId="35769"/>
    <cellStyle name="Virgül 2 2 3 4 2 2 2 2 2 3 4" xfId="27354"/>
    <cellStyle name="Virgül 2 2 3 4 2 2 2 2 2 4" xfId="3554"/>
    <cellStyle name="Virgül 2 2 3 4 2 2 2 2 2 4 2" xfId="6359"/>
    <cellStyle name="Virgül 2 2 3 4 2 2 2 2 2 4 2 2" xfId="14774"/>
    <cellStyle name="Virgül 2 2 3 4 2 2 2 2 2 4 2 2 2" xfId="23189"/>
    <cellStyle name="Virgül 2 2 3 4 2 2 2 2 2 4 2 2 2 2" xfId="48434"/>
    <cellStyle name="Virgül 2 2 3 4 2 2 2 2 2 4 2 2 3" xfId="40019"/>
    <cellStyle name="Virgül 2 2 3 4 2 2 2 2 2 4 2 3" xfId="31604"/>
    <cellStyle name="Virgül 2 2 3 4 2 2 2 2 2 4 3" xfId="11969"/>
    <cellStyle name="Virgül 2 2 3 4 2 2 2 2 2 4 3 2" xfId="20384"/>
    <cellStyle name="Virgül 2 2 3 4 2 2 2 2 2 4 3 2 2" xfId="45629"/>
    <cellStyle name="Virgül 2 2 3 4 2 2 2 2 2 4 3 3" xfId="37214"/>
    <cellStyle name="Virgül 2 2 3 4 2 2 2 2 2 4 4" xfId="28799"/>
    <cellStyle name="Virgül 2 2 3 4 2 2 2 2 2 5" xfId="9164"/>
    <cellStyle name="Virgül 2 2 3 4 2 2 2 2 2 5 2" xfId="17579"/>
    <cellStyle name="Virgül 2 2 3 4 2 2 2 2 2 5 2 2" xfId="42824"/>
    <cellStyle name="Virgül 2 2 3 4 2 2 2 2 2 5 3" xfId="34409"/>
    <cellStyle name="Virgül 2 2 3 4 2 2 2 2 2 6" xfId="25994"/>
    <cellStyle name="Virgül 2 2 3 4 2 2 2 2 3" xfId="1089"/>
    <cellStyle name="Virgül 2 2 3 4 2 2 2 2 3 2" xfId="2449"/>
    <cellStyle name="Virgül 2 2 3 4 2 2 2 2 3 2 2" xfId="5254"/>
    <cellStyle name="Virgül 2 2 3 4 2 2 2 2 3 2 2 2" xfId="8059"/>
    <cellStyle name="Virgül 2 2 3 4 2 2 2 2 3 2 2 2 2" xfId="16474"/>
    <cellStyle name="Virgül 2 2 3 4 2 2 2 2 3 2 2 2 2 2" xfId="24889"/>
    <cellStyle name="Virgül 2 2 3 4 2 2 2 2 3 2 2 2 2 2 2" xfId="50134"/>
    <cellStyle name="Virgül 2 2 3 4 2 2 2 2 3 2 2 2 2 3" xfId="41719"/>
    <cellStyle name="Virgül 2 2 3 4 2 2 2 2 3 2 2 2 3" xfId="33304"/>
    <cellStyle name="Virgül 2 2 3 4 2 2 2 2 3 2 2 3" xfId="13669"/>
    <cellStyle name="Virgül 2 2 3 4 2 2 2 2 3 2 2 3 2" xfId="22084"/>
    <cellStyle name="Virgül 2 2 3 4 2 2 2 2 3 2 2 3 2 2" xfId="47329"/>
    <cellStyle name="Virgül 2 2 3 4 2 2 2 2 3 2 2 3 3" xfId="38914"/>
    <cellStyle name="Virgül 2 2 3 4 2 2 2 2 3 2 2 4" xfId="30499"/>
    <cellStyle name="Virgül 2 2 3 4 2 2 2 2 3 2 3" xfId="10864"/>
    <cellStyle name="Virgül 2 2 3 4 2 2 2 2 3 2 3 2" xfId="19279"/>
    <cellStyle name="Virgül 2 2 3 4 2 2 2 2 3 2 3 2 2" xfId="44524"/>
    <cellStyle name="Virgül 2 2 3 4 2 2 2 2 3 2 3 3" xfId="36109"/>
    <cellStyle name="Virgül 2 2 3 4 2 2 2 2 3 2 4" xfId="27694"/>
    <cellStyle name="Virgül 2 2 3 4 2 2 2 2 3 3" xfId="3894"/>
    <cellStyle name="Virgül 2 2 3 4 2 2 2 2 3 3 2" xfId="6699"/>
    <cellStyle name="Virgül 2 2 3 4 2 2 2 2 3 3 2 2" xfId="15114"/>
    <cellStyle name="Virgül 2 2 3 4 2 2 2 2 3 3 2 2 2" xfId="23529"/>
    <cellStyle name="Virgül 2 2 3 4 2 2 2 2 3 3 2 2 2 2" xfId="48774"/>
    <cellStyle name="Virgül 2 2 3 4 2 2 2 2 3 3 2 2 3" xfId="40359"/>
    <cellStyle name="Virgül 2 2 3 4 2 2 2 2 3 3 2 3" xfId="31944"/>
    <cellStyle name="Virgül 2 2 3 4 2 2 2 2 3 3 3" xfId="12309"/>
    <cellStyle name="Virgül 2 2 3 4 2 2 2 2 3 3 3 2" xfId="20724"/>
    <cellStyle name="Virgül 2 2 3 4 2 2 2 2 3 3 3 2 2" xfId="45969"/>
    <cellStyle name="Virgül 2 2 3 4 2 2 2 2 3 3 3 3" xfId="37554"/>
    <cellStyle name="Virgül 2 2 3 4 2 2 2 2 3 3 4" xfId="29139"/>
    <cellStyle name="Virgül 2 2 3 4 2 2 2 2 3 4" xfId="9504"/>
    <cellStyle name="Virgül 2 2 3 4 2 2 2 2 3 4 2" xfId="17919"/>
    <cellStyle name="Virgül 2 2 3 4 2 2 2 2 3 4 2 2" xfId="43164"/>
    <cellStyle name="Virgül 2 2 3 4 2 2 2 2 3 4 3" xfId="34749"/>
    <cellStyle name="Virgül 2 2 3 4 2 2 2 2 3 5" xfId="26334"/>
    <cellStyle name="Virgül 2 2 3 4 2 2 2 2 4" xfId="1769"/>
    <cellStyle name="Virgül 2 2 3 4 2 2 2 2 4 2" xfId="4574"/>
    <cellStyle name="Virgül 2 2 3 4 2 2 2 2 4 2 2" xfId="7379"/>
    <cellStyle name="Virgül 2 2 3 4 2 2 2 2 4 2 2 2" xfId="15794"/>
    <cellStyle name="Virgül 2 2 3 4 2 2 2 2 4 2 2 2 2" xfId="24209"/>
    <cellStyle name="Virgül 2 2 3 4 2 2 2 2 4 2 2 2 2 2" xfId="49454"/>
    <cellStyle name="Virgül 2 2 3 4 2 2 2 2 4 2 2 2 3" xfId="41039"/>
    <cellStyle name="Virgül 2 2 3 4 2 2 2 2 4 2 2 3" xfId="32624"/>
    <cellStyle name="Virgül 2 2 3 4 2 2 2 2 4 2 3" xfId="12989"/>
    <cellStyle name="Virgül 2 2 3 4 2 2 2 2 4 2 3 2" xfId="21404"/>
    <cellStyle name="Virgül 2 2 3 4 2 2 2 2 4 2 3 2 2" xfId="46649"/>
    <cellStyle name="Virgül 2 2 3 4 2 2 2 2 4 2 3 3" xfId="38234"/>
    <cellStyle name="Virgül 2 2 3 4 2 2 2 2 4 2 4" xfId="29819"/>
    <cellStyle name="Virgül 2 2 3 4 2 2 2 2 4 3" xfId="10184"/>
    <cellStyle name="Virgül 2 2 3 4 2 2 2 2 4 3 2" xfId="18599"/>
    <cellStyle name="Virgül 2 2 3 4 2 2 2 2 4 3 2 2" xfId="43844"/>
    <cellStyle name="Virgül 2 2 3 4 2 2 2 2 4 3 3" xfId="35429"/>
    <cellStyle name="Virgül 2 2 3 4 2 2 2 2 4 4" xfId="27014"/>
    <cellStyle name="Virgül 2 2 3 4 2 2 2 2 5" xfId="3214"/>
    <cellStyle name="Virgül 2 2 3 4 2 2 2 2 5 2" xfId="6019"/>
    <cellStyle name="Virgül 2 2 3 4 2 2 2 2 5 2 2" xfId="14434"/>
    <cellStyle name="Virgül 2 2 3 4 2 2 2 2 5 2 2 2" xfId="22849"/>
    <cellStyle name="Virgül 2 2 3 4 2 2 2 2 5 2 2 2 2" xfId="48094"/>
    <cellStyle name="Virgül 2 2 3 4 2 2 2 2 5 2 2 3" xfId="39679"/>
    <cellStyle name="Virgül 2 2 3 4 2 2 2 2 5 2 3" xfId="31264"/>
    <cellStyle name="Virgül 2 2 3 4 2 2 2 2 5 3" xfId="11629"/>
    <cellStyle name="Virgül 2 2 3 4 2 2 2 2 5 3 2" xfId="20044"/>
    <cellStyle name="Virgül 2 2 3 4 2 2 2 2 5 3 2 2" xfId="45289"/>
    <cellStyle name="Virgül 2 2 3 4 2 2 2 2 5 3 3" xfId="36874"/>
    <cellStyle name="Virgül 2 2 3 4 2 2 2 2 5 4" xfId="28459"/>
    <cellStyle name="Virgül 2 2 3 4 2 2 2 2 6" xfId="8824"/>
    <cellStyle name="Virgül 2 2 3 4 2 2 2 2 6 2" xfId="17239"/>
    <cellStyle name="Virgül 2 2 3 4 2 2 2 2 6 2 2" xfId="42484"/>
    <cellStyle name="Virgül 2 2 3 4 2 2 2 2 6 3" xfId="34069"/>
    <cellStyle name="Virgül 2 2 3 4 2 2 2 2 7" xfId="25654"/>
    <cellStyle name="Virgül 2 2 3 4 2 2 2 3" xfId="579"/>
    <cellStyle name="Virgül 2 2 3 4 2 2 2 3 2" xfId="1259"/>
    <cellStyle name="Virgül 2 2 3 4 2 2 2 3 2 2" xfId="2619"/>
    <cellStyle name="Virgül 2 2 3 4 2 2 2 3 2 2 2" xfId="5424"/>
    <cellStyle name="Virgül 2 2 3 4 2 2 2 3 2 2 2 2" xfId="8229"/>
    <cellStyle name="Virgül 2 2 3 4 2 2 2 3 2 2 2 2 2" xfId="16644"/>
    <cellStyle name="Virgül 2 2 3 4 2 2 2 3 2 2 2 2 2 2" xfId="25059"/>
    <cellStyle name="Virgül 2 2 3 4 2 2 2 3 2 2 2 2 2 2 2" xfId="50304"/>
    <cellStyle name="Virgül 2 2 3 4 2 2 2 3 2 2 2 2 2 3" xfId="41889"/>
    <cellStyle name="Virgül 2 2 3 4 2 2 2 3 2 2 2 2 3" xfId="33474"/>
    <cellStyle name="Virgül 2 2 3 4 2 2 2 3 2 2 2 3" xfId="13839"/>
    <cellStyle name="Virgül 2 2 3 4 2 2 2 3 2 2 2 3 2" xfId="22254"/>
    <cellStyle name="Virgül 2 2 3 4 2 2 2 3 2 2 2 3 2 2" xfId="47499"/>
    <cellStyle name="Virgül 2 2 3 4 2 2 2 3 2 2 2 3 3" xfId="39084"/>
    <cellStyle name="Virgül 2 2 3 4 2 2 2 3 2 2 2 4" xfId="30669"/>
    <cellStyle name="Virgül 2 2 3 4 2 2 2 3 2 2 3" xfId="11034"/>
    <cellStyle name="Virgül 2 2 3 4 2 2 2 3 2 2 3 2" xfId="19449"/>
    <cellStyle name="Virgül 2 2 3 4 2 2 2 3 2 2 3 2 2" xfId="44694"/>
    <cellStyle name="Virgül 2 2 3 4 2 2 2 3 2 2 3 3" xfId="36279"/>
    <cellStyle name="Virgül 2 2 3 4 2 2 2 3 2 2 4" xfId="27864"/>
    <cellStyle name="Virgül 2 2 3 4 2 2 2 3 2 3" xfId="4064"/>
    <cellStyle name="Virgül 2 2 3 4 2 2 2 3 2 3 2" xfId="6869"/>
    <cellStyle name="Virgül 2 2 3 4 2 2 2 3 2 3 2 2" xfId="15284"/>
    <cellStyle name="Virgül 2 2 3 4 2 2 2 3 2 3 2 2 2" xfId="23699"/>
    <cellStyle name="Virgül 2 2 3 4 2 2 2 3 2 3 2 2 2 2" xfId="48944"/>
    <cellStyle name="Virgül 2 2 3 4 2 2 2 3 2 3 2 2 3" xfId="40529"/>
    <cellStyle name="Virgül 2 2 3 4 2 2 2 3 2 3 2 3" xfId="32114"/>
    <cellStyle name="Virgül 2 2 3 4 2 2 2 3 2 3 3" xfId="12479"/>
    <cellStyle name="Virgül 2 2 3 4 2 2 2 3 2 3 3 2" xfId="20894"/>
    <cellStyle name="Virgül 2 2 3 4 2 2 2 3 2 3 3 2 2" xfId="46139"/>
    <cellStyle name="Virgül 2 2 3 4 2 2 2 3 2 3 3 3" xfId="37724"/>
    <cellStyle name="Virgül 2 2 3 4 2 2 2 3 2 3 4" xfId="29309"/>
    <cellStyle name="Virgül 2 2 3 4 2 2 2 3 2 4" xfId="9674"/>
    <cellStyle name="Virgül 2 2 3 4 2 2 2 3 2 4 2" xfId="18089"/>
    <cellStyle name="Virgül 2 2 3 4 2 2 2 3 2 4 2 2" xfId="43334"/>
    <cellStyle name="Virgül 2 2 3 4 2 2 2 3 2 4 3" xfId="34919"/>
    <cellStyle name="Virgül 2 2 3 4 2 2 2 3 2 5" xfId="26504"/>
    <cellStyle name="Virgül 2 2 3 4 2 2 2 3 3" xfId="1939"/>
    <cellStyle name="Virgül 2 2 3 4 2 2 2 3 3 2" xfId="4744"/>
    <cellStyle name="Virgül 2 2 3 4 2 2 2 3 3 2 2" xfId="7549"/>
    <cellStyle name="Virgül 2 2 3 4 2 2 2 3 3 2 2 2" xfId="15964"/>
    <cellStyle name="Virgül 2 2 3 4 2 2 2 3 3 2 2 2 2" xfId="24379"/>
    <cellStyle name="Virgül 2 2 3 4 2 2 2 3 3 2 2 2 2 2" xfId="49624"/>
    <cellStyle name="Virgül 2 2 3 4 2 2 2 3 3 2 2 2 3" xfId="41209"/>
    <cellStyle name="Virgül 2 2 3 4 2 2 2 3 3 2 2 3" xfId="32794"/>
    <cellStyle name="Virgül 2 2 3 4 2 2 2 3 3 2 3" xfId="13159"/>
    <cellStyle name="Virgül 2 2 3 4 2 2 2 3 3 2 3 2" xfId="21574"/>
    <cellStyle name="Virgül 2 2 3 4 2 2 2 3 3 2 3 2 2" xfId="46819"/>
    <cellStyle name="Virgül 2 2 3 4 2 2 2 3 3 2 3 3" xfId="38404"/>
    <cellStyle name="Virgül 2 2 3 4 2 2 2 3 3 2 4" xfId="29989"/>
    <cellStyle name="Virgül 2 2 3 4 2 2 2 3 3 3" xfId="10354"/>
    <cellStyle name="Virgül 2 2 3 4 2 2 2 3 3 3 2" xfId="18769"/>
    <cellStyle name="Virgül 2 2 3 4 2 2 2 3 3 3 2 2" xfId="44014"/>
    <cellStyle name="Virgül 2 2 3 4 2 2 2 3 3 3 3" xfId="35599"/>
    <cellStyle name="Virgül 2 2 3 4 2 2 2 3 3 4" xfId="27184"/>
    <cellStyle name="Virgül 2 2 3 4 2 2 2 3 4" xfId="3384"/>
    <cellStyle name="Virgül 2 2 3 4 2 2 2 3 4 2" xfId="6189"/>
    <cellStyle name="Virgül 2 2 3 4 2 2 2 3 4 2 2" xfId="14604"/>
    <cellStyle name="Virgül 2 2 3 4 2 2 2 3 4 2 2 2" xfId="23019"/>
    <cellStyle name="Virgül 2 2 3 4 2 2 2 3 4 2 2 2 2" xfId="48264"/>
    <cellStyle name="Virgül 2 2 3 4 2 2 2 3 4 2 2 3" xfId="39849"/>
    <cellStyle name="Virgül 2 2 3 4 2 2 2 3 4 2 3" xfId="31434"/>
    <cellStyle name="Virgül 2 2 3 4 2 2 2 3 4 3" xfId="11799"/>
    <cellStyle name="Virgül 2 2 3 4 2 2 2 3 4 3 2" xfId="20214"/>
    <cellStyle name="Virgül 2 2 3 4 2 2 2 3 4 3 2 2" xfId="45459"/>
    <cellStyle name="Virgül 2 2 3 4 2 2 2 3 4 3 3" xfId="37044"/>
    <cellStyle name="Virgül 2 2 3 4 2 2 2 3 4 4" xfId="28629"/>
    <cellStyle name="Virgül 2 2 3 4 2 2 2 3 5" xfId="8994"/>
    <cellStyle name="Virgül 2 2 3 4 2 2 2 3 5 2" xfId="17409"/>
    <cellStyle name="Virgül 2 2 3 4 2 2 2 3 5 2 2" xfId="42654"/>
    <cellStyle name="Virgül 2 2 3 4 2 2 2 3 5 3" xfId="34239"/>
    <cellStyle name="Virgül 2 2 3 4 2 2 2 3 6" xfId="25824"/>
    <cellStyle name="Virgül 2 2 3 4 2 2 2 4" xfId="919"/>
    <cellStyle name="Virgül 2 2 3 4 2 2 2 4 2" xfId="2279"/>
    <cellStyle name="Virgül 2 2 3 4 2 2 2 4 2 2" xfId="5084"/>
    <cellStyle name="Virgül 2 2 3 4 2 2 2 4 2 2 2" xfId="7889"/>
    <cellStyle name="Virgül 2 2 3 4 2 2 2 4 2 2 2 2" xfId="16304"/>
    <cellStyle name="Virgül 2 2 3 4 2 2 2 4 2 2 2 2 2" xfId="24719"/>
    <cellStyle name="Virgül 2 2 3 4 2 2 2 4 2 2 2 2 2 2" xfId="49964"/>
    <cellStyle name="Virgül 2 2 3 4 2 2 2 4 2 2 2 2 3" xfId="41549"/>
    <cellStyle name="Virgül 2 2 3 4 2 2 2 4 2 2 2 3" xfId="33134"/>
    <cellStyle name="Virgül 2 2 3 4 2 2 2 4 2 2 3" xfId="13499"/>
    <cellStyle name="Virgül 2 2 3 4 2 2 2 4 2 2 3 2" xfId="21914"/>
    <cellStyle name="Virgül 2 2 3 4 2 2 2 4 2 2 3 2 2" xfId="47159"/>
    <cellStyle name="Virgül 2 2 3 4 2 2 2 4 2 2 3 3" xfId="38744"/>
    <cellStyle name="Virgül 2 2 3 4 2 2 2 4 2 2 4" xfId="30329"/>
    <cellStyle name="Virgül 2 2 3 4 2 2 2 4 2 3" xfId="10694"/>
    <cellStyle name="Virgül 2 2 3 4 2 2 2 4 2 3 2" xfId="19109"/>
    <cellStyle name="Virgül 2 2 3 4 2 2 2 4 2 3 2 2" xfId="44354"/>
    <cellStyle name="Virgül 2 2 3 4 2 2 2 4 2 3 3" xfId="35939"/>
    <cellStyle name="Virgül 2 2 3 4 2 2 2 4 2 4" xfId="27524"/>
    <cellStyle name="Virgül 2 2 3 4 2 2 2 4 3" xfId="3724"/>
    <cellStyle name="Virgül 2 2 3 4 2 2 2 4 3 2" xfId="6529"/>
    <cellStyle name="Virgül 2 2 3 4 2 2 2 4 3 2 2" xfId="14944"/>
    <cellStyle name="Virgül 2 2 3 4 2 2 2 4 3 2 2 2" xfId="23359"/>
    <cellStyle name="Virgül 2 2 3 4 2 2 2 4 3 2 2 2 2" xfId="48604"/>
    <cellStyle name="Virgül 2 2 3 4 2 2 2 4 3 2 2 3" xfId="40189"/>
    <cellStyle name="Virgül 2 2 3 4 2 2 2 4 3 2 3" xfId="31774"/>
    <cellStyle name="Virgül 2 2 3 4 2 2 2 4 3 3" xfId="12139"/>
    <cellStyle name="Virgül 2 2 3 4 2 2 2 4 3 3 2" xfId="20554"/>
    <cellStyle name="Virgül 2 2 3 4 2 2 2 4 3 3 2 2" xfId="45799"/>
    <cellStyle name="Virgül 2 2 3 4 2 2 2 4 3 3 3" xfId="37384"/>
    <cellStyle name="Virgül 2 2 3 4 2 2 2 4 3 4" xfId="28969"/>
    <cellStyle name="Virgül 2 2 3 4 2 2 2 4 4" xfId="9334"/>
    <cellStyle name="Virgül 2 2 3 4 2 2 2 4 4 2" xfId="17749"/>
    <cellStyle name="Virgül 2 2 3 4 2 2 2 4 4 2 2" xfId="42994"/>
    <cellStyle name="Virgül 2 2 3 4 2 2 2 4 4 3" xfId="34579"/>
    <cellStyle name="Virgül 2 2 3 4 2 2 2 4 5" xfId="26164"/>
    <cellStyle name="Virgül 2 2 3 4 2 2 2 5" xfId="1599"/>
    <cellStyle name="Virgül 2 2 3 4 2 2 2 5 2" xfId="4404"/>
    <cellStyle name="Virgül 2 2 3 4 2 2 2 5 2 2" xfId="7209"/>
    <cellStyle name="Virgül 2 2 3 4 2 2 2 5 2 2 2" xfId="15624"/>
    <cellStyle name="Virgül 2 2 3 4 2 2 2 5 2 2 2 2" xfId="24039"/>
    <cellStyle name="Virgül 2 2 3 4 2 2 2 5 2 2 2 2 2" xfId="49284"/>
    <cellStyle name="Virgül 2 2 3 4 2 2 2 5 2 2 2 3" xfId="40869"/>
    <cellStyle name="Virgül 2 2 3 4 2 2 2 5 2 2 3" xfId="32454"/>
    <cellStyle name="Virgül 2 2 3 4 2 2 2 5 2 3" xfId="12819"/>
    <cellStyle name="Virgül 2 2 3 4 2 2 2 5 2 3 2" xfId="21234"/>
    <cellStyle name="Virgül 2 2 3 4 2 2 2 5 2 3 2 2" xfId="46479"/>
    <cellStyle name="Virgül 2 2 3 4 2 2 2 5 2 3 3" xfId="38064"/>
    <cellStyle name="Virgül 2 2 3 4 2 2 2 5 2 4" xfId="29649"/>
    <cellStyle name="Virgül 2 2 3 4 2 2 2 5 3" xfId="10014"/>
    <cellStyle name="Virgül 2 2 3 4 2 2 2 5 3 2" xfId="18429"/>
    <cellStyle name="Virgül 2 2 3 4 2 2 2 5 3 2 2" xfId="43674"/>
    <cellStyle name="Virgül 2 2 3 4 2 2 2 5 3 3" xfId="35259"/>
    <cellStyle name="Virgül 2 2 3 4 2 2 2 5 4" xfId="26844"/>
    <cellStyle name="Virgül 2 2 3 4 2 2 2 6" xfId="3044"/>
    <cellStyle name="Virgül 2 2 3 4 2 2 2 6 2" xfId="5849"/>
    <cellStyle name="Virgül 2 2 3 4 2 2 2 6 2 2" xfId="14264"/>
    <cellStyle name="Virgül 2 2 3 4 2 2 2 6 2 2 2" xfId="22679"/>
    <cellStyle name="Virgül 2 2 3 4 2 2 2 6 2 2 2 2" xfId="47924"/>
    <cellStyle name="Virgül 2 2 3 4 2 2 2 6 2 2 3" xfId="39509"/>
    <cellStyle name="Virgül 2 2 3 4 2 2 2 6 2 3" xfId="31094"/>
    <cellStyle name="Virgül 2 2 3 4 2 2 2 6 3" xfId="11459"/>
    <cellStyle name="Virgül 2 2 3 4 2 2 2 6 3 2" xfId="19874"/>
    <cellStyle name="Virgül 2 2 3 4 2 2 2 6 3 2 2" xfId="45119"/>
    <cellStyle name="Virgül 2 2 3 4 2 2 2 6 3 3" xfId="36704"/>
    <cellStyle name="Virgül 2 2 3 4 2 2 2 6 4" xfId="28289"/>
    <cellStyle name="Virgül 2 2 3 4 2 2 2 7" xfId="8654"/>
    <cellStyle name="Virgül 2 2 3 4 2 2 2 7 2" xfId="17069"/>
    <cellStyle name="Virgül 2 2 3 4 2 2 2 7 2 2" xfId="42314"/>
    <cellStyle name="Virgül 2 2 3 4 2 2 2 7 3" xfId="33899"/>
    <cellStyle name="Virgül 2 2 3 4 2 2 2 8" xfId="25484"/>
    <cellStyle name="Virgül 2 2 3 4 2 2 3" xfId="324"/>
    <cellStyle name="Virgül 2 2 3 4 2 2 3 2" xfId="664"/>
    <cellStyle name="Virgül 2 2 3 4 2 2 3 2 2" xfId="1344"/>
    <cellStyle name="Virgül 2 2 3 4 2 2 3 2 2 2" xfId="2704"/>
    <cellStyle name="Virgül 2 2 3 4 2 2 3 2 2 2 2" xfId="5509"/>
    <cellStyle name="Virgül 2 2 3 4 2 2 3 2 2 2 2 2" xfId="8314"/>
    <cellStyle name="Virgül 2 2 3 4 2 2 3 2 2 2 2 2 2" xfId="16729"/>
    <cellStyle name="Virgül 2 2 3 4 2 2 3 2 2 2 2 2 2 2" xfId="25144"/>
    <cellStyle name="Virgül 2 2 3 4 2 2 3 2 2 2 2 2 2 2 2" xfId="50389"/>
    <cellStyle name="Virgül 2 2 3 4 2 2 3 2 2 2 2 2 2 3" xfId="41974"/>
    <cellStyle name="Virgül 2 2 3 4 2 2 3 2 2 2 2 2 3" xfId="33559"/>
    <cellStyle name="Virgül 2 2 3 4 2 2 3 2 2 2 2 3" xfId="13924"/>
    <cellStyle name="Virgül 2 2 3 4 2 2 3 2 2 2 2 3 2" xfId="22339"/>
    <cellStyle name="Virgül 2 2 3 4 2 2 3 2 2 2 2 3 2 2" xfId="47584"/>
    <cellStyle name="Virgül 2 2 3 4 2 2 3 2 2 2 2 3 3" xfId="39169"/>
    <cellStyle name="Virgül 2 2 3 4 2 2 3 2 2 2 2 4" xfId="30754"/>
    <cellStyle name="Virgül 2 2 3 4 2 2 3 2 2 2 3" xfId="11119"/>
    <cellStyle name="Virgül 2 2 3 4 2 2 3 2 2 2 3 2" xfId="19534"/>
    <cellStyle name="Virgül 2 2 3 4 2 2 3 2 2 2 3 2 2" xfId="44779"/>
    <cellStyle name="Virgül 2 2 3 4 2 2 3 2 2 2 3 3" xfId="36364"/>
    <cellStyle name="Virgül 2 2 3 4 2 2 3 2 2 2 4" xfId="27949"/>
    <cellStyle name="Virgül 2 2 3 4 2 2 3 2 2 3" xfId="4149"/>
    <cellStyle name="Virgül 2 2 3 4 2 2 3 2 2 3 2" xfId="6954"/>
    <cellStyle name="Virgül 2 2 3 4 2 2 3 2 2 3 2 2" xfId="15369"/>
    <cellStyle name="Virgül 2 2 3 4 2 2 3 2 2 3 2 2 2" xfId="23784"/>
    <cellStyle name="Virgül 2 2 3 4 2 2 3 2 2 3 2 2 2 2" xfId="49029"/>
    <cellStyle name="Virgül 2 2 3 4 2 2 3 2 2 3 2 2 3" xfId="40614"/>
    <cellStyle name="Virgül 2 2 3 4 2 2 3 2 2 3 2 3" xfId="32199"/>
    <cellStyle name="Virgül 2 2 3 4 2 2 3 2 2 3 3" xfId="12564"/>
    <cellStyle name="Virgül 2 2 3 4 2 2 3 2 2 3 3 2" xfId="20979"/>
    <cellStyle name="Virgül 2 2 3 4 2 2 3 2 2 3 3 2 2" xfId="46224"/>
    <cellStyle name="Virgül 2 2 3 4 2 2 3 2 2 3 3 3" xfId="37809"/>
    <cellStyle name="Virgül 2 2 3 4 2 2 3 2 2 3 4" xfId="29394"/>
    <cellStyle name="Virgül 2 2 3 4 2 2 3 2 2 4" xfId="9759"/>
    <cellStyle name="Virgül 2 2 3 4 2 2 3 2 2 4 2" xfId="18174"/>
    <cellStyle name="Virgül 2 2 3 4 2 2 3 2 2 4 2 2" xfId="43419"/>
    <cellStyle name="Virgül 2 2 3 4 2 2 3 2 2 4 3" xfId="35004"/>
    <cellStyle name="Virgül 2 2 3 4 2 2 3 2 2 5" xfId="26589"/>
    <cellStyle name="Virgül 2 2 3 4 2 2 3 2 3" xfId="2024"/>
    <cellStyle name="Virgül 2 2 3 4 2 2 3 2 3 2" xfId="4829"/>
    <cellStyle name="Virgül 2 2 3 4 2 2 3 2 3 2 2" xfId="7634"/>
    <cellStyle name="Virgül 2 2 3 4 2 2 3 2 3 2 2 2" xfId="16049"/>
    <cellStyle name="Virgül 2 2 3 4 2 2 3 2 3 2 2 2 2" xfId="24464"/>
    <cellStyle name="Virgül 2 2 3 4 2 2 3 2 3 2 2 2 2 2" xfId="49709"/>
    <cellStyle name="Virgül 2 2 3 4 2 2 3 2 3 2 2 2 3" xfId="41294"/>
    <cellStyle name="Virgül 2 2 3 4 2 2 3 2 3 2 2 3" xfId="32879"/>
    <cellStyle name="Virgül 2 2 3 4 2 2 3 2 3 2 3" xfId="13244"/>
    <cellStyle name="Virgül 2 2 3 4 2 2 3 2 3 2 3 2" xfId="21659"/>
    <cellStyle name="Virgül 2 2 3 4 2 2 3 2 3 2 3 2 2" xfId="46904"/>
    <cellStyle name="Virgül 2 2 3 4 2 2 3 2 3 2 3 3" xfId="38489"/>
    <cellStyle name="Virgül 2 2 3 4 2 2 3 2 3 2 4" xfId="30074"/>
    <cellStyle name="Virgül 2 2 3 4 2 2 3 2 3 3" xfId="10439"/>
    <cellStyle name="Virgül 2 2 3 4 2 2 3 2 3 3 2" xfId="18854"/>
    <cellStyle name="Virgül 2 2 3 4 2 2 3 2 3 3 2 2" xfId="44099"/>
    <cellStyle name="Virgül 2 2 3 4 2 2 3 2 3 3 3" xfId="35684"/>
    <cellStyle name="Virgül 2 2 3 4 2 2 3 2 3 4" xfId="27269"/>
    <cellStyle name="Virgül 2 2 3 4 2 2 3 2 4" xfId="3469"/>
    <cellStyle name="Virgül 2 2 3 4 2 2 3 2 4 2" xfId="6274"/>
    <cellStyle name="Virgül 2 2 3 4 2 2 3 2 4 2 2" xfId="14689"/>
    <cellStyle name="Virgül 2 2 3 4 2 2 3 2 4 2 2 2" xfId="23104"/>
    <cellStyle name="Virgül 2 2 3 4 2 2 3 2 4 2 2 2 2" xfId="48349"/>
    <cellStyle name="Virgül 2 2 3 4 2 2 3 2 4 2 2 3" xfId="39934"/>
    <cellStyle name="Virgül 2 2 3 4 2 2 3 2 4 2 3" xfId="31519"/>
    <cellStyle name="Virgül 2 2 3 4 2 2 3 2 4 3" xfId="11884"/>
    <cellStyle name="Virgül 2 2 3 4 2 2 3 2 4 3 2" xfId="20299"/>
    <cellStyle name="Virgül 2 2 3 4 2 2 3 2 4 3 2 2" xfId="45544"/>
    <cellStyle name="Virgül 2 2 3 4 2 2 3 2 4 3 3" xfId="37129"/>
    <cellStyle name="Virgül 2 2 3 4 2 2 3 2 4 4" xfId="28714"/>
    <cellStyle name="Virgül 2 2 3 4 2 2 3 2 5" xfId="9079"/>
    <cellStyle name="Virgül 2 2 3 4 2 2 3 2 5 2" xfId="17494"/>
    <cellStyle name="Virgül 2 2 3 4 2 2 3 2 5 2 2" xfId="42739"/>
    <cellStyle name="Virgül 2 2 3 4 2 2 3 2 5 3" xfId="34324"/>
    <cellStyle name="Virgül 2 2 3 4 2 2 3 2 6" xfId="25909"/>
    <cellStyle name="Virgül 2 2 3 4 2 2 3 3" xfId="1004"/>
    <cellStyle name="Virgül 2 2 3 4 2 2 3 3 2" xfId="2364"/>
    <cellStyle name="Virgül 2 2 3 4 2 2 3 3 2 2" xfId="5169"/>
    <cellStyle name="Virgül 2 2 3 4 2 2 3 3 2 2 2" xfId="7974"/>
    <cellStyle name="Virgül 2 2 3 4 2 2 3 3 2 2 2 2" xfId="16389"/>
    <cellStyle name="Virgül 2 2 3 4 2 2 3 3 2 2 2 2 2" xfId="24804"/>
    <cellStyle name="Virgül 2 2 3 4 2 2 3 3 2 2 2 2 2 2" xfId="50049"/>
    <cellStyle name="Virgül 2 2 3 4 2 2 3 3 2 2 2 2 3" xfId="41634"/>
    <cellStyle name="Virgül 2 2 3 4 2 2 3 3 2 2 2 3" xfId="33219"/>
    <cellStyle name="Virgül 2 2 3 4 2 2 3 3 2 2 3" xfId="13584"/>
    <cellStyle name="Virgül 2 2 3 4 2 2 3 3 2 2 3 2" xfId="21999"/>
    <cellStyle name="Virgül 2 2 3 4 2 2 3 3 2 2 3 2 2" xfId="47244"/>
    <cellStyle name="Virgül 2 2 3 4 2 2 3 3 2 2 3 3" xfId="38829"/>
    <cellStyle name="Virgül 2 2 3 4 2 2 3 3 2 2 4" xfId="30414"/>
    <cellStyle name="Virgül 2 2 3 4 2 2 3 3 2 3" xfId="10779"/>
    <cellStyle name="Virgül 2 2 3 4 2 2 3 3 2 3 2" xfId="19194"/>
    <cellStyle name="Virgül 2 2 3 4 2 2 3 3 2 3 2 2" xfId="44439"/>
    <cellStyle name="Virgül 2 2 3 4 2 2 3 3 2 3 3" xfId="36024"/>
    <cellStyle name="Virgül 2 2 3 4 2 2 3 3 2 4" xfId="27609"/>
    <cellStyle name="Virgül 2 2 3 4 2 2 3 3 3" xfId="3809"/>
    <cellStyle name="Virgül 2 2 3 4 2 2 3 3 3 2" xfId="6614"/>
    <cellStyle name="Virgül 2 2 3 4 2 2 3 3 3 2 2" xfId="15029"/>
    <cellStyle name="Virgül 2 2 3 4 2 2 3 3 3 2 2 2" xfId="23444"/>
    <cellStyle name="Virgül 2 2 3 4 2 2 3 3 3 2 2 2 2" xfId="48689"/>
    <cellStyle name="Virgül 2 2 3 4 2 2 3 3 3 2 2 3" xfId="40274"/>
    <cellStyle name="Virgül 2 2 3 4 2 2 3 3 3 2 3" xfId="31859"/>
    <cellStyle name="Virgül 2 2 3 4 2 2 3 3 3 3" xfId="12224"/>
    <cellStyle name="Virgül 2 2 3 4 2 2 3 3 3 3 2" xfId="20639"/>
    <cellStyle name="Virgül 2 2 3 4 2 2 3 3 3 3 2 2" xfId="45884"/>
    <cellStyle name="Virgül 2 2 3 4 2 2 3 3 3 3 3" xfId="37469"/>
    <cellStyle name="Virgül 2 2 3 4 2 2 3 3 3 4" xfId="29054"/>
    <cellStyle name="Virgül 2 2 3 4 2 2 3 3 4" xfId="9419"/>
    <cellStyle name="Virgül 2 2 3 4 2 2 3 3 4 2" xfId="17834"/>
    <cellStyle name="Virgül 2 2 3 4 2 2 3 3 4 2 2" xfId="43079"/>
    <cellStyle name="Virgül 2 2 3 4 2 2 3 3 4 3" xfId="34664"/>
    <cellStyle name="Virgül 2 2 3 4 2 2 3 3 5" xfId="26249"/>
    <cellStyle name="Virgül 2 2 3 4 2 2 3 4" xfId="1684"/>
    <cellStyle name="Virgül 2 2 3 4 2 2 3 4 2" xfId="4489"/>
    <cellStyle name="Virgül 2 2 3 4 2 2 3 4 2 2" xfId="7294"/>
    <cellStyle name="Virgül 2 2 3 4 2 2 3 4 2 2 2" xfId="15709"/>
    <cellStyle name="Virgül 2 2 3 4 2 2 3 4 2 2 2 2" xfId="24124"/>
    <cellStyle name="Virgül 2 2 3 4 2 2 3 4 2 2 2 2 2" xfId="49369"/>
    <cellStyle name="Virgül 2 2 3 4 2 2 3 4 2 2 2 3" xfId="40954"/>
    <cellStyle name="Virgül 2 2 3 4 2 2 3 4 2 2 3" xfId="32539"/>
    <cellStyle name="Virgül 2 2 3 4 2 2 3 4 2 3" xfId="12904"/>
    <cellStyle name="Virgül 2 2 3 4 2 2 3 4 2 3 2" xfId="21319"/>
    <cellStyle name="Virgül 2 2 3 4 2 2 3 4 2 3 2 2" xfId="46564"/>
    <cellStyle name="Virgül 2 2 3 4 2 2 3 4 2 3 3" xfId="38149"/>
    <cellStyle name="Virgül 2 2 3 4 2 2 3 4 2 4" xfId="29734"/>
    <cellStyle name="Virgül 2 2 3 4 2 2 3 4 3" xfId="10099"/>
    <cellStyle name="Virgül 2 2 3 4 2 2 3 4 3 2" xfId="18514"/>
    <cellStyle name="Virgül 2 2 3 4 2 2 3 4 3 2 2" xfId="43759"/>
    <cellStyle name="Virgül 2 2 3 4 2 2 3 4 3 3" xfId="35344"/>
    <cellStyle name="Virgül 2 2 3 4 2 2 3 4 4" xfId="26929"/>
    <cellStyle name="Virgül 2 2 3 4 2 2 3 5" xfId="3129"/>
    <cellStyle name="Virgül 2 2 3 4 2 2 3 5 2" xfId="5934"/>
    <cellStyle name="Virgül 2 2 3 4 2 2 3 5 2 2" xfId="14349"/>
    <cellStyle name="Virgül 2 2 3 4 2 2 3 5 2 2 2" xfId="22764"/>
    <cellStyle name="Virgül 2 2 3 4 2 2 3 5 2 2 2 2" xfId="48009"/>
    <cellStyle name="Virgül 2 2 3 4 2 2 3 5 2 2 3" xfId="39594"/>
    <cellStyle name="Virgül 2 2 3 4 2 2 3 5 2 3" xfId="31179"/>
    <cellStyle name="Virgül 2 2 3 4 2 2 3 5 3" xfId="11544"/>
    <cellStyle name="Virgül 2 2 3 4 2 2 3 5 3 2" xfId="19959"/>
    <cellStyle name="Virgül 2 2 3 4 2 2 3 5 3 2 2" xfId="45204"/>
    <cellStyle name="Virgül 2 2 3 4 2 2 3 5 3 3" xfId="36789"/>
    <cellStyle name="Virgül 2 2 3 4 2 2 3 5 4" xfId="28374"/>
    <cellStyle name="Virgül 2 2 3 4 2 2 3 6" xfId="8739"/>
    <cellStyle name="Virgül 2 2 3 4 2 2 3 6 2" xfId="17154"/>
    <cellStyle name="Virgül 2 2 3 4 2 2 3 6 2 2" xfId="42399"/>
    <cellStyle name="Virgül 2 2 3 4 2 2 3 6 3" xfId="33984"/>
    <cellStyle name="Virgül 2 2 3 4 2 2 3 7" xfId="25569"/>
    <cellStyle name="Virgül 2 2 3 4 2 2 4" xfId="494"/>
    <cellStyle name="Virgül 2 2 3 4 2 2 4 2" xfId="1174"/>
    <cellStyle name="Virgül 2 2 3 4 2 2 4 2 2" xfId="2534"/>
    <cellStyle name="Virgül 2 2 3 4 2 2 4 2 2 2" xfId="5339"/>
    <cellStyle name="Virgül 2 2 3 4 2 2 4 2 2 2 2" xfId="8144"/>
    <cellStyle name="Virgül 2 2 3 4 2 2 4 2 2 2 2 2" xfId="16559"/>
    <cellStyle name="Virgül 2 2 3 4 2 2 4 2 2 2 2 2 2" xfId="24974"/>
    <cellStyle name="Virgül 2 2 3 4 2 2 4 2 2 2 2 2 2 2" xfId="50219"/>
    <cellStyle name="Virgül 2 2 3 4 2 2 4 2 2 2 2 2 3" xfId="41804"/>
    <cellStyle name="Virgül 2 2 3 4 2 2 4 2 2 2 2 3" xfId="33389"/>
    <cellStyle name="Virgül 2 2 3 4 2 2 4 2 2 2 3" xfId="13754"/>
    <cellStyle name="Virgül 2 2 3 4 2 2 4 2 2 2 3 2" xfId="22169"/>
    <cellStyle name="Virgül 2 2 3 4 2 2 4 2 2 2 3 2 2" xfId="47414"/>
    <cellStyle name="Virgül 2 2 3 4 2 2 4 2 2 2 3 3" xfId="38999"/>
    <cellStyle name="Virgül 2 2 3 4 2 2 4 2 2 2 4" xfId="30584"/>
    <cellStyle name="Virgül 2 2 3 4 2 2 4 2 2 3" xfId="10949"/>
    <cellStyle name="Virgül 2 2 3 4 2 2 4 2 2 3 2" xfId="19364"/>
    <cellStyle name="Virgül 2 2 3 4 2 2 4 2 2 3 2 2" xfId="44609"/>
    <cellStyle name="Virgül 2 2 3 4 2 2 4 2 2 3 3" xfId="36194"/>
    <cellStyle name="Virgül 2 2 3 4 2 2 4 2 2 4" xfId="27779"/>
    <cellStyle name="Virgül 2 2 3 4 2 2 4 2 3" xfId="3979"/>
    <cellStyle name="Virgül 2 2 3 4 2 2 4 2 3 2" xfId="6784"/>
    <cellStyle name="Virgül 2 2 3 4 2 2 4 2 3 2 2" xfId="15199"/>
    <cellStyle name="Virgül 2 2 3 4 2 2 4 2 3 2 2 2" xfId="23614"/>
    <cellStyle name="Virgül 2 2 3 4 2 2 4 2 3 2 2 2 2" xfId="48859"/>
    <cellStyle name="Virgül 2 2 3 4 2 2 4 2 3 2 2 3" xfId="40444"/>
    <cellStyle name="Virgül 2 2 3 4 2 2 4 2 3 2 3" xfId="32029"/>
    <cellStyle name="Virgül 2 2 3 4 2 2 4 2 3 3" xfId="12394"/>
    <cellStyle name="Virgül 2 2 3 4 2 2 4 2 3 3 2" xfId="20809"/>
    <cellStyle name="Virgül 2 2 3 4 2 2 4 2 3 3 2 2" xfId="46054"/>
    <cellStyle name="Virgül 2 2 3 4 2 2 4 2 3 3 3" xfId="37639"/>
    <cellStyle name="Virgül 2 2 3 4 2 2 4 2 3 4" xfId="29224"/>
    <cellStyle name="Virgül 2 2 3 4 2 2 4 2 4" xfId="9589"/>
    <cellStyle name="Virgül 2 2 3 4 2 2 4 2 4 2" xfId="18004"/>
    <cellStyle name="Virgül 2 2 3 4 2 2 4 2 4 2 2" xfId="43249"/>
    <cellStyle name="Virgül 2 2 3 4 2 2 4 2 4 3" xfId="34834"/>
    <cellStyle name="Virgül 2 2 3 4 2 2 4 2 5" xfId="26419"/>
    <cellStyle name="Virgül 2 2 3 4 2 2 4 3" xfId="1854"/>
    <cellStyle name="Virgül 2 2 3 4 2 2 4 3 2" xfId="4659"/>
    <cellStyle name="Virgül 2 2 3 4 2 2 4 3 2 2" xfId="7464"/>
    <cellStyle name="Virgül 2 2 3 4 2 2 4 3 2 2 2" xfId="15879"/>
    <cellStyle name="Virgül 2 2 3 4 2 2 4 3 2 2 2 2" xfId="24294"/>
    <cellStyle name="Virgül 2 2 3 4 2 2 4 3 2 2 2 2 2" xfId="49539"/>
    <cellStyle name="Virgül 2 2 3 4 2 2 4 3 2 2 2 3" xfId="41124"/>
    <cellStyle name="Virgül 2 2 3 4 2 2 4 3 2 2 3" xfId="32709"/>
    <cellStyle name="Virgül 2 2 3 4 2 2 4 3 2 3" xfId="13074"/>
    <cellStyle name="Virgül 2 2 3 4 2 2 4 3 2 3 2" xfId="21489"/>
    <cellStyle name="Virgül 2 2 3 4 2 2 4 3 2 3 2 2" xfId="46734"/>
    <cellStyle name="Virgül 2 2 3 4 2 2 4 3 2 3 3" xfId="38319"/>
    <cellStyle name="Virgül 2 2 3 4 2 2 4 3 2 4" xfId="29904"/>
    <cellStyle name="Virgül 2 2 3 4 2 2 4 3 3" xfId="10269"/>
    <cellStyle name="Virgül 2 2 3 4 2 2 4 3 3 2" xfId="18684"/>
    <cellStyle name="Virgül 2 2 3 4 2 2 4 3 3 2 2" xfId="43929"/>
    <cellStyle name="Virgül 2 2 3 4 2 2 4 3 3 3" xfId="35514"/>
    <cellStyle name="Virgül 2 2 3 4 2 2 4 3 4" xfId="27099"/>
    <cellStyle name="Virgül 2 2 3 4 2 2 4 4" xfId="3299"/>
    <cellStyle name="Virgül 2 2 3 4 2 2 4 4 2" xfId="6104"/>
    <cellStyle name="Virgül 2 2 3 4 2 2 4 4 2 2" xfId="14519"/>
    <cellStyle name="Virgül 2 2 3 4 2 2 4 4 2 2 2" xfId="22934"/>
    <cellStyle name="Virgül 2 2 3 4 2 2 4 4 2 2 2 2" xfId="48179"/>
    <cellStyle name="Virgül 2 2 3 4 2 2 4 4 2 2 3" xfId="39764"/>
    <cellStyle name="Virgül 2 2 3 4 2 2 4 4 2 3" xfId="31349"/>
    <cellStyle name="Virgül 2 2 3 4 2 2 4 4 3" xfId="11714"/>
    <cellStyle name="Virgül 2 2 3 4 2 2 4 4 3 2" xfId="20129"/>
    <cellStyle name="Virgül 2 2 3 4 2 2 4 4 3 2 2" xfId="45374"/>
    <cellStyle name="Virgül 2 2 3 4 2 2 4 4 3 3" xfId="36959"/>
    <cellStyle name="Virgül 2 2 3 4 2 2 4 4 4" xfId="28544"/>
    <cellStyle name="Virgül 2 2 3 4 2 2 4 5" xfId="8909"/>
    <cellStyle name="Virgül 2 2 3 4 2 2 4 5 2" xfId="17324"/>
    <cellStyle name="Virgül 2 2 3 4 2 2 4 5 2 2" xfId="42569"/>
    <cellStyle name="Virgül 2 2 3 4 2 2 4 5 3" xfId="34154"/>
    <cellStyle name="Virgül 2 2 3 4 2 2 4 6" xfId="25739"/>
    <cellStyle name="Virgül 2 2 3 4 2 2 5" xfId="834"/>
    <cellStyle name="Virgül 2 2 3 4 2 2 5 2" xfId="2194"/>
    <cellStyle name="Virgül 2 2 3 4 2 2 5 2 2" xfId="4999"/>
    <cellStyle name="Virgül 2 2 3 4 2 2 5 2 2 2" xfId="7804"/>
    <cellStyle name="Virgül 2 2 3 4 2 2 5 2 2 2 2" xfId="16219"/>
    <cellStyle name="Virgül 2 2 3 4 2 2 5 2 2 2 2 2" xfId="24634"/>
    <cellStyle name="Virgül 2 2 3 4 2 2 5 2 2 2 2 2 2" xfId="49879"/>
    <cellStyle name="Virgül 2 2 3 4 2 2 5 2 2 2 2 3" xfId="41464"/>
    <cellStyle name="Virgül 2 2 3 4 2 2 5 2 2 2 3" xfId="33049"/>
    <cellStyle name="Virgül 2 2 3 4 2 2 5 2 2 3" xfId="13414"/>
    <cellStyle name="Virgül 2 2 3 4 2 2 5 2 2 3 2" xfId="21829"/>
    <cellStyle name="Virgül 2 2 3 4 2 2 5 2 2 3 2 2" xfId="47074"/>
    <cellStyle name="Virgül 2 2 3 4 2 2 5 2 2 3 3" xfId="38659"/>
    <cellStyle name="Virgül 2 2 3 4 2 2 5 2 2 4" xfId="30244"/>
    <cellStyle name="Virgül 2 2 3 4 2 2 5 2 3" xfId="10609"/>
    <cellStyle name="Virgül 2 2 3 4 2 2 5 2 3 2" xfId="19024"/>
    <cellStyle name="Virgül 2 2 3 4 2 2 5 2 3 2 2" xfId="44269"/>
    <cellStyle name="Virgül 2 2 3 4 2 2 5 2 3 3" xfId="35854"/>
    <cellStyle name="Virgül 2 2 3 4 2 2 5 2 4" xfId="27439"/>
    <cellStyle name="Virgül 2 2 3 4 2 2 5 3" xfId="3639"/>
    <cellStyle name="Virgül 2 2 3 4 2 2 5 3 2" xfId="6444"/>
    <cellStyle name="Virgül 2 2 3 4 2 2 5 3 2 2" xfId="14859"/>
    <cellStyle name="Virgül 2 2 3 4 2 2 5 3 2 2 2" xfId="23274"/>
    <cellStyle name="Virgül 2 2 3 4 2 2 5 3 2 2 2 2" xfId="48519"/>
    <cellStyle name="Virgül 2 2 3 4 2 2 5 3 2 2 3" xfId="40104"/>
    <cellStyle name="Virgül 2 2 3 4 2 2 5 3 2 3" xfId="31689"/>
    <cellStyle name="Virgül 2 2 3 4 2 2 5 3 3" xfId="12054"/>
    <cellStyle name="Virgül 2 2 3 4 2 2 5 3 3 2" xfId="20469"/>
    <cellStyle name="Virgül 2 2 3 4 2 2 5 3 3 2 2" xfId="45714"/>
    <cellStyle name="Virgül 2 2 3 4 2 2 5 3 3 3" xfId="37299"/>
    <cellStyle name="Virgül 2 2 3 4 2 2 5 3 4" xfId="28884"/>
    <cellStyle name="Virgül 2 2 3 4 2 2 5 4" xfId="9249"/>
    <cellStyle name="Virgül 2 2 3 4 2 2 5 4 2" xfId="17664"/>
    <cellStyle name="Virgül 2 2 3 4 2 2 5 4 2 2" xfId="42909"/>
    <cellStyle name="Virgül 2 2 3 4 2 2 5 4 3" xfId="34494"/>
    <cellStyle name="Virgül 2 2 3 4 2 2 5 5" xfId="26079"/>
    <cellStyle name="Virgül 2 2 3 4 2 2 6" xfId="1514"/>
    <cellStyle name="Virgül 2 2 3 4 2 2 6 2" xfId="4319"/>
    <cellStyle name="Virgül 2 2 3 4 2 2 6 2 2" xfId="7124"/>
    <cellStyle name="Virgül 2 2 3 4 2 2 6 2 2 2" xfId="15539"/>
    <cellStyle name="Virgül 2 2 3 4 2 2 6 2 2 2 2" xfId="23954"/>
    <cellStyle name="Virgül 2 2 3 4 2 2 6 2 2 2 2 2" xfId="49199"/>
    <cellStyle name="Virgül 2 2 3 4 2 2 6 2 2 2 3" xfId="40784"/>
    <cellStyle name="Virgül 2 2 3 4 2 2 6 2 2 3" xfId="32369"/>
    <cellStyle name="Virgül 2 2 3 4 2 2 6 2 3" xfId="12734"/>
    <cellStyle name="Virgül 2 2 3 4 2 2 6 2 3 2" xfId="21149"/>
    <cellStyle name="Virgül 2 2 3 4 2 2 6 2 3 2 2" xfId="46394"/>
    <cellStyle name="Virgül 2 2 3 4 2 2 6 2 3 3" xfId="37979"/>
    <cellStyle name="Virgül 2 2 3 4 2 2 6 2 4" xfId="29564"/>
    <cellStyle name="Virgül 2 2 3 4 2 2 6 3" xfId="9929"/>
    <cellStyle name="Virgül 2 2 3 4 2 2 6 3 2" xfId="18344"/>
    <cellStyle name="Virgül 2 2 3 4 2 2 6 3 2 2" xfId="43589"/>
    <cellStyle name="Virgül 2 2 3 4 2 2 6 3 3" xfId="35174"/>
    <cellStyle name="Virgül 2 2 3 4 2 2 6 4" xfId="26759"/>
    <cellStyle name="Virgül 2 2 3 4 2 2 7" xfId="2959"/>
    <cellStyle name="Virgül 2 2 3 4 2 2 7 2" xfId="5764"/>
    <cellStyle name="Virgül 2 2 3 4 2 2 7 2 2" xfId="14179"/>
    <cellStyle name="Virgül 2 2 3 4 2 2 7 2 2 2" xfId="22594"/>
    <cellStyle name="Virgül 2 2 3 4 2 2 7 2 2 2 2" xfId="47839"/>
    <cellStyle name="Virgül 2 2 3 4 2 2 7 2 2 3" xfId="39424"/>
    <cellStyle name="Virgül 2 2 3 4 2 2 7 2 3" xfId="31009"/>
    <cellStyle name="Virgül 2 2 3 4 2 2 7 3" xfId="11374"/>
    <cellStyle name="Virgül 2 2 3 4 2 2 7 3 2" xfId="19789"/>
    <cellStyle name="Virgül 2 2 3 4 2 2 7 3 2 2" xfId="45034"/>
    <cellStyle name="Virgül 2 2 3 4 2 2 7 3 3" xfId="36619"/>
    <cellStyle name="Virgül 2 2 3 4 2 2 7 4" xfId="28204"/>
    <cellStyle name="Virgül 2 2 3 4 2 2 8" xfId="8569"/>
    <cellStyle name="Virgül 2 2 3 4 2 2 8 2" xfId="16984"/>
    <cellStyle name="Virgül 2 2 3 4 2 2 8 2 2" xfId="42229"/>
    <cellStyle name="Virgül 2 2 3 4 2 2 8 3" xfId="33814"/>
    <cellStyle name="Virgül 2 2 3 4 2 2 9" xfId="25399"/>
    <cellStyle name="Virgül 2 2 3 4 2 3" xfId="2874"/>
    <cellStyle name="Virgül 2 2 3 4 2 3 2" xfId="5679"/>
    <cellStyle name="Virgül 2 2 3 4 2 3 2 2" xfId="14094"/>
    <cellStyle name="Virgül 2 2 3 4 2 3 2 2 2" xfId="22509"/>
    <cellStyle name="Virgül 2 2 3 4 2 3 2 2 2 2" xfId="47754"/>
    <cellStyle name="Virgül 2 2 3 4 2 3 2 2 3" xfId="39339"/>
    <cellStyle name="Virgül 2 2 3 4 2 3 2 3" xfId="30924"/>
    <cellStyle name="Virgül 2 2 3 4 2 3 3" xfId="11289"/>
    <cellStyle name="Virgül 2 2 3 4 2 3 3 2" xfId="19704"/>
    <cellStyle name="Virgül 2 2 3 4 2 3 3 2 2" xfId="44949"/>
    <cellStyle name="Virgül 2 2 3 4 2 3 3 3" xfId="36534"/>
    <cellStyle name="Virgül 2 2 3 4 2 3 4" xfId="28119"/>
    <cellStyle name="Virgül 2 2 3 4 2 4" xfId="8484"/>
    <cellStyle name="Virgül 2 2 3 4 2 4 2" xfId="16899"/>
    <cellStyle name="Virgül 2 2 3 4 2 4 2 2" xfId="42144"/>
    <cellStyle name="Virgül 2 2 3 4 2 4 3" xfId="33729"/>
    <cellStyle name="Virgül 2 2 3 4 2 5" xfId="25314"/>
    <cellStyle name="Virgül 2 2 3 4 3" xfId="114"/>
    <cellStyle name="Virgül 2 2 3 4 3 2" xfId="199"/>
    <cellStyle name="Virgül 2 2 3 4 3 2 2" xfId="369"/>
    <cellStyle name="Virgül 2 2 3 4 3 2 2 2" xfId="709"/>
    <cellStyle name="Virgül 2 2 3 4 3 2 2 2 2" xfId="1389"/>
    <cellStyle name="Virgül 2 2 3 4 3 2 2 2 2 2" xfId="2749"/>
    <cellStyle name="Virgül 2 2 3 4 3 2 2 2 2 2 2" xfId="5554"/>
    <cellStyle name="Virgül 2 2 3 4 3 2 2 2 2 2 2 2" xfId="8359"/>
    <cellStyle name="Virgül 2 2 3 4 3 2 2 2 2 2 2 2 2" xfId="16774"/>
    <cellStyle name="Virgül 2 2 3 4 3 2 2 2 2 2 2 2 2 2" xfId="25189"/>
    <cellStyle name="Virgül 2 2 3 4 3 2 2 2 2 2 2 2 2 2 2" xfId="50434"/>
    <cellStyle name="Virgül 2 2 3 4 3 2 2 2 2 2 2 2 2 3" xfId="42019"/>
    <cellStyle name="Virgül 2 2 3 4 3 2 2 2 2 2 2 2 3" xfId="33604"/>
    <cellStyle name="Virgül 2 2 3 4 3 2 2 2 2 2 2 3" xfId="13969"/>
    <cellStyle name="Virgül 2 2 3 4 3 2 2 2 2 2 2 3 2" xfId="22384"/>
    <cellStyle name="Virgül 2 2 3 4 3 2 2 2 2 2 2 3 2 2" xfId="47629"/>
    <cellStyle name="Virgül 2 2 3 4 3 2 2 2 2 2 2 3 3" xfId="39214"/>
    <cellStyle name="Virgül 2 2 3 4 3 2 2 2 2 2 2 4" xfId="30799"/>
    <cellStyle name="Virgül 2 2 3 4 3 2 2 2 2 2 3" xfId="11164"/>
    <cellStyle name="Virgül 2 2 3 4 3 2 2 2 2 2 3 2" xfId="19579"/>
    <cellStyle name="Virgül 2 2 3 4 3 2 2 2 2 2 3 2 2" xfId="44824"/>
    <cellStyle name="Virgül 2 2 3 4 3 2 2 2 2 2 3 3" xfId="36409"/>
    <cellStyle name="Virgül 2 2 3 4 3 2 2 2 2 2 4" xfId="27994"/>
    <cellStyle name="Virgül 2 2 3 4 3 2 2 2 2 3" xfId="4194"/>
    <cellStyle name="Virgül 2 2 3 4 3 2 2 2 2 3 2" xfId="6999"/>
    <cellStyle name="Virgül 2 2 3 4 3 2 2 2 2 3 2 2" xfId="15414"/>
    <cellStyle name="Virgül 2 2 3 4 3 2 2 2 2 3 2 2 2" xfId="23829"/>
    <cellStyle name="Virgül 2 2 3 4 3 2 2 2 2 3 2 2 2 2" xfId="49074"/>
    <cellStyle name="Virgül 2 2 3 4 3 2 2 2 2 3 2 2 3" xfId="40659"/>
    <cellStyle name="Virgül 2 2 3 4 3 2 2 2 2 3 2 3" xfId="32244"/>
    <cellStyle name="Virgül 2 2 3 4 3 2 2 2 2 3 3" xfId="12609"/>
    <cellStyle name="Virgül 2 2 3 4 3 2 2 2 2 3 3 2" xfId="21024"/>
    <cellStyle name="Virgül 2 2 3 4 3 2 2 2 2 3 3 2 2" xfId="46269"/>
    <cellStyle name="Virgül 2 2 3 4 3 2 2 2 2 3 3 3" xfId="37854"/>
    <cellStyle name="Virgül 2 2 3 4 3 2 2 2 2 3 4" xfId="29439"/>
    <cellStyle name="Virgül 2 2 3 4 3 2 2 2 2 4" xfId="9804"/>
    <cellStyle name="Virgül 2 2 3 4 3 2 2 2 2 4 2" xfId="18219"/>
    <cellStyle name="Virgül 2 2 3 4 3 2 2 2 2 4 2 2" xfId="43464"/>
    <cellStyle name="Virgül 2 2 3 4 3 2 2 2 2 4 3" xfId="35049"/>
    <cellStyle name="Virgül 2 2 3 4 3 2 2 2 2 5" xfId="26634"/>
    <cellStyle name="Virgül 2 2 3 4 3 2 2 2 3" xfId="2069"/>
    <cellStyle name="Virgül 2 2 3 4 3 2 2 2 3 2" xfId="4874"/>
    <cellStyle name="Virgül 2 2 3 4 3 2 2 2 3 2 2" xfId="7679"/>
    <cellStyle name="Virgül 2 2 3 4 3 2 2 2 3 2 2 2" xfId="16094"/>
    <cellStyle name="Virgül 2 2 3 4 3 2 2 2 3 2 2 2 2" xfId="24509"/>
    <cellStyle name="Virgül 2 2 3 4 3 2 2 2 3 2 2 2 2 2" xfId="49754"/>
    <cellStyle name="Virgül 2 2 3 4 3 2 2 2 3 2 2 2 3" xfId="41339"/>
    <cellStyle name="Virgül 2 2 3 4 3 2 2 2 3 2 2 3" xfId="32924"/>
    <cellStyle name="Virgül 2 2 3 4 3 2 2 2 3 2 3" xfId="13289"/>
    <cellStyle name="Virgül 2 2 3 4 3 2 2 2 3 2 3 2" xfId="21704"/>
    <cellStyle name="Virgül 2 2 3 4 3 2 2 2 3 2 3 2 2" xfId="46949"/>
    <cellStyle name="Virgül 2 2 3 4 3 2 2 2 3 2 3 3" xfId="38534"/>
    <cellStyle name="Virgül 2 2 3 4 3 2 2 2 3 2 4" xfId="30119"/>
    <cellStyle name="Virgül 2 2 3 4 3 2 2 2 3 3" xfId="10484"/>
    <cellStyle name="Virgül 2 2 3 4 3 2 2 2 3 3 2" xfId="18899"/>
    <cellStyle name="Virgül 2 2 3 4 3 2 2 2 3 3 2 2" xfId="44144"/>
    <cellStyle name="Virgül 2 2 3 4 3 2 2 2 3 3 3" xfId="35729"/>
    <cellStyle name="Virgül 2 2 3 4 3 2 2 2 3 4" xfId="27314"/>
    <cellStyle name="Virgül 2 2 3 4 3 2 2 2 4" xfId="3514"/>
    <cellStyle name="Virgül 2 2 3 4 3 2 2 2 4 2" xfId="6319"/>
    <cellStyle name="Virgül 2 2 3 4 3 2 2 2 4 2 2" xfId="14734"/>
    <cellStyle name="Virgül 2 2 3 4 3 2 2 2 4 2 2 2" xfId="23149"/>
    <cellStyle name="Virgül 2 2 3 4 3 2 2 2 4 2 2 2 2" xfId="48394"/>
    <cellStyle name="Virgül 2 2 3 4 3 2 2 2 4 2 2 3" xfId="39979"/>
    <cellStyle name="Virgül 2 2 3 4 3 2 2 2 4 2 3" xfId="31564"/>
    <cellStyle name="Virgül 2 2 3 4 3 2 2 2 4 3" xfId="11929"/>
    <cellStyle name="Virgül 2 2 3 4 3 2 2 2 4 3 2" xfId="20344"/>
    <cellStyle name="Virgül 2 2 3 4 3 2 2 2 4 3 2 2" xfId="45589"/>
    <cellStyle name="Virgül 2 2 3 4 3 2 2 2 4 3 3" xfId="37174"/>
    <cellStyle name="Virgül 2 2 3 4 3 2 2 2 4 4" xfId="28759"/>
    <cellStyle name="Virgül 2 2 3 4 3 2 2 2 5" xfId="9124"/>
    <cellStyle name="Virgül 2 2 3 4 3 2 2 2 5 2" xfId="17539"/>
    <cellStyle name="Virgül 2 2 3 4 3 2 2 2 5 2 2" xfId="42784"/>
    <cellStyle name="Virgül 2 2 3 4 3 2 2 2 5 3" xfId="34369"/>
    <cellStyle name="Virgül 2 2 3 4 3 2 2 2 6" xfId="25954"/>
    <cellStyle name="Virgül 2 2 3 4 3 2 2 3" xfId="1049"/>
    <cellStyle name="Virgül 2 2 3 4 3 2 2 3 2" xfId="2409"/>
    <cellStyle name="Virgül 2 2 3 4 3 2 2 3 2 2" xfId="5214"/>
    <cellStyle name="Virgül 2 2 3 4 3 2 2 3 2 2 2" xfId="8019"/>
    <cellStyle name="Virgül 2 2 3 4 3 2 2 3 2 2 2 2" xfId="16434"/>
    <cellStyle name="Virgül 2 2 3 4 3 2 2 3 2 2 2 2 2" xfId="24849"/>
    <cellStyle name="Virgül 2 2 3 4 3 2 2 3 2 2 2 2 2 2" xfId="50094"/>
    <cellStyle name="Virgül 2 2 3 4 3 2 2 3 2 2 2 2 3" xfId="41679"/>
    <cellStyle name="Virgül 2 2 3 4 3 2 2 3 2 2 2 3" xfId="33264"/>
    <cellStyle name="Virgül 2 2 3 4 3 2 2 3 2 2 3" xfId="13629"/>
    <cellStyle name="Virgül 2 2 3 4 3 2 2 3 2 2 3 2" xfId="22044"/>
    <cellStyle name="Virgül 2 2 3 4 3 2 2 3 2 2 3 2 2" xfId="47289"/>
    <cellStyle name="Virgül 2 2 3 4 3 2 2 3 2 2 3 3" xfId="38874"/>
    <cellStyle name="Virgül 2 2 3 4 3 2 2 3 2 2 4" xfId="30459"/>
    <cellStyle name="Virgül 2 2 3 4 3 2 2 3 2 3" xfId="10824"/>
    <cellStyle name="Virgül 2 2 3 4 3 2 2 3 2 3 2" xfId="19239"/>
    <cellStyle name="Virgül 2 2 3 4 3 2 2 3 2 3 2 2" xfId="44484"/>
    <cellStyle name="Virgül 2 2 3 4 3 2 2 3 2 3 3" xfId="36069"/>
    <cellStyle name="Virgül 2 2 3 4 3 2 2 3 2 4" xfId="27654"/>
    <cellStyle name="Virgül 2 2 3 4 3 2 2 3 3" xfId="3854"/>
    <cellStyle name="Virgül 2 2 3 4 3 2 2 3 3 2" xfId="6659"/>
    <cellStyle name="Virgül 2 2 3 4 3 2 2 3 3 2 2" xfId="15074"/>
    <cellStyle name="Virgül 2 2 3 4 3 2 2 3 3 2 2 2" xfId="23489"/>
    <cellStyle name="Virgül 2 2 3 4 3 2 2 3 3 2 2 2 2" xfId="48734"/>
    <cellStyle name="Virgül 2 2 3 4 3 2 2 3 3 2 2 3" xfId="40319"/>
    <cellStyle name="Virgül 2 2 3 4 3 2 2 3 3 2 3" xfId="31904"/>
    <cellStyle name="Virgül 2 2 3 4 3 2 2 3 3 3" xfId="12269"/>
    <cellStyle name="Virgül 2 2 3 4 3 2 2 3 3 3 2" xfId="20684"/>
    <cellStyle name="Virgül 2 2 3 4 3 2 2 3 3 3 2 2" xfId="45929"/>
    <cellStyle name="Virgül 2 2 3 4 3 2 2 3 3 3 3" xfId="37514"/>
    <cellStyle name="Virgül 2 2 3 4 3 2 2 3 3 4" xfId="29099"/>
    <cellStyle name="Virgül 2 2 3 4 3 2 2 3 4" xfId="9464"/>
    <cellStyle name="Virgül 2 2 3 4 3 2 2 3 4 2" xfId="17879"/>
    <cellStyle name="Virgül 2 2 3 4 3 2 2 3 4 2 2" xfId="43124"/>
    <cellStyle name="Virgül 2 2 3 4 3 2 2 3 4 3" xfId="34709"/>
    <cellStyle name="Virgül 2 2 3 4 3 2 2 3 5" xfId="26294"/>
    <cellStyle name="Virgül 2 2 3 4 3 2 2 4" xfId="1729"/>
    <cellStyle name="Virgül 2 2 3 4 3 2 2 4 2" xfId="4534"/>
    <cellStyle name="Virgül 2 2 3 4 3 2 2 4 2 2" xfId="7339"/>
    <cellStyle name="Virgül 2 2 3 4 3 2 2 4 2 2 2" xfId="15754"/>
    <cellStyle name="Virgül 2 2 3 4 3 2 2 4 2 2 2 2" xfId="24169"/>
    <cellStyle name="Virgül 2 2 3 4 3 2 2 4 2 2 2 2 2" xfId="49414"/>
    <cellStyle name="Virgül 2 2 3 4 3 2 2 4 2 2 2 3" xfId="40999"/>
    <cellStyle name="Virgül 2 2 3 4 3 2 2 4 2 2 3" xfId="32584"/>
    <cellStyle name="Virgül 2 2 3 4 3 2 2 4 2 3" xfId="12949"/>
    <cellStyle name="Virgül 2 2 3 4 3 2 2 4 2 3 2" xfId="21364"/>
    <cellStyle name="Virgül 2 2 3 4 3 2 2 4 2 3 2 2" xfId="46609"/>
    <cellStyle name="Virgül 2 2 3 4 3 2 2 4 2 3 3" xfId="38194"/>
    <cellStyle name="Virgül 2 2 3 4 3 2 2 4 2 4" xfId="29779"/>
    <cellStyle name="Virgül 2 2 3 4 3 2 2 4 3" xfId="10144"/>
    <cellStyle name="Virgül 2 2 3 4 3 2 2 4 3 2" xfId="18559"/>
    <cellStyle name="Virgül 2 2 3 4 3 2 2 4 3 2 2" xfId="43804"/>
    <cellStyle name="Virgül 2 2 3 4 3 2 2 4 3 3" xfId="35389"/>
    <cellStyle name="Virgül 2 2 3 4 3 2 2 4 4" xfId="26974"/>
    <cellStyle name="Virgül 2 2 3 4 3 2 2 5" xfId="3174"/>
    <cellStyle name="Virgül 2 2 3 4 3 2 2 5 2" xfId="5979"/>
    <cellStyle name="Virgül 2 2 3 4 3 2 2 5 2 2" xfId="14394"/>
    <cellStyle name="Virgül 2 2 3 4 3 2 2 5 2 2 2" xfId="22809"/>
    <cellStyle name="Virgül 2 2 3 4 3 2 2 5 2 2 2 2" xfId="48054"/>
    <cellStyle name="Virgül 2 2 3 4 3 2 2 5 2 2 3" xfId="39639"/>
    <cellStyle name="Virgül 2 2 3 4 3 2 2 5 2 3" xfId="31224"/>
    <cellStyle name="Virgül 2 2 3 4 3 2 2 5 3" xfId="11589"/>
    <cellStyle name="Virgül 2 2 3 4 3 2 2 5 3 2" xfId="20004"/>
    <cellStyle name="Virgül 2 2 3 4 3 2 2 5 3 2 2" xfId="45249"/>
    <cellStyle name="Virgül 2 2 3 4 3 2 2 5 3 3" xfId="36834"/>
    <cellStyle name="Virgül 2 2 3 4 3 2 2 5 4" xfId="28419"/>
    <cellStyle name="Virgül 2 2 3 4 3 2 2 6" xfId="8784"/>
    <cellStyle name="Virgül 2 2 3 4 3 2 2 6 2" xfId="17199"/>
    <cellStyle name="Virgül 2 2 3 4 3 2 2 6 2 2" xfId="42444"/>
    <cellStyle name="Virgül 2 2 3 4 3 2 2 6 3" xfId="34029"/>
    <cellStyle name="Virgül 2 2 3 4 3 2 2 7" xfId="25614"/>
    <cellStyle name="Virgül 2 2 3 4 3 2 3" xfId="539"/>
    <cellStyle name="Virgül 2 2 3 4 3 2 3 2" xfId="1219"/>
    <cellStyle name="Virgül 2 2 3 4 3 2 3 2 2" xfId="2579"/>
    <cellStyle name="Virgül 2 2 3 4 3 2 3 2 2 2" xfId="5384"/>
    <cellStyle name="Virgül 2 2 3 4 3 2 3 2 2 2 2" xfId="8189"/>
    <cellStyle name="Virgül 2 2 3 4 3 2 3 2 2 2 2 2" xfId="16604"/>
    <cellStyle name="Virgül 2 2 3 4 3 2 3 2 2 2 2 2 2" xfId="25019"/>
    <cellStyle name="Virgül 2 2 3 4 3 2 3 2 2 2 2 2 2 2" xfId="50264"/>
    <cellStyle name="Virgül 2 2 3 4 3 2 3 2 2 2 2 2 3" xfId="41849"/>
    <cellStyle name="Virgül 2 2 3 4 3 2 3 2 2 2 2 3" xfId="33434"/>
    <cellStyle name="Virgül 2 2 3 4 3 2 3 2 2 2 3" xfId="13799"/>
    <cellStyle name="Virgül 2 2 3 4 3 2 3 2 2 2 3 2" xfId="22214"/>
    <cellStyle name="Virgül 2 2 3 4 3 2 3 2 2 2 3 2 2" xfId="47459"/>
    <cellStyle name="Virgül 2 2 3 4 3 2 3 2 2 2 3 3" xfId="39044"/>
    <cellStyle name="Virgül 2 2 3 4 3 2 3 2 2 2 4" xfId="30629"/>
    <cellStyle name="Virgül 2 2 3 4 3 2 3 2 2 3" xfId="10994"/>
    <cellStyle name="Virgül 2 2 3 4 3 2 3 2 2 3 2" xfId="19409"/>
    <cellStyle name="Virgül 2 2 3 4 3 2 3 2 2 3 2 2" xfId="44654"/>
    <cellStyle name="Virgül 2 2 3 4 3 2 3 2 2 3 3" xfId="36239"/>
    <cellStyle name="Virgül 2 2 3 4 3 2 3 2 2 4" xfId="27824"/>
    <cellStyle name="Virgül 2 2 3 4 3 2 3 2 3" xfId="4024"/>
    <cellStyle name="Virgül 2 2 3 4 3 2 3 2 3 2" xfId="6829"/>
    <cellStyle name="Virgül 2 2 3 4 3 2 3 2 3 2 2" xfId="15244"/>
    <cellStyle name="Virgül 2 2 3 4 3 2 3 2 3 2 2 2" xfId="23659"/>
    <cellStyle name="Virgül 2 2 3 4 3 2 3 2 3 2 2 2 2" xfId="48904"/>
    <cellStyle name="Virgül 2 2 3 4 3 2 3 2 3 2 2 3" xfId="40489"/>
    <cellStyle name="Virgül 2 2 3 4 3 2 3 2 3 2 3" xfId="32074"/>
    <cellStyle name="Virgül 2 2 3 4 3 2 3 2 3 3" xfId="12439"/>
    <cellStyle name="Virgül 2 2 3 4 3 2 3 2 3 3 2" xfId="20854"/>
    <cellStyle name="Virgül 2 2 3 4 3 2 3 2 3 3 2 2" xfId="46099"/>
    <cellStyle name="Virgül 2 2 3 4 3 2 3 2 3 3 3" xfId="37684"/>
    <cellStyle name="Virgül 2 2 3 4 3 2 3 2 3 4" xfId="29269"/>
    <cellStyle name="Virgül 2 2 3 4 3 2 3 2 4" xfId="9634"/>
    <cellStyle name="Virgül 2 2 3 4 3 2 3 2 4 2" xfId="18049"/>
    <cellStyle name="Virgül 2 2 3 4 3 2 3 2 4 2 2" xfId="43294"/>
    <cellStyle name="Virgül 2 2 3 4 3 2 3 2 4 3" xfId="34879"/>
    <cellStyle name="Virgül 2 2 3 4 3 2 3 2 5" xfId="26464"/>
    <cellStyle name="Virgül 2 2 3 4 3 2 3 3" xfId="1899"/>
    <cellStyle name="Virgül 2 2 3 4 3 2 3 3 2" xfId="4704"/>
    <cellStyle name="Virgül 2 2 3 4 3 2 3 3 2 2" xfId="7509"/>
    <cellStyle name="Virgül 2 2 3 4 3 2 3 3 2 2 2" xfId="15924"/>
    <cellStyle name="Virgül 2 2 3 4 3 2 3 3 2 2 2 2" xfId="24339"/>
    <cellStyle name="Virgül 2 2 3 4 3 2 3 3 2 2 2 2 2" xfId="49584"/>
    <cellStyle name="Virgül 2 2 3 4 3 2 3 3 2 2 2 3" xfId="41169"/>
    <cellStyle name="Virgül 2 2 3 4 3 2 3 3 2 2 3" xfId="32754"/>
    <cellStyle name="Virgül 2 2 3 4 3 2 3 3 2 3" xfId="13119"/>
    <cellStyle name="Virgül 2 2 3 4 3 2 3 3 2 3 2" xfId="21534"/>
    <cellStyle name="Virgül 2 2 3 4 3 2 3 3 2 3 2 2" xfId="46779"/>
    <cellStyle name="Virgül 2 2 3 4 3 2 3 3 2 3 3" xfId="38364"/>
    <cellStyle name="Virgül 2 2 3 4 3 2 3 3 2 4" xfId="29949"/>
    <cellStyle name="Virgül 2 2 3 4 3 2 3 3 3" xfId="10314"/>
    <cellStyle name="Virgül 2 2 3 4 3 2 3 3 3 2" xfId="18729"/>
    <cellStyle name="Virgül 2 2 3 4 3 2 3 3 3 2 2" xfId="43974"/>
    <cellStyle name="Virgül 2 2 3 4 3 2 3 3 3 3" xfId="35559"/>
    <cellStyle name="Virgül 2 2 3 4 3 2 3 3 4" xfId="27144"/>
    <cellStyle name="Virgül 2 2 3 4 3 2 3 4" xfId="3344"/>
    <cellStyle name="Virgül 2 2 3 4 3 2 3 4 2" xfId="6149"/>
    <cellStyle name="Virgül 2 2 3 4 3 2 3 4 2 2" xfId="14564"/>
    <cellStyle name="Virgül 2 2 3 4 3 2 3 4 2 2 2" xfId="22979"/>
    <cellStyle name="Virgül 2 2 3 4 3 2 3 4 2 2 2 2" xfId="48224"/>
    <cellStyle name="Virgül 2 2 3 4 3 2 3 4 2 2 3" xfId="39809"/>
    <cellStyle name="Virgül 2 2 3 4 3 2 3 4 2 3" xfId="31394"/>
    <cellStyle name="Virgül 2 2 3 4 3 2 3 4 3" xfId="11759"/>
    <cellStyle name="Virgül 2 2 3 4 3 2 3 4 3 2" xfId="20174"/>
    <cellStyle name="Virgül 2 2 3 4 3 2 3 4 3 2 2" xfId="45419"/>
    <cellStyle name="Virgül 2 2 3 4 3 2 3 4 3 3" xfId="37004"/>
    <cellStyle name="Virgül 2 2 3 4 3 2 3 4 4" xfId="28589"/>
    <cellStyle name="Virgül 2 2 3 4 3 2 3 5" xfId="8954"/>
    <cellStyle name="Virgül 2 2 3 4 3 2 3 5 2" xfId="17369"/>
    <cellStyle name="Virgül 2 2 3 4 3 2 3 5 2 2" xfId="42614"/>
    <cellStyle name="Virgül 2 2 3 4 3 2 3 5 3" xfId="34199"/>
    <cellStyle name="Virgül 2 2 3 4 3 2 3 6" xfId="25784"/>
    <cellStyle name="Virgül 2 2 3 4 3 2 4" xfId="879"/>
    <cellStyle name="Virgül 2 2 3 4 3 2 4 2" xfId="2239"/>
    <cellStyle name="Virgül 2 2 3 4 3 2 4 2 2" xfId="5044"/>
    <cellStyle name="Virgül 2 2 3 4 3 2 4 2 2 2" xfId="7849"/>
    <cellStyle name="Virgül 2 2 3 4 3 2 4 2 2 2 2" xfId="16264"/>
    <cellStyle name="Virgül 2 2 3 4 3 2 4 2 2 2 2 2" xfId="24679"/>
    <cellStyle name="Virgül 2 2 3 4 3 2 4 2 2 2 2 2 2" xfId="49924"/>
    <cellStyle name="Virgül 2 2 3 4 3 2 4 2 2 2 2 3" xfId="41509"/>
    <cellStyle name="Virgül 2 2 3 4 3 2 4 2 2 2 3" xfId="33094"/>
    <cellStyle name="Virgül 2 2 3 4 3 2 4 2 2 3" xfId="13459"/>
    <cellStyle name="Virgül 2 2 3 4 3 2 4 2 2 3 2" xfId="21874"/>
    <cellStyle name="Virgül 2 2 3 4 3 2 4 2 2 3 2 2" xfId="47119"/>
    <cellStyle name="Virgül 2 2 3 4 3 2 4 2 2 3 3" xfId="38704"/>
    <cellStyle name="Virgül 2 2 3 4 3 2 4 2 2 4" xfId="30289"/>
    <cellStyle name="Virgül 2 2 3 4 3 2 4 2 3" xfId="10654"/>
    <cellStyle name="Virgül 2 2 3 4 3 2 4 2 3 2" xfId="19069"/>
    <cellStyle name="Virgül 2 2 3 4 3 2 4 2 3 2 2" xfId="44314"/>
    <cellStyle name="Virgül 2 2 3 4 3 2 4 2 3 3" xfId="35899"/>
    <cellStyle name="Virgül 2 2 3 4 3 2 4 2 4" xfId="27484"/>
    <cellStyle name="Virgül 2 2 3 4 3 2 4 3" xfId="3684"/>
    <cellStyle name="Virgül 2 2 3 4 3 2 4 3 2" xfId="6489"/>
    <cellStyle name="Virgül 2 2 3 4 3 2 4 3 2 2" xfId="14904"/>
    <cellStyle name="Virgül 2 2 3 4 3 2 4 3 2 2 2" xfId="23319"/>
    <cellStyle name="Virgül 2 2 3 4 3 2 4 3 2 2 2 2" xfId="48564"/>
    <cellStyle name="Virgül 2 2 3 4 3 2 4 3 2 2 3" xfId="40149"/>
    <cellStyle name="Virgül 2 2 3 4 3 2 4 3 2 3" xfId="31734"/>
    <cellStyle name="Virgül 2 2 3 4 3 2 4 3 3" xfId="12099"/>
    <cellStyle name="Virgül 2 2 3 4 3 2 4 3 3 2" xfId="20514"/>
    <cellStyle name="Virgül 2 2 3 4 3 2 4 3 3 2 2" xfId="45759"/>
    <cellStyle name="Virgül 2 2 3 4 3 2 4 3 3 3" xfId="37344"/>
    <cellStyle name="Virgül 2 2 3 4 3 2 4 3 4" xfId="28929"/>
    <cellStyle name="Virgül 2 2 3 4 3 2 4 4" xfId="9294"/>
    <cellStyle name="Virgül 2 2 3 4 3 2 4 4 2" xfId="17709"/>
    <cellStyle name="Virgül 2 2 3 4 3 2 4 4 2 2" xfId="42954"/>
    <cellStyle name="Virgül 2 2 3 4 3 2 4 4 3" xfId="34539"/>
    <cellStyle name="Virgül 2 2 3 4 3 2 4 5" xfId="26124"/>
    <cellStyle name="Virgül 2 2 3 4 3 2 5" xfId="1559"/>
    <cellStyle name="Virgül 2 2 3 4 3 2 5 2" xfId="4364"/>
    <cellStyle name="Virgül 2 2 3 4 3 2 5 2 2" xfId="7169"/>
    <cellStyle name="Virgül 2 2 3 4 3 2 5 2 2 2" xfId="15584"/>
    <cellStyle name="Virgül 2 2 3 4 3 2 5 2 2 2 2" xfId="23999"/>
    <cellStyle name="Virgül 2 2 3 4 3 2 5 2 2 2 2 2" xfId="49244"/>
    <cellStyle name="Virgül 2 2 3 4 3 2 5 2 2 2 3" xfId="40829"/>
    <cellStyle name="Virgül 2 2 3 4 3 2 5 2 2 3" xfId="32414"/>
    <cellStyle name="Virgül 2 2 3 4 3 2 5 2 3" xfId="12779"/>
    <cellStyle name="Virgül 2 2 3 4 3 2 5 2 3 2" xfId="21194"/>
    <cellStyle name="Virgül 2 2 3 4 3 2 5 2 3 2 2" xfId="46439"/>
    <cellStyle name="Virgül 2 2 3 4 3 2 5 2 3 3" xfId="38024"/>
    <cellStyle name="Virgül 2 2 3 4 3 2 5 2 4" xfId="29609"/>
    <cellStyle name="Virgül 2 2 3 4 3 2 5 3" xfId="9974"/>
    <cellStyle name="Virgül 2 2 3 4 3 2 5 3 2" xfId="18389"/>
    <cellStyle name="Virgül 2 2 3 4 3 2 5 3 2 2" xfId="43634"/>
    <cellStyle name="Virgül 2 2 3 4 3 2 5 3 3" xfId="35219"/>
    <cellStyle name="Virgül 2 2 3 4 3 2 5 4" xfId="26804"/>
    <cellStyle name="Virgül 2 2 3 4 3 2 6" xfId="3004"/>
    <cellStyle name="Virgül 2 2 3 4 3 2 6 2" xfId="5809"/>
    <cellStyle name="Virgül 2 2 3 4 3 2 6 2 2" xfId="14224"/>
    <cellStyle name="Virgül 2 2 3 4 3 2 6 2 2 2" xfId="22639"/>
    <cellStyle name="Virgül 2 2 3 4 3 2 6 2 2 2 2" xfId="47884"/>
    <cellStyle name="Virgül 2 2 3 4 3 2 6 2 2 3" xfId="39469"/>
    <cellStyle name="Virgül 2 2 3 4 3 2 6 2 3" xfId="31054"/>
    <cellStyle name="Virgül 2 2 3 4 3 2 6 3" xfId="11419"/>
    <cellStyle name="Virgül 2 2 3 4 3 2 6 3 2" xfId="19834"/>
    <cellStyle name="Virgül 2 2 3 4 3 2 6 3 2 2" xfId="45079"/>
    <cellStyle name="Virgül 2 2 3 4 3 2 6 3 3" xfId="36664"/>
    <cellStyle name="Virgül 2 2 3 4 3 2 6 4" xfId="28249"/>
    <cellStyle name="Virgül 2 2 3 4 3 2 7" xfId="8614"/>
    <cellStyle name="Virgül 2 2 3 4 3 2 7 2" xfId="17029"/>
    <cellStyle name="Virgül 2 2 3 4 3 2 7 2 2" xfId="42274"/>
    <cellStyle name="Virgül 2 2 3 4 3 2 7 3" xfId="33859"/>
    <cellStyle name="Virgül 2 2 3 4 3 2 8" xfId="25444"/>
    <cellStyle name="Virgül 2 2 3 4 3 3" xfId="284"/>
    <cellStyle name="Virgül 2 2 3 4 3 3 2" xfId="624"/>
    <cellStyle name="Virgül 2 2 3 4 3 3 2 2" xfId="1304"/>
    <cellStyle name="Virgül 2 2 3 4 3 3 2 2 2" xfId="2664"/>
    <cellStyle name="Virgül 2 2 3 4 3 3 2 2 2 2" xfId="5469"/>
    <cellStyle name="Virgül 2 2 3 4 3 3 2 2 2 2 2" xfId="8274"/>
    <cellStyle name="Virgül 2 2 3 4 3 3 2 2 2 2 2 2" xfId="16689"/>
    <cellStyle name="Virgül 2 2 3 4 3 3 2 2 2 2 2 2 2" xfId="25104"/>
    <cellStyle name="Virgül 2 2 3 4 3 3 2 2 2 2 2 2 2 2" xfId="50349"/>
    <cellStyle name="Virgül 2 2 3 4 3 3 2 2 2 2 2 2 3" xfId="41934"/>
    <cellStyle name="Virgül 2 2 3 4 3 3 2 2 2 2 2 3" xfId="33519"/>
    <cellStyle name="Virgül 2 2 3 4 3 3 2 2 2 2 3" xfId="13884"/>
    <cellStyle name="Virgül 2 2 3 4 3 3 2 2 2 2 3 2" xfId="22299"/>
    <cellStyle name="Virgül 2 2 3 4 3 3 2 2 2 2 3 2 2" xfId="47544"/>
    <cellStyle name="Virgül 2 2 3 4 3 3 2 2 2 2 3 3" xfId="39129"/>
    <cellStyle name="Virgül 2 2 3 4 3 3 2 2 2 2 4" xfId="30714"/>
    <cellStyle name="Virgül 2 2 3 4 3 3 2 2 2 3" xfId="11079"/>
    <cellStyle name="Virgül 2 2 3 4 3 3 2 2 2 3 2" xfId="19494"/>
    <cellStyle name="Virgül 2 2 3 4 3 3 2 2 2 3 2 2" xfId="44739"/>
    <cellStyle name="Virgül 2 2 3 4 3 3 2 2 2 3 3" xfId="36324"/>
    <cellStyle name="Virgül 2 2 3 4 3 3 2 2 2 4" xfId="27909"/>
    <cellStyle name="Virgül 2 2 3 4 3 3 2 2 3" xfId="4109"/>
    <cellStyle name="Virgül 2 2 3 4 3 3 2 2 3 2" xfId="6914"/>
    <cellStyle name="Virgül 2 2 3 4 3 3 2 2 3 2 2" xfId="15329"/>
    <cellStyle name="Virgül 2 2 3 4 3 3 2 2 3 2 2 2" xfId="23744"/>
    <cellStyle name="Virgül 2 2 3 4 3 3 2 2 3 2 2 2 2" xfId="48989"/>
    <cellStyle name="Virgül 2 2 3 4 3 3 2 2 3 2 2 3" xfId="40574"/>
    <cellStyle name="Virgül 2 2 3 4 3 3 2 2 3 2 3" xfId="32159"/>
    <cellStyle name="Virgül 2 2 3 4 3 3 2 2 3 3" xfId="12524"/>
    <cellStyle name="Virgül 2 2 3 4 3 3 2 2 3 3 2" xfId="20939"/>
    <cellStyle name="Virgül 2 2 3 4 3 3 2 2 3 3 2 2" xfId="46184"/>
    <cellStyle name="Virgül 2 2 3 4 3 3 2 2 3 3 3" xfId="37769"/>
    <cellStyle name="Virgül 2 2 3 4 3 3 2 2 3 4" xfId="29354"/>
    <cellStyle name="Virgül 2 2 3 4 3 3 2 2 4" xfId="9719"/>
    <cellStyle name="Virgül 2 2 3 4 3 3 2 2 4 2" xfId="18134"/>
    <cellStyle name="Virgül 2 2 3 4 3 3 2 2 4 2 2" xfId="43379"/>
    <cellStyle name="Virgül 2 2 3 4 3 3 2 2 4 3" xfId="34964"/>
    <cellStyle name="Virgül 2 2 3 4 3 3 2 2 5" xfId="26549"/>
    <cellStyle name="Virgül 2 2 3 4 3 3 2 3" xfId="1984"/>
    <cellStyle name="Virgül 2 2 3 4 3 3 2 3 2" xfId="4789"/>
    <cellStyle name="Virgül 2 2 3 4 3 3 2 3 2 2" xfId="7594"/>
    <cellStyle name="Virgül 2 2 3 4 3 3 2 3 2 2 2" xfId="16009"/>
    <cellStyle name="Virgül 2 2 3 4 3 3 2 3 2 2 2 2" xfId="24424"/>
    <cellStyle name="Virgül 2 2 3 4 3 3 2 3 2 2 2 2 2" xfId="49669"/>
    <cellStyle name="Virgül 2 2 3 4 3 3 2 3 2 2 2 3" xfId="41254"/>
    <cellStyle name="Virgül 2 2 3 4 3 3 2 3 2 2 3" xfId="32839"/>
    <cellStyle name="Virgül 2 2 3 4 3 3 2 3 2 3" xfId="13204"/>
    <cellStyle name="Virgül 2 2 3 4 3 3 2 3 2 3 2" xfId="21619"/>
    <cellStyle name="Virgül 2 2 3 4 3 3 2 3 2 3 2 2" xfId="46864"/>
    <cellStyle name="Virgül 2 2 3 4 3 3 2 3 2 3 3" xfId="38449"/>
    <cellStyle name="Virgül 2 2 3 4 3 3 2 3 2 4" xfId="30034"/>
    <cellStyle name="Virgül 2 2 3 4 3 3 2 3 3" xfId="10399"/>
    <cellStyle name="Virgül 2 2 3 4 3 3 2 3 3 2" xfId="18814"/>
    <cellStyle name="Virgül 2 2 3 4 3 3 2 3 3 2 2" xfId="44059"/>
    <cellStyle name="Virgül 2 2 3 4 3 3 2 3 3 3" xfId="35644"/>
    <cellStyle name="Virgül 2 2 3 4 3 3 2 3 4" xfId="27229"/>
    <cellStyle name="Virgül 2 2 3 4 3 3 2 4" xfId="3429"/>
    <cellStyle name="Virgül 2 2 3 4 3 3 2 4 2" xfId="6234"/>
    <cellStyle name="Virgül 2 2 3 4 3 3 2 4 2 2" xfId="14649"/>
    <cellStyle name="Virgül 2 2 3 4 3 3 2 4 2 2 2" xfId="23064"/>
    <cellStyle name="Virgül 2 2 3 4 3 3 2 4 2 2 2 2" xfId="48309"/>
    <cellStyle name="Virgül 2 2 3 4 3 3 2 4 2 2 3" xfId="39894"/>
    <cellStyle name="Virgül 2 2 3 4 3 3 2 4 2 3" xfId="31479"/>
    <cellStyle name="Virgül 2 2 3 4 3 3 2 4 3" xfId="11844"/>
    <cellStyle name="Virgül 2 2 3 4 3 3 2 4 3 2" xfId="20259"/>
    <cellStyle name="Virgül 2 2 3 4 3 3 2 4 3 2 2" xfId="45504"/>
    <cellStyle name="Virgül 2 2 3 4 3 3 2 4 3 3" xfId="37089"/>
    <cellStyle name="Virgül 2 2 3 4 3 3 2 4 4" xfId="28674"/>
    <cellStyle name="Virgül 2 2 3 4 3 3 2 5" xfId="9039"/>
    <cellStyle name="Virgül 2 2 3 4 3 3 2 5 2" xfId="17454"/>
    <cellStyle name="Virgül 2 2 3 4 3 3 2 5 2 2" xfId="42699"/>
    <cellStyle name="Virgül 2 2 3 4 3 3 2 5 3" xfId="34284"/>
    <cellStyle name="Virgül 2 2 3 4 3 3 2 6" xfId="25869"/>
    <cellStyle name="Virgül 2 2 3 4 3 3 3" xfId="964"/>
    <cellStyle name="Virgül 2 2 3 4 3 3 3 2" xfId="2324"/>
    <cellStyle name="Virgül 2 2 3 4 3 3 3 2 2" xfId="5129"/>
    <cellStyle name="Virgül 2 2 3 4 3 3 3 2 2 2" xfId="7934"/>
    <cellStyle name="Virgül 2 2 3 4 3 3 3 2 2 2 2" xfId="16349"/>
    <cellStyle name="Virgül 2 2 3 4 3 3 3 2 2 2 2 2" xfId="24764"/>
    <cellStyle name="Virgül 2 2 3 4 3 3 3 2 2 2 2 2 2" xfId="50009"/>
    <cellStyle name="Virgül 2 2 3 4 3 3 3 2 2 2 2 3" xfId="41594"/>
    <cellStyle name="Virgül 2 2 3 4 3 3 3 2 2 2 3" xfId="33179"/>
    <cellStyle name="Virgül 2 2 3 4 3 3 3 2 2 3" xfId="13544"/>
    <cellStyle name="Virgül 2 2 3 4 3 3 3 2 2 3 2" xfId="21959"/>
    <cellStyle name="Virgül 2 2 3 4 3 3 3 2 2 3 2 2" xfId="47204"/>
    <cellStyle name="Virgül 2 2 3 4 3 3 3 2 2 3 3" xfId="38789"/>
    <cellStyle name="Virgül 2 2 3 4 3 3 3 2 2 4" xfId="30374"/>
    <cellStyle name="Virgül 2 2 3 4 3 3 3 2 3" xfId="10739"/>
    <cellStyle name="Virgül 2 2 3 4 3 3 3 2 3 2" xfId="19154"/>
    <cellStyle name="Virgül 2 2 3 4 3 3 3 2 3 2 2" xfId="44399"/>
    <cellStyle name="Virgül 2 2 3 4 3 3 3 2 3 3" xfId="35984"/>
    <cellStyle name="Virgül 2 2 3 4 3 3 3 2 4" xfId="27569"/>
    <cellStyle name="Virgül 2 2 3 4 3 3 3 3" xfId="3769"/>
    <cellStyle name="Virgül 2 2 3 4 3 3 3 3 2" xfId="6574"/>
    <cellStyle name="Virgül 2 2 3 4 3 3 3 3 2 2" xfId="14989"/>
    <cellStyle name="Virgül 2 2 3 4 3 3 3 3 2 2 2" xfId="23404"/>
    <cellStyle name="Virgül 2 2 3 4 3 3 3 3 2 2 2 2" xfId="48649"/>
    <cellStyle name="Virgül 2 2 3 4 3 3 3 3 2 2 3" xfId="40234"/>
    <cellStyle name="Virgül 2 2 3 4 3 3 3 3 2 3" xfId="31819"/>
    <cellStyle name="Virgül 2 2 3 4 3 3 3 3 3" xfId="12184"/>
    <cellStyle name="Virgül 2 2 3 4 3 3 3 3 3 2" xfId="20599"/>
    <cellStyle name="Virgül 2 2 3 4 3 3 3 3 3 2 2" xfId="45844"/>
    <cellStyle name="Virgül 2 2 3 4 3 3 3 3 3 3" xfId="37429"/>
    <cellStyle name="Virgül 2 2 3 4 3 3 3 3 4" xfId="29014"/>
    <cellStyle name="Virgül 2 2 3 4 3 3 3 4" xfId="9379"/>
    <cellStyle name="Virgül 2 2 3 4 3 3 3 4 2" xfId="17794"/>
    <cellStyle name="Virgül 2 2 3 4 3 3 3 4 2 2" xfId="43039"/>
    <cellStyle name="Virgül 2 2 3 4 3 3 3 4 3" xfId="34624"/>
    <cellStyle name="Virgül 2 2 3 4 3 3 3 5" xfId="26209"/>
    <cellStyle name="Virgül 2 2 3 4 3 3 4" xfId="1644"/>
    <cellStyle name="Virgül 2 2 3 4 3 3 4 2" xfId="4449"/>
    <cellStyle name="Virgül 2 2 3 4 3 3 4 2 2" xfId="7254"/>
    <cellStyle name="Virgül 2 2 3 4 3 3 4 2 2 2" xfId="15669"/>
    <cellStyle name="Virgül 2 2 3 4 3 3 4 2 2 2 2" xfId="24084"/>
    <cellStyle name="Virgül 2 2 3 4 3 3 4 2 2 2 2 2" xfId="49329"/>
    <cellStyle name="Virgül 2 2 3 4 3 3 4 2 2 2 3" xfId="40914"/>
    <cellStyle name="Virgül 2 2 3 4 3 3 4 2 2 3" xfId="32499"/>
    <cellStyle name="Virgül 2 2 3 4 3 3 4 2 3" xfId="12864"/>
    <cellStyle name="Virgül 2 2 3 4 3 3 4 2 3 2" xfId="21279"/>
    <cellStyle name="Virgül 2 2 3 4 3 3 4 2 3 2 2" xfId="46524"/>
    <cellStyle name="Virgül 2 2 3 4 3 3 4 2 3 3" xfId="38109"/>
    <cellStyle name="Virgül 2 2 3 4 3 3 4 2 4" xfId="29694"/>
    <cellStyle name="Virgül 2 2 3 4 3 3 4 3" xfId="10059"/>
    <cellStyle name="Virgül 2 2 3 4 3 3 4 3 2" xfId="18474"/>
    <cellStyle name="Virgül 2 2 3 4 3 3 4 3 2 2" xfId="43719"/>
    <cellStyle name="Virgül 2 2 3 4 3 3 4 3 3" xfId="35304"/>
    <cellStyle name="Virgül 2 2 3 4 3 3 4 4" xfId="26889"/>
    <cellStyle name="Virgül 2 2 3 4 3 3 5" xfId="3089"/>
    <cellStyle name="Virgül 2 2 3 4 3 3 5 2" xfId="5894"/>
    <cellStyle name="Virgül 2 2 3 4 3 3 5 2 2" xfId="14309"/>
    <cellStyle name="Virgül 2 2 3 4 3 3 5 2 2 2" xfId="22724"/>
    <cellStyle name="Virgül 2 2 3 4 3 3 5 2 2 2 2" xfId="47969"/>
    <cellStyle name="Virgül 2 2 3 4 3 3 5 2 2 3" xfId="39554"/>
    <cellStyle name="Virgül 2 2 3 4 3 3 5 2 3" xfId="31139"/>
    <cellStyle name="Virgül 2 2 3 4 3 3 5 3" xfId="11504"/>
    <cellStyle name="Virgül 2 2 3 4 3 3 5 3 2" xfId="19919"/>
    <cellStyle name="Virgül 2 2 3 4 3 3 5 3 2 2" xfId="45164"/>
    <cellStyle name="Virgül 2 2 3 4 3 3 5 3 3" xfId="36749"/>
    <cellStyle name="Virgül 2 2 3 4 3 3 5 4" xfId="28334"/>
    <cellStyle name="Virgül 2 2 3 4 3 3 6" xfId="8699"/>
    <cellStyle name="Virgül 2 2 3 4 3 3 6 2" xfId="17114"/>
    <cellStyle name="Virgül 2 2 3 4 3 3 6 2 2" xfId="42359"/>
    <cellStyle name="Virgül 2 2 3 4 3 3 6 3" xfId="33944"/>
    <cellStyle name="Virgül 2 2 3 4 3 3 7" xfId="25529"/>
    <cellStyle name="Virgül 2 2 3 4 3 4" xfId="454"/>
    <cellStyle name="Virgül 2 2 3 4 3 4 2" xfId="1134"/>
    <cellStyle name="Virgül 2 2 3 4 3 4 2 2" xfId="2494"/>
    <cellStyle name="Virgül 2 2 3 4 3 4 2 2 2" xfId="5299"/>
    <cellStyle name="Virgül 2 2 3 4 3 4 2 2 2 2" xfId="8104"/>
    <cellStyle name="Virgül 2 2 3 4 3 4 2 2 2 2 2" xfId="16519"/>
    <cellStyle name="Virgül 2 2 3 4 3 4 2 2 2 2 2 2" xfId="24934"/>
    <cellStyle name="Virgül 2 2 3 4 3 4 2 2 2 2 2 2 2" xfId="50179"/>
    <cellStyle name="Virgül 2 2 3 4 3 4 2 2 2 2 2 3" xfId="41764"/>
    <cellStyle name="Virgül 2 2 3 4 3 4 2 2 2 2 3" xfId="33349"/>
    <cellStyle name="Virgül 2 2 3 4 3 4 2 2 2 3" xfId="13714"/>
    <cellStyle name="Virgül 2 2 3 4 3 4 2 2 2 3 2" xfId="22129"/>
    <cellStyle name="Virgül 2 2 3 4 3 4 2 2 2 3 2 2" xfId="47374"/>
    <cellStyle name="Virgül 2 2 3 4 3 4 2 2 2 3 3" xfId="38959"/>
    <cellStyle name="Virgül 2 2 3 4 3 4 2 2 2 4" xfId="30544"/>
    <cellStyle name="Virgül 2 2 3 4 3 4 2 2 3" xfId="10909"/>
    <cellStyle name="Virgül 2 2 3 4 3 4 2 2 3 2" xfId="19324"/>
    <cellStyle name="Virgül 2 2 3 4 3 4 2 2 3 2 2" xfId="44569"/>
    <cellStyle name="Virgül 2 2 3 4 3 4 2 2 3 3" xfId="36154"/>
    <cellStyle name="Virgül 2 2 3 4 3 4 2 2 4" xfId="27739"/>
    <cellStyle name="Virgül 2 2 3 4 3 4 2 3" xfId="3939"/>
    <cellStyle name="Virgül 2 2 3 4 3 4 2 3 2" xfId="6744"/>
    <cellStyle name="Virgül 2 2 3 4 3 4 2 3 2 2" xfId="15159"/>
    <cellStyle name="Virgül 2 2 3 4 3 4 2 3 2 2 2" xfId="23574"/>
    <cellStyle name="Virgül 2 2 3 4 3 4 2 3 2 2 2 2" xfId="48819"/>
    <cellStyle name="Virgül 2 2 3 4 3 4 2 3 2 2 3" xfId="40404"/>
    <cellStyle name="Virgül 2 2 3 4 3 4 2 3 2 3" xfId="31989"/>
    <cellStyle name="Virgül 2 2 3 4 3 4 2 3 3" xfId="12354"/>
    <cellStyle name="Virgül 2 2 3 4 3 4 2 3 3 2" xfId="20769"/>
    <cellStyle name="Virgül 2 2 3 4 3 4 2 3 3 2 2" xfId="46014"/>
    <cellStyle name="Virgül 2 2 3 4 3 4 2 3 3 3" xfId="37599"/>
    <cellStyle name="Virgül 2 2 3 4 3 4 2 3 4" xfId="29184"/>
    <cellStyle name="Virgül 2 2 3 4 3 4 2 4" xfId="9549"/>
    <cellStyle name="Virgül 2 2 3 4 3 4 2 4 2" xfId="17964"/>
    <cellStyle name="Virgül 2 2 3 4 3 4 2 4 2 2" xfId="43209"/>
    <cellStyle name="Virgül 2 2 3 4 3 4 2 4 3" xfId="34794"/>
    <cellStyle name="Virgül 2 2 3 4 3 4 2 5" xfId="26379"/>
    <cellStyle name="Virgül 2 2 3 4 3 4 3" xfId="1814"/>
    <cellStyle name="Virgül 2 2 3 4 3 4 3 2" xfId="4619"/>
    <cellStyle name="Virgül 2 2 3 4 3 4 3 2 2" xfId="7424"/>
    <cellStyle name="Virgül 2 2 3 4 3 4 3 2 2 2" xfId="15839"/>
    <cellStyle name="Virgül 2 2 3 4 3 4 3 2 2 2 2" xfId="24254"/>
    <cellStyle name="Virgül 2 2 3 4 3 4 3 2 2 2 2 2" xfId="49499"/>
    <cellStyle name="Virgül 2 2 3 4 3 4 3 2 2 2 3" xfId="41084"/>
    <cellStyle name="Virgül 2 2 3 4 3 4 3 2 2 3" xfId="32669"/>
    <cellStyle name="Virgül 2 2 3 4 3 4 3 2 3" xfId="13034"/>
    <cellStyle name="Virgül 2 2 3 4 3 4 3 2 3 2" xfId="21449"/>
    <cellStyle name="Virgül 2 2 3 4 3 4 3 2 3 2 2" xfId="46694"/>
    <cellStyle name="Virgül 2 2 3 4 3 4 3 2 3 3" xfId="38279"/>
    <cellStyle name="Virgül 2 2 3 4 3 4 3 2 4" xfId="29864"/>
    <cellStyle name="Virgül 2 2 3 4 3 4 3 3" xfId="10229"/>
    <cellStyle name="Virgül 2 2 3 4 3 4 3 3 2" xfId="18644"/>
    <cellStyle name="Virgül 2 2 3 4 3 4 3 3 2 2" xfId="43889"/>
    <cellStyle name="Virgül 2 2 3 4 3 4 3 3 3" xfId="35474"/>
    <cellStyle name="Virgül 2 2 3 4 3 4 3 4" xfId="27059"/>
    <cellStyle name="Virgül 2 2 3 4 3 4 4" xfId="3259"/>
    <cellStyle name="Virgül 2 2 3 4 3 4 4 2" xfId="6064"/>
    <cellStyle name="Virgül 2 2 3 4 3 4 4 2 2" xfId="14479"/>
    <cellStyle name="Virgül 2 2 3 4 3 4 4 2 2 2" xfId="22894"/>
    <cellStyle name="Virgül 2 2 3 4 3 4 4 2 2 2 2" xfId="48139"/>
    <cellStyle name="Virgül 2 2 3 4 3 4 4 2 2 3" xfId="39724"/>
    <cellStyle name="Virgül 2 2 3 4 3 4 4 2 3" xfId="31309"/>
    <cellStyle name="Virgül 2 2 3 4 3 4 4 3" xfId="11674"/>
    <cellStyle name="Virgül 2 2 3 4 3 4 4 3 2" xfId="20089"/>
    <cellStyle name="Virgül 2 2 3 4 3 4 4 3 2 2" xfId="45334"/>
    <cellStyle name="Virgül 2 2 3 4 3 4 4 3 3" xfId="36919"/>
    <cellStyle name="Virgül 2 2 3 4 3 4 4 4" xfId="28504"/>
    <cellStyle name="Virgül 2 2 3 4 3 4 5" xfId="8869"/>
    <cellStyle name="Virgül 2 2 3 4 3 4 5 2" xfId="17284"/>
    <cellStyle name="Virgül 2 2 3 4 3 4 5 2 2" xfId="42529"/>
    <cellStyle name="Virgül 2 2 3 4 3 4 5 3" xfId="34114"/>
    <cellStyle name="Virgül 2 2 3 4 3 4 6" xfId="25699"/>
    <cellStyle name="Virgül 2 2 3 4 3 5" xfId="794"/>
    <cellStyle name="Virgül 2 2 3 4 3 5 2" xfId="2154"/>
    <cellStyle name="Virgül 2 2 3 4 3 5 2 2" xfId="4959"/>
    <cellStyle name="Virgül 2 2 3 4 3 5 2 2 2" xfId="7764"/>
    <cellStyle name="Virgül 2 2 3 4 3 5 2 2 2 2" xfId="16179"/>
    <cellStyle name="Virgül 2 2 3 4 3 5 2 2 2 2 2" xfId="24594"/>
    <cellStyle name="Virgül 2 2 3 4 3 5 2 2 2 2 2 2" xfId="49839"/>
    <cellStyle name="Virgül 2 2 3 4 3 5 2 2 2 2 3" xfId="41424"/>
    <cellStyle name="Virgül 2 2 3 4 3 5 2 2 2 3" xfId="33009"/>
    <cellStyle name="Virgül 2 2 3 4 3 5 2 2 3" xfId="13374"/>
    <cellStyle name="Virgül 2 2 3 4 3 5 2 2 3 2" xfId="21789"/>
    <cellStyle name="Virgül 2 2 3 4 3 5 2 2 3 2 2" xfId="47034"/>
    <cellStyle name="Virgül 2 2 3 4 3 5 2 2 3 3" xfId="38619"/>
    <cellStyle name="Virgül 2 2 3 4 3 5 2 2 4" xfId="30204"/>
    <cellStyle name="Virgül 2 2 3 4 3 5 2 3" xfId="10569"/>
    <cellStyle name="Virgül 2 2 3 4 3 5 2 3 2" xfId="18984"/>
    <cellStyle name="Virgül 2 2 3 4 3 5 2 3 2 2" xfId="44229"/>
    <cellStyle name="Virgül 2 2 3 4 3 5 2 3 3" xfId="35814"/>
    <cellStyle name="Virgül 2 2 3 4 3 5 2 4" xfId="27399"/>
    <cellStyle name="Virgül 2 2 3 4 3 5 3" xfId="3599"/>
    <cellStyle name="Virgül 2 2 3 4 3 5 3 2" xfId="6404"/>
    <cellStyle name="Virgül 2 2 3 4 3 5 3 2 2" xfId="14819"/>
    <cellStyle name="Virgül 2 2 3 4 3 5 3 2 2 2" xfId="23234"/>
    <cellStyle name="Virgül 2 2 3 4 3 5 3 2 2 2 2" xfId="48479"/>
    <cellStyle name="Virgül 2 2 3 4 3 5 3 2 2 3" xfId="40064"/>
    <cellStyle name="Virgül 2 2 3 4 3 5 3 2 3" xfId="31649"/>
    <cellStyle name="Virgül 2 2 3 4 3 5 3 3" xfId="12014"/>
    <cellStyle name="Virgül 2 2 3 4 3 5 3 3 2" xfId="20429"/>
    <cellStyle name="Virgül 2 2 3 4 3 5 3 3 2 2" xfId="45674"/>
    <cellStyle name="Virgül 2 2 3 4 3 5 3 3 3" xfId="37259"/>
    <cellStyle name="Virgül 2 2 3 4 3 5 3 4" xfId="28844"/>
    <cellStyle name="Virgül 2 2 3 4 3 5 4" xfId="9209"/>
    <cellStyle name="Virgül 2 2 3 4 3 5 4 2" xfId="17624"/>
    <cellStyle name="Virgül 2 2 3 4 3 5 4 2 2" xfId="42869"/>
    <cellStyle name="Virgül 2 2 3 4 3 5 4 3" xfId="34454"/>
    <cellStyle name="Virgül 2 2 3 4 3 5 5" xfId="26039"/>
    <cellStyle name="Virgül 2 2 3 4 3 6" xfId="1474"/>
    <cellStyle name="Virgül 2 2 3 4 3 6 2" xfId="4279"/>
    <cellStyle name="Virgül 2 2 3 4 3 6 2 2" xfId="7084"/>
    <cellStyle name="Virgül 2 2 3 4 3 6 2 2 2" xfId="15499"/>
    <cellStyle name="Virgül 2 2 3 4 3 6 2 2 2 2" xfId="23914"/>
    <cellStyle name="Virgül 2 2 3 4 3 6 2 2 2 2 2" xfId="49159"/>
    <cellStyle name="Virgül 2 2 3 4 3 6 2 2 2 3" xfId="40744"/>
    <cellStyle name="Virgül 2 2 3 4 3 6 2 2 3" xfId="32329"/>
    <cellStyle name="Virgül 2 2 3 4 3 6 2 3" xfId="12694"/>
    <cellStyle name="Virgül 2 2 3 4 3 6 2 3 2" xfId="21109"/>
    <cellStyle name="Virgül 2 2 3 4 3 6 2 3 2 2" xfId="46354"/>
    <cellStyle name="Virgül 2 2 3 4 3 6 2 3 3" xfId="37939"/>
    <cellStyle name="Virgül 2 2 3 4 3 6 2 4" xfId="29524"/>
    <cellStyle name="Virgül 2 2 3 4 3 6 3" xfId="9889"/>
    <cellStyle name="Virgül 2 2 3 4 3 6 3 2" xfId="18304"/>
    <cellStyle name="Virgül 2 2 3 4 3 6 3 2 2" xfId="43549"/>
    <cellStyle name="Virgül 2 2 3 4 3 6 3 3" xfId="35134"/>
    <cellStyle name="Virgül 2 2 3 4 3 6 4" xfId="26719"/>
    <cellStyle name="Virgül 2 2 3 4 3 7" xfId="2919"/>
    <cellStyle name="Virgül 2 2 3 4 3 7 2" xfId="5724"/>
    <cellStyle name="Virgül 2 2 3 4 3 7 2 2" xfId="14139"/>
    <cellStyle name="Virgül 2 2 3 4 3 7 2 2 2" xfId="22554"/>
    <cellStyle name="Virgül 2 2 3 4 3 7 2 2 2 2" xfId="47799"/>
    <cellStyle name="Virgül 2 2 3 4 3 7 2 2 3" xfId="39384"/>
    <cellStyle name="Virgül 2 2 3 4 3 7 2 3" xfId="30969"/>
    <cellStyle name="Virgül 2 2 3 4 3 7 3" xfId="11334"/>
    <cellStyle name="Virgül 2 2 3 4 3 7 3 2" xfId="19749"/>
    <cellStyle name="Virgül 2 2 3 4 3 7 3 2 2" xfId="44994"/>
    <cellStyle name="Virgül 2 2 3 4 3 7 3 3" xfId="36579"/>
    <cellStyle name="Virgül 2 2 3 4 3 7 4" xfId="28164"/>
    <cellStyle name="Virgül 2 2 3 4 3 8" xfId="8529"/>
    <cellStyle name="Virgül 2 2 3 4 3 8 2" xfId="16944"/>
    <cellStyle name="Virgül 2 2 3 4 3 8 2 2" xfId="42189"/>
    <cellStyle name="Virgül 2 2 3 4 3 8 3" xfId="33774"/>
    <cellStyle name="Virgül 2 2 3 4 3 9" xfId="25359"/>
    <cellStyle name="Virgül 2 2 3 4 4" xfId="2834"/>
    <cellStyle name="Virgül 2 2 3 4 4 2" xfId="5639"/>
    <cellStyle name="Virgül 2 2 3 4 4 2 2" xfId="14054"/>
    <cellStyle name="Virgül 2 2 3 4 4 2 2 2" xfId="22469"/>
    <cellStyle name="Virgül 2 2 3 4 4 2 2 2 2" xfId="47714"/>
    <cellStyle name="Virgül 2 2 3 4 4 2 2 3" xfId="39299"/>
    <cellStyle name="Virgül 2 2 3 4 4 2 3" xfId="30884"/>
    <cellStyle name="Virgül 2 2 3 4 4 3" xfId="11249"/>
    <cellStyle name="Virgül 2 2 3 4 4 3 2" xfId="19664"/>
    <cellStyle name="Virgül 2 2 3 4 4 3 2 2" xfId="44909"/>
    <cellStyle name="Virgül 2 2 3 4 4 3 3" xfId="36494"/>
    <cellStyle name="Virgül 2 2 3 4 4 4" xfId="28079"/>
    <cellStyle name="Virgül 2 2 3 4 5" xfId="8444"/>
    <cellStyle name="Virgül 2 2 3 4 5 2" xfId="16859"/>
    <cellStyle name="Virgül 2 2 3 4 5 2 2" xfId="42104"/>
    <cellStyle name="Virgül 2 2 3 4 5 3" xfId="33689"/>
    <cellStyle name="Virgül 2 2 3 4 6" xfId="25274"/>
    <cellStyle name="Virgül 2 2 3 5" xfId="49"/>
    <cellStyle name="Virgül 2 2 3 5 2" xfId="134"/>
    <cellStyle name="Virgül 2 2 3 5 2 2" xfId="219"/>
    <cellStyle name="Virgül 2 2 3 5 2 2 2" xfId="389"/>
    <cellStyle name="Virgül 2 2 3 5 2 2 2 2" xfId="729"/>
    <cellStyle name="Virgül 2 2 3 5 2 2 2 2 2" xfId="1409"/>
    <cellStyle name="Virgül 2 2 3 5 2 2 2 2 2 2" xfId="2769"/>
    <cellStyle name="Virgül 2 2 3 5 2 2 2 2 2 2 2" xfId="5574"/>
    <cellStyle name="Virgül 2 2 3 5 2 2 2 2 2 2 2 2" xfId="8379"/>
    <cellStyle name="Virgül 2 2 3 5 2 2 2 2 2 2 2 2 2" xfId="16794"/>
    <cellStyle name="Virgül 2 2 3 5 2 2 2 2 2 2 2 2 2 2" xfId="25209"/>
    <cellStyle name="Virgül 2 2 3 5 2 2 2 2 2 2 2 2 2 2 2" xfId="50454"/>
    <cellStyle name="Virgül 2 2 3 5 2 2 2 2 2 2 2 2 2 3" xfId="42039"/>
    <cellStyle name="Virgül 2 2 3 5 2 2 2 2 2 2 2 2 3" xfId="33624"/>
    <cellStyle name="Virgül 2 2 3 5 2 2 2 2 2 2 2 3" xfId="13989"/>
    <cellStyle name="Virgül 2 2 3 5 2 2 2 2 2 2 2 3 2" xfId="22404"/>
    <cellStyle name="Virgül 2 2 3 5 2 2 2 2 2 2 2 3 2 2" xfId="47649"/>
    <cellStyle name="Virgül 2 2 3 5 2 2 2 2 2 2 2 3 3" xfId="39234"/>
    <cellStyle name="Virgül 2 2 3 5 2 2 2 2 2 2 2 4" xfId="30819"/>
    <cellStyle name="Virgül 2 2 3 5 2 2 2 2 2 2 3" xfId="11184"/>
    <cellStyle name="Virgül 2 2 3 5 2 2 2 2 2 2 3 2" xfId="19599"/>
    <cellStyle name="Virgül 2 2 3 5 2 2 2 2 2 2 3 2 2" xfId="44844"/>
    <cellStyle name="Virgül 2 2 3 5 2 2 2 2 2 2 3 3" xfId="36429"/>
    <cellStyle name="Virgül 2 2 3 5 2 2 2 2 2 2 4" xfId="28014"/>
    <cellStyle name="Virgül 2 2 3 5 2 2 2 2 2 3" xfId="4214"/>
    <cellStyle name="Virgül 2 2 3 5 2 2 2 2 2 3 2" xfId="7019"/>
    <cellStyle name="Virgül 2 2 3 5 2 2 2 2 2 3 2 2" xfId="15434"/>
    <cellStyle name="Virgül 2 2 3 5 2 2 2 2 2 3 2 2 2" xfId="23849"/>
    <cellStyle name="Virgül 2 2 3 5 2 2 2 2 2 3 2 2 2 2" xfId="49094"/>
    <cellStyle name="Virgül 2 2 3 5 2 2 2 2 2 3 2 2 3" xfId="40679"/>
    <cellStyle name="Virgül 2 2 3 5 2 2 2 2 2 3 2 3" xfId="32264"/>
    <cellStyle name="Virgül 2 2 3 5 2 2 2 2 2 3 3" xfId="12629"/>
    <cellStyle name="Virgül 2 2 3 5 2 2 2 2 2 3 3 2" xfId="21044"/>
    <cellStyle name="Virgül 2 2 3 5 2 2 2 2 2 3 3 2 2" xfId="46289"/>
    <cellStyle name="Virgül 2 2 3 5 2 2 2 2 2 3 3 3" xfId="37874"/>
    <cellStyle name="Virgül 2 2 3 5 2 2 2 2 2 3 4" xfId="29459"/>
    <cellStyle name="Virgül 2 2 3 5 2 2 2 2 2 4" xfId="9824"/>
    <cellStyle name="Virgül 2 2 3 5 2 2 2 2 2 4 2" xfId="18239"/>
    <cellStyle name="Virgül 2 2 3 5 2 2 2 2 2 4 2 2" xfId="43484"/>
    <cellStyle name="Virgül 2 2 3 5 2 2 2 2 2 4 3" xfId="35069"/>
    <cellStyle name="Virgül 2 2 3 5 2 2 2 2 2 5" xfId="26654"/>
    <cellStyle name="Virgül 2 2 3 5 2 2 2 2 3" xfId="2089"/>
    <cellStyle name="Virgül 2 2 3 5 2 2 2 2 3 2" xfId="4894"/>
    <cellStyle name="Virgül 2 2 3 5 2 2 2 2 3 2 2" xfId="7699"/>
    <cellStyle name="Virgül 2 2 3 5 2 2 2 2 3 2 2 2" xfId="16114"/>
    <cellStyle name="Virgül 2 2 3 5 2 2 2 2 3 2 2 2 2" xfId="24529"/>
    <cellStyle name="Virgül 2 2 3 5 2 2 2 2 3 2 2 2 2 2" xfId="49774"/>
    <cellStyle name="Virgül 2 2 3 5 2 2 2 2 3 2 2 2 3" xfId="41359"/>
    <cellStyle name="Virgül 2 2 3 5 2 2 2 2 3 2 2 3" xfId="32944"/>
    <cellStyle name="Virgül 2 2 3 5 2 2 2 2 3 2 3" xfId="13309"/>
    <cellStyle name="Virgül 2 2 3 5 2 2 2 2 3 2 3 2" xfId="21724"/>
    <cellStyle name="Virgül 2 2 3 5 2 2 2 2 3 2 3 2 2" xfId="46969"/>
    <cellStyle name="Virgül 2 2 3 5 2 2 2 2 3 2 3 3" xfId="38554"/>
    <cellStyle name="Virgül 2 2 3 5 2 2 2 2 3 2 4" xfId="30139"/>
    <cellStyle name="Virgül 2 2 3 5 2 2 2 2 3 3" xfId="10504"/>
    <cellStyle name="Virgül 2 2 3 5 2 2 2 2 3 3 2" xfId="18919"/>
    <cellStyle name="Virgül 2 2 3 5 2 2 2 2 3 3 2 2" xfId="44164"/>
    <cellStyle name="Virgül 2 2 3 5 2 2 2 2 3 3 3" xfId="35749"/>
    <cellStyle name="Virgül 2 2 3 5 2 2 2 2 3 4" xfId="27334"/>
    <cellStyle name="Virgül 2 2 3 5 2 2 2 2 4" xfId="3534"/>
    <cellStyle name="Virgül 2 2 3 5 2 2 2 2 4 2" xfId="6339"/>
    <cellStyle name="Virgül 2 2 3 5 2 2 2 2 4 2 2" xfId="14754"/>
    <cellStyle name="Virgül 2 2 3 5 2 2 2 2 4 2 2 2" xfId="23169"/>
    <cellStyle name="Virgül 2 2 3 5 2 2 2 2 4 2 2 2 2" xfId="48414"/>
    <cellStyle name="Virgül 2 2 3 5 2 2 2 2 4 2 2 3" xfId="39999"/>
    <cellStyle name="Virgül 2 2 3 5 2 2 2 2 4 2 3" xfId="31584"/>
    <cellStyle name="Virgül 2 2 3 5 2 2 2 2 4 3" xfId="11949"/>
    <cellStyle name="Virgül 2 2 3 5 2 2 2 2 4 3 2" xfId="20364"/>
    <cellStyle name="Virgül 2 2 3 5 2 2 2 2 4 3 2 2" xfId="45609"/>
    <cellStyle name="Virgül 2 2 3 5 2 2 2 2 4 3 3" xfId="37194"/>
    <cellStyle name="Virgül 2 2 3 5 2 2 2 2 4 4" xfId="28779"/>
    <cellStyle name="Virgül 2 2 3 5 2 2 2 2 5" xfId="9144"/>
    <cellStyle name="Virgül 2 2 3 5 2 2 2 2 5 2" xfId="17559"/>
    <cellStyle name="Virgül 2 2 3 5 2 2 2 2 5 2 2" xfId="42804"/>
    <cellStyle name="Virgül 2 2 3 5 2 2 2 2 5 3" xfId="34389"/>
    <cellStyle name="Virgül 2 2 3 5 2 2 2 2 6" xfId="25974"/>
    <cellStyle name="Virgül 2 2 3 5 2 2 2 3" xfId="1069"/>
    <cellStyle name="Virgül 2 2 3 5 2 2 2 3 2" xfId="2429"/>
    <cellStyle name="Virgül 2 2 3 5 2 2 2 3 2 2" xfId="5234"/>
    <cellStyle name="Virgül 2 2 3 5 2 2 2 3 2 2 2" xfId="8039"/>
    <cellStyle name="Virgül 2 2 3 5 2 2 2 3 2 2 2 2" xfId="16454"/>
    <cellStyle name="Virgül 2 2 3 5 2 2 2 3 2 2 2 2 2" xfId="24869"/>
    <cellStyle name="Virgül 2 2 3 5 2 2 2 3 2 2 2 2 2 2" xfId="50114"/>
    <cellStyle name="Virgül 2 2 3 5 2 2 2 3 2 2 2 2 3" xfId="41699"/>
    <cellStyle name="Virgül 2 2 3 5 2 2 2 3 2 2 2 3" xfId="33284"/>
    <cellStyle name="Virgül 2 2 3 5 2 2 2 3 2 2 3" xfId="13649"/>
    <cellStyle name="Virgül 2 2 3 5 2 2 2 3 2 2 3 2" xfId="22064"/>
    <cellStyle name="Virgül 2 2 3 5 2 2 2 3 2 2 3 2 2" xfId="47309"/>
    <cellStyle name="Virgül 2 2 3 5 2 2 2 3 2 2 3 3" xfId="38894"/>
    <cellStyle name="Virgül 2 2 3 5 2 2 2 3 2 2 4" xfId="30479"/>
    <cellStyle name="Virgül 2 2 3 5 2 2 2 3 2 3" xfId="10844"/>
    <cellStyle name="Virgül 2 2 3 5 2 2 2 3 2 3 2" xfId="19259"/>
    <cellStyle name="Virgül 2 2 3 5 2 2 2 3 2 3 2 2" xfId="44504"/>
    <cellStyle name="Virgül 2 2 3 5 2 2 2 3 2 3 3" xfId="36089"/>
    <cellStyle name="Virgül 2 2 3 5 2 2 2 3 2 4" xfId="27674"/>
    <cellStyle name="Virgül 2 2 3 5 2 2 2 3 3" xfId="3874"/>
    <cellStyle name="Virgül 2 2 3 5 2 2 2 3 3 2" xfId="6679"/>
    <cellStyle name="Virgül 2 2 3 5 2 2 2 3 3 2 2" xfId="15094"/>
    <cellStyle name="Virgül 2 2 3 5 2 2 2 3 3 2 2 2" xfId="23509"/>
    <cellStyle name="Virgül 2 2 3 5 2 2 2 3 3 2 2 2 2" xfId="48754"/>
    <cellStyle name="Virgül 2 2 3 5 2 2 2 3 3 2 2 3" xfId="40339"/>
    <cellStyle name="Virgül 2 2 3 5 2 2 2 3 3 2 3" xfId="31924"/>
    <cellStyle name="Virgül 2 2 3 5 2 2 2 3 3 3" xfId="12289"/>
    <cellStyle name="Virgül 2 2 3 5 2 2 2 3 3 3 2" xfId="20704"/>
    <cellStyle name="Virgül 2 2 3 5 2 2 2 3 3 3 2 2" xfId="45949"/>
    <cellStyle name="Virgül 2 2 3 5 2 2 2 3 3 3 3" xfId="37534"/>
    <cellStyle name="Virgül 2 2 3 5 2 2 2 3 3 4" xfId="29119"/>
    <cellStyle name="Virgül 2 2 3 5 2 2 2 3 4" xfId="9484"/>
    <cellStyle name="Virgül 2 2 3 5 2 2 2 3 4 2" xfId="17899"/>
    <cellStyle name="Virgül 2 2 3 5 2 2 2 3 4 2 2" xfId="43144"/>
    <cellStyle name="Virgül 2 2 3 5 2 2 2 3 4 3" xfId="34729"/>
    <cellStyle name="Virgül 2 2 3 5 2 2 2 3 5" xfId="26314"/>
    <cellStyle name="Virgül 2 2 3 5 2 2 2 4" xfId="1749"/>
    <cellStyle name="Virgül 2 2 3 5 2 2 2 4 2" xfId="4554"/>
    <cellStyle name="Virgül 2 2 3 5 2 2 2 4 2 2" xfId="7359"/>
    <cellStyle name="Virgül 2 2 3 5 2 2 2 4 2 2 2" xfId="15774"/>
    <cellStyle name="Virgül 2 2 3 5 2 2 2 4 2 2 2 2" xfId="24189"/>
    <cellStyle name="Virgül 2 2 3 5 2 2 2 4 2 2 2 2 2" xfId="49434"/>
    <cellStyle name="Virgül 2 2 3 5 2 2 2 4 2 2 2 3" xfId="41019"/>
    <cellStyle name="Virgül 2 2 3 5 2 2 2 4 2 2 3" xfId="32604"/>
    <cellStyle name="Virgül 2 2 3 5 2 2 2 4 2 3" xfId="12969"/>
    <cellStyle name="Virgül 2 2 3 5 2 2 2 4 2 3 2" xfId="21384"/>
    <cellStyle name="Virgül 2 2 3 5 2 2 2 4 2 3 2 2" xfId="46629"/>
    <cellStyle name="Virgül 2 2 3 5 2 2 2 4 2 3 3" xfId="38214"/>
    <cellStyle name="Virgül 2 2 3 5 2 2 2 4 2 4" xfId="29799"/>
    <cellStyle name="Virgül 2 2 3 5 2 2 2 4 3" xfId="10164"/>
    <cellStyle name="Virgül 2 2 3 5 2 2 2 4 3 2" xfId="18579"/>
    <cellStyle name="Virgül 2 2 3 5 2 2 2 4 3 2 2" xfId="43824"/>
    <cellStyle name="Virgül 2 2 3 5 2 2 2 4 3 3" xfId="35409"/>
    <cellStyle name="Virgül 2 2 3 5 2 2 2 4 4" xfId="26994"/>
    <cellStyle name="Virgül 2 2 3 5 2 2 2 5" xfId="3194"/>
    <cellStyle name="Virgül 2 2 3 5 2 2 2 5 2" xfId="5999"/>
    <cellStyle name="Virgül 2 2 3 5 2 2 2 5 2 2" xfId="14414"/>
    <cellStyle name="Virgül 2 2 3 5 2 2 2 5 2 2 2" xfId="22829"/>
    <cellStyle name="Virgül 2 2 3 5 2 2 2 5 2 2 2 2" xfId="48074"/>
    <cellStyle name="Virgül 2 2 3 5 2 2 2 5 2 2 3" xfId="39659"/>
    <cellStyle name="Virgül 2 2 3 5 2 2 2 5 2 3" xfId="31244"/>
    <cellStyle name="Virgül 2 2 3 5 2 2 2 5 3" xfId="11609"/>
    <cellStyle name="Virgül 2 2 3 5 2 2 2 5 3 2" xfId="20024"/>
    <cellStyle name="Virgül 2 2 3 5 2 2 2 5 3 2 2" xfId="45269"/>
    <cellStyle name="Virgül 2 2 3 5 2 2 2 5 3 3" xfId="36854"/>
    <cellStyle name="Virgül 2 2 3 5 2 2 2 5 4" xfId="28439"/>
    <cellStyle name="Virgül 2 2 3 5 2 2 2 6" xfId="8804"/>
    <cellStyle name="Virgül 2 2 3 5 2 2 2 6 2" xfId="17219"/>
    <cellStyle name="Virgül 2 2 3 5 2 2 2 6 2 2" xfId="42464"/>
    <cellStyle name="Virgül 2 2 3 5 2 2 2 6 3" xfId="34049"/>
    <cellStyle name="Virgül 2 2 3 5 2 2 2 7" xfId="25634"/>
    <cellStyle name="Virgül 2 2 3 5 2 2 3" xfId="559"/>
    <cellStyle name="Virgül 2 2 3 5 2 2 3 2" xfId="1239"/>
    <cellStyle name="Virgül 2 2 3 5 2 2 3 2 2" xfId="2599"/>
    <cellStyle name="Virgül 2 2 3 5 2 2 3 2 2 2" xfId="5404"/>
    <cellStyle name="Virgül 2 2 3 5 2 2 3 2 2 2 2" xfId="8209"/>
    <cellStyle name="Virgül 2 2 3 5 2 2 3 2 2 2 2 2" xfId="16624"/>
    <cellStyle name="Virgül 2 2 3 5 2 2 3 2 2 2 2 2 2" xfId="25039"/>
    <cellStyle name="Virgül 2 2 3 5 2 2 3 2 2 2 2 2 2 2" xfId="50284"/>
    <cellStyle name="Virgül 2 2 3 5 2 2 3 2 2 2 2 2 3" xfId="41869"/>
    <cellStyle name="Virgül 2 2 3 5 2 2 3 2 2 2 2 3" xfId="33454"/>
    <cellStyle name="Virgül 2 2 3 5 2 2 3 2 2 2 3" xfId="13819"/>
    <cellStyle name="Virgül 2 2 3 5 2 2 3 2 2 2 3 2" xfId="22234"/>
    <cellStyle name="Virgül 2 2 3 5 2 2 3 2 2 2 3 2 2" xfId="47479"/>
    <cellStyle name="Virgül 2 2 3 5 2 2 3 2 2 2 3 3" xfId="39064"/>
    <cellStyle name="Virgül 2 2 3 5 2 2 3 2 2 2 4" xfId="30649"/>
    <cellStyle name="Virgül 2 2 3 5 2 2 3 2 2 3" xfId="11014"/>
    <cellStyle name="Virgül 2 2 3 5 2 2 3 2 2 3 2" xfId="19429"/>
    <cellStyle name="Virgül 2 2 3 5 2 2 3 2 2 3 2 2" xfId="44674"/>
    <cellStyle name="Virgül 2 2 3 5 2 2 3 2 2 3 3" xfId="36259"/>
    <cellStyle name="Virgül 2 2 3 5 2 2 3 2 2 4" xfId="27844"/>
    <cellStyle name="Virgül 2 2 3 5 2 2 3 2 3" xfId="4044"/>
    <cellStyle name="Virgül 2 2 3 5 2 2 3 2 3 2" xfId="6849"/>
    <cellStyle name="Virgül 2 2 3 5 2 2 3 2 3 2 2" xfId="15264"/>
    <cellStyle name="Virgül 2 2 3 5 2 2 3 2 3 2 2 2" xfId="23679"/>
    <cellStyle name="Virgül 2 2 3 5 2 2 3 2 3 2 2 2 2" xfId="48924"/>
    <cellStyle name="Virgül 2 2 3 5 2 2 3 2 3 2 2 3" xfId="40509"/>
    <cellStyle name="Virgül 2 2 3 5 2 2 3 2 3 2 3" xfId="32094"/>
    <cellStyle name="Virgül 2 2 3 5 2 2 3 2 3 3" xfId="12459"/>
    <cellStyle name="Virgül 2 2 3 5 2 2 3 2 3 3 2" xfId="20874"/>
    <cellStyle name="Virgül 2 2 3 5 2 2 3 2 3 3 2 2" xfId="46119"/>
    <cellStyle name="Virgül 2 2 3 5 2 2 3 2 3 3 3" xfId="37704"/>
    <cellStyle name="Virgül 2 2 3 5 2 2 3 2 3 4" xfId="29289"/>
    <cellStyle name="Virgül 2 2 3 5 2 2 3 2 4" xfId="9654"/>
    <cellStyle name="Virgül 2 2 3 5 2 2 3 2 4 2" xfId="18069"/>
    <cellStyle name="Virgül 2 2 3 5 2 2 3 2 4 2 2" xfId="43314"/>
    <cellStyle name="Virgül 2 2 3 5 2 2 3 2 4 3" xfId="34899"/>
    <cellStyle name="Virgül 2 2 3 5 2 2 3 2 5" xfId="26484"/>
    <cellStyle name="Virgül 2 2 3 5 2 2 3 3" xfId="1919"/>
    <cellStyle name="Virgül 2 2 3 5 2 2 3 3 2" xfId="4724"/>
    <cellStyle name="Virgül 2 2 3 5 2 2 3 3 2 2" xfId="7529"/>
    <cellStyle name="Virgül 2 2 3 5 2 2 3 3 2 2 2" xfId="15944"/>
    <cellStyle name="Virgül 2 2 3 5 2 2 3 3 2 2 2 2" xfId="24359"/>
    <cellStyle name="Virgül 2 2 3 5 2 2 3 3 2 2 2 2 2" xfId="49604"/>
    <cellStyle name="Virgül 2 2 3 5 2 2 3 3 2 2 2 3" xfId="41189"/>
    <cellStyle name="Virgül 2 2 3 5 2 2 3 3 2 2 3" xfId="32774"/>
    <cellStyle name="Virgül 2 2 3 5 2 2 3 3 2 3" xfId="13139"/>
    <cellStyle name="Virgül 2 2 3 5 2 2 3 3 2 3 2" xfId="21554"/>
    <cellStyle name="Virgül 2 2 3 5 2 2 3 3 2 3 2 2" xfId="46799"/>
    <cellStyle name="Virgül 2 2 3 5 2 2 3 3 2 3 3" xfId="38384"/>
    <cellStyle name="Virgül 2 2 3 5 2 2 3 3 2 4" xfId="29969"/>
    <cellStyle name="Virgül 2 2 3 5 2 2 3 3 3" xfId="10334"/>
    <cellStyle name="Virgül 2 2 3 5 2 2 3 3 3 2" xfId="18749"/>
    <cellStyle name="Virgül 2 2 3 5 2 2 3 3 3 2 2" xfId="43994"/>
    <cellStyle name="Virgül 2 2 3 5 2 2 3 3 3 3" xfId="35579"/>
    <cellStyle name="Virgül 2 2 3 5 2 2 3 3 4" xfId="27164"/>
    <cellStyle name="Virgül 2 2 3 5 2 2 3 4" xfId="3364"/>
    <cellStyle name="Virgül 2 2 3 5 2 2 3 4 2" xfId="6169"/>
    <cellStyle name="Virgül 2 2 3 5 2 2 3 4 2 2" xfId="14584"/>
    <cellStyle name="Virgül 2 2 3 5 2 2 3 4 2 2 2" xfId="22999"/>
    <cellStyle name="Virgül 2 2 3 5 2 2 3 4 2 2 2 2" xfId="48244"/>
    <cellStyle name="Virgül 2 2 3 5 2 2 3 4 2 2 3" xfId="39829"/>
    <cellStyle name="Virgül 2 2 3 5 2 2 3 4 2 3" xfId="31414"/>
    <cellStyle name="Virgül 2 2 3 5 2 2 3 4 3" xfId="11779"/>
    <cellStyle name="Virgül 2 2 3 5 2 2 3 4 3 2" xfId="20194"/>
    <cellStyle name="Virgül 2 2 3 5 2 2 3 4 3 2 2" xfId="45439"/>
    <cellStyle name="Virgül 2 2 3 5 2 2 3 4 3 3" xfId="37024"/>
    <cellStyle name="Virgül 2 2 3 5 2 2 3 4 4" xfId="28609"/>
    <cellStyle name="Virgül 2 2 3 5 2 2 3 5" xfId="8974"/>
    <cellStyle name="Virgül 2 2 3 5 2 2 3 5 2" xfId="17389"/>
    <cellStyle name="Virgül 2 2 3 5 2 2 3 5 2 2" xfId="42634"/>
    <cellStyle name="Virgül 2 2 3 5 2 2 3 5 3" xfId="34219"/>
    <cellStyle name="Virgül 2 2 3 5 2 2 3 6" xfId="25804"/>
    <cellStyle name="Virgül 2 2 3 5 2 2 4" xfId="899"/>
    <cellStyle name="Virgül 2 2 3 5 2 2 4 2" xfId="2259"/>
    <cellStyle name="Virgül 2 2 3 5 2 2 4 2 2" xfId="5064"/>
    <cellStyle name="Virgül 2 2 3 5 2 2 4 2 2 2" xfId="7869"/>
    <cellStyle name="Virgül 2 2 3 5 2 2 4 2 2 2 2" xfId="16284"/>
    <cellStyle name="Virgül 2 2 3 5 2 2 4 2 2 2 2 2" xfId="24699"/>
    <cellStyle name="Virgül 2 2 3 5 2 2 4 2 2 2 2 2 2" xfId="49944"/>
    <cellStyle name="Virgül 2 2 3 5 2 2 4 2 2 2 2 3" xfId="41529"/>
    <cellStyle name="Virgül 2 2 3 5 2 2 4 2 2 2 3" xfId="33114"/>
    <cellStyle name="Virgül 2 2 3 5 2 2 4 2 2 3" xfId="13479"/>
    <cellStyle name="Virgül 2 2 3 5 2 2 4 2 2 3 2" xfId="21894"/>
    <cellStyle name="Virgül 2 2 3 5 2 2 4 2 2 3 2 2" xfId="47139"/>
    <cellStyle name="Virgül 2 2 3 5 2 2 4 2 2 3 3" xfId="38724"/>
    <cellStyle name="Virgül 2 2 3 5 2 2 4 2 2 4" xfId="30309"/>
    <cellStyle name="Virgül 2 2 3 5 2 2 4 2 3" xfId="10674"/>
    <cellStyle name="Virgül 2 2 3 5 2 2 4 2 3 2" xfId="19089"/>
    <cellStyle name="Virgül 2 2 3 5 2 2 4 2 3 2 2" xfId="44334"/>
    <cellStyle name="Virgül 2 2 3 5 2 2 4 2 3 3" xfId="35919"/>
    <cellStyle name="Virgül 2 2 3 5 2 2 4 2 4" xfId="27504"/>
    <cellStyle name="Virgül 2 2 3 5 2 2 4 3" xfId="3704"/>
    <cellStyle name="Virgül 2 2 3 5 2 2 4 3 2" xfId="6509"/>
    <cellStyle name="Virgül 2 2 3 5 2 2 4 3 2 2" xfId="14924"/>
    <cellStyle name="Virgül 2 2 3 5 2 2 4 3 2 2 2" xfId="23339"/>
    <cellStyle name="Virgül 2 2 3 5 2 2 4 3 2 2 2 2" xfId="48584"/>
    <cellStyle name="Virgül 2 2 3 5 2 2 4 3 2 2 3" xfId="40169"/>
    <cellStyle name="Virgül 2 2 3 5 2 2 4 3 2 3" xfId="31754"/>
    <cellStyle name="Virgül 2 2 3 5 2 2 4 3 3" xfId="12119"/>
    <cellStyle name="Virgül 2 2 3 5 2 2 4 3 3 2" xfId="20534"/>
    <cellStyle name="Virgül 2 2 3 5 2 2 4 3 3 2 2" xfId="45779"/>
    <cellStyle name="Virgül 2 2 3 5 2 2 4 3 3 3" xfId="37364"/>
    <cellStyle name="Virgül 2 2 3 5 2 2 4 3 4" xfId="28949"/>
    <cellStyle name="Virgül 2 2 3 5 2 2 4 4" xfId="9314"/>
    <cellStyle name="Virgül 2 2 3 5 2 2 4 4 2" xfId="17729"/>
    <cellStyle name="Virgül 2 2 3 5 2 2 4 4 2 2" xfId="42974"/>
    <cellStyle name="Virgül 2 2 3 5 2 2 4 4 3" xfId="34559"/>
    <cellStyle name="Virgül 2 2 3 5 2 2 4 5" xfId="26144"/>
    <cellStyle name="Virgül 2 2 3 5 2 2 5" xfId="1579"/>
    <cellStyle name="Virgül 2 2 3 5 2 2 5 2" xfId="4384"/>
    <cellStyle name="Virgül 2 2 3 5 2 2 5 2 2" xfId="7189"/>
    <cellStyle name="Virgül 2 2 3 5 2 2 5 2 2 2" xfId="15604"/>
    <cellStyle name="Virgül 2 2 3 5 2 2 5 2 2 2 2" xfId="24019"/>
    <cellStyle name="Virgül 2 2 3 5 2 2 5 2 2 2 2 2" xfId="49264"/>
    <cellStyle name="Virgül 2 2 3 5 2 2 5 2 2 2 3" xfId="40849"/>
    <cellStyle name="Virgül 2 2 3 5 2 2 5 2 2 3" xfId="32434"/>
    <cellStyle name="Virgül 2 2 3 5 2 2 5 2 3" xfId="12799"/>
    <cellStyle name="Virgül 2 2 3 5 2 2 5 2 3 2" xfId="21214"/>
    <cellStyle name="Virgül 2 2 3 5 2 2 5 2 3 2 2" xfId="46459"/>
    <cellStyle name="Virgül 2 2 3 5 2 2 5 2 3 3" xfId="38044"/>
    <cellStyle name="Virgül 2 2 3 5 2 2 5 2 4" xfId="29629"/>
    <cellStyle name="Virgül 2 2 3 5 2 2 5 3" xfId="9994"/>
    <cellStyle name="Virgül 2 2 3 5 2 2 5 3 2" xfId="18409"/>
    <cellStyle name="Virgül 2 2 3 5 2 2 5 3 2 2" xfId="43654"/>
    <cellStyle name="Virgül 2 2 3 5 2 2 5 3 3" xfId="35239"/>
    <cellStyle name="Virgül 2 2 3 5 2 2 5 4" xfId="26824"/>
    <cellStyle name="Virgül 2 2 3 5 2 2 6" xfId="3024"/>
    <cellStyle name="Virgül 2 2 3 5 2 2 6 2" xfId="5829"/>
    <cellStyle name="Virgül 2 2 3 5 2 2 6 2 2" xfId="14244"/>
    <cellStyle name="Virgül 2 2 3 5 2 2 6 2 2 2" xfId="22659"/>
    <cellStyle name="Virgül 2 2 3 5 2 2 6 2 2 2 2" xfId="47904"/>
    <cellStyle name="Virgül 2 2 3 5 2 2 6 2 2 3" xfId="39489"/>
    <cellStyle name="Virgül 2 2 3 5 2 2 6 2 3" xfId="31074"/>
    <cellStyle name="Virgül 2 2 3 5 2 2 6 3" xfId="11439"/>
    <cellStyle name="Virgül 2 2 3 5 2 2 6 3 2" xfId="19854"/>
    <cellStyle name="Virgül 2 2 3 5 2 2 6 3 2 2" xfId="45099"/>
    <cellStyle name="Virgül 2 2 3 5 2 2 6 3 3" xfId="36684"/>
    <cellStyle name="Virgül 2 2 3 5 2 2 6 4" xfId="28269"/>
    <cellStyle name="Virgül 2 2 3 5 2 2 7" xfId="8634"/>
    <cellStyle name="Virgül 2 2 3 5 2 2 7 2" xfId="17049"/>
    <cellStyle name="Virgül 2 2 3 5 2 2 7 2 2" xfId="42294"/>
    <cellStyle name="Virgül 2 2 3 5 2 2 7 3" xfId="33879"/>
    <cellStyle name="Virgül 2 2 3 5 2 2 8" xfId="25464"/>
    <cellStyle name="Virgül 2 2 3 5 2 3" xfId="304"/>
    <cellStyle name="Virgül 2 2 3 5 2 3 2" xfId="644"/>
    <cellStyle name="Virgül 2 2 3 5 2 3 2 2" xfId="1324"/>
    <cellStyle name="Virgül 2 2 3 5 2 3 2 2 2" xfId="2684"/>
    <cellStyle name="Virgül 2 2 3 5 2 3 2 2 2 2" xfId="5489"/>
    <cellStyle name="Virgül 2 2 3 5 2 3 2 2 2 2 2" xfId="8294"/>
    <cellStyle name="Virgül 2 2 3 5 2 3 2 2 2 2 2 2" xfId="16709"/>
    <cellStyle name="Virgül 2 2 3 5 2 3 2 2 2 2 2 2 2" xfId="25124"/>
    <cellStyle name="Virgül 2 2 3 5 2 3 2 2 2 2 2 2 2 2" xfId="50369"/>
    <cellStyle name="Virgül 2 2 3 5 2 3 2 2 2 2 2 2 3" xfId="41954"/>
    <cellStyle name="Virgül 2 2 3 5 2 3 2 2 2 2 2 3" xfId="33539"/>
    <cellStyle name="Virgül 2 2 3 5 2 3 2 2 2 2 3" xfId="13904"/>
    <cellStyle name="Virgül 2 2 3 5 2 3 2 2 2 2 3 2" xfId="22319"/>
    <cellStyle name="Virgül 2 2 3 5 2 3 2 2 2 2 3 2 2" xfId="47564"/>
    <cellStyle name="Virgül 2 2 3 5 2 3 2 2 2 2 3 3" xfId="39149"/>
    <cellStyle name="Virgül 2 2 3 5 2 3 2 2 2 2 4" xfId="30734"/>
    <cellStyle name="Virgül 2 2 3 5 2 3 2 2 2 3" xfId="11099"/>
    <cellStyle name="Virgül 2 2 3 5 2 3 2 2 2 3 2" xfId="19514"/>
    <cellStyle name="Virgül 2 2 3 5 2 3 2 2 2 3 2 2" xfId="44759"/>
    <cellStyle name="Virgül 2 2 3 5 2 3 2 2 2 3 3" xfId="36344"/>
    <cellStyle name="Virgül 2 2 3 5 2 3 2 2 2 4" xfId="27929"/>
    <cellStyle name="Virgül 2 2 3 5 2 3 2 2 3" xfId="4129"/>
    <cellStyle name="Virgül 2 2 3 5 2 3 2 2 3 2" xfId="6934"/>
    <cellStyle name="Virgül 2 2 3 5 2 3 2 2 3 2 2" xfId="15349"/>
    <cellStyle name="Virgül 2 2 3 5 2 3 2 2 3 2 2 2" xfId="23764"/>
    <cellStyle name="Virgül 2 2 3 5 2 3 2 2 3 2 2 2 2" xfId="49009"/>
    <cellStyle name="Virgül 2 2 3 5 2 3 2 2 3 2 2 3" xfId="40594"/>
    <cellStyle name="Virgül 2 2 3 5 2 3 2 2 3 2 3" xfId="32179"/>
    <cellStyle name="Virgül 2 2 3 5 2 3 2 2 3 3" xfId="12544"/>
    <cellStyle name="Virgül 2 2 3 5 2 3 2 2 3 3 2" xfId="20959"/>
    <cellStyle name="Virgül 2 2 3 5 2 3 2 2 3 3 2 2" xfId="46204"/>
    <cellStyle name="Virgül 2 2 3 5 2 3 2 2 3 3 3" xfId="37789"/>
    <cellStyle name="Virgül 2 2 3 5 2 3 2 2 3 4" xfId="29374"/>
    <cellStyle name="Virgül 2 2 3 5 2 3 2 2 4" xfId="9739"/>
    <cellStyle name="Virgül 2 2 3 5 2 3 2 2 4 2" xfId="18154"/>
    <cellStyle name="Virgül 2 2 3 5 2 3 2 2 4 2 2" xfId="43399"/>
    <cellStyle name="Virgül 2 2 3 5 2 3 2 2 4 3" xfId="34984"/>
    <cellStyle name="Virgül 2 2 3 5 2 3 2 2 5" xfId="26569"/>
    <cellStyle name="Virgül 2 2 3 5 2 3 2 3" xfId="2004"/>
    <cellStyle name="Virgül 2 2 3 5 2 3 2 3 2" xfId="4809"/>
    <cellStyle name="Virgül 2 2 3 5 2 3 2 3 2 2" xfId="7614"/>
    <cellStyle name="Virgül 2 2 3 5 2 3 2 3 2 2 2" xfId="16029"/>
    <cellStyle name="Virgül 2 2 3 5 2 3 2 3 2 2 2 2" xfId="24444"/>
    <cellStyle name="Virgül 2 2 3 5 2 3 2 3 2 2 2 2 2" xfId="49689"/>
    <cellStyle name="Virgül 2 2 3 5 2 3 2 3 2 2 2 3" xfId="41274"/>
    <cellStyle name="Virgül 2 2 3 5 2 3 2 3 2 2 3" xfId="32859"/>
    <cellStyle name="Virgül 2 2 3 5 2 3 2 3 2 3" xfId="13224"/>
    <cellStyle name="Virgül 2 2 3 5 2 3 2 3 2 3 2" xfId="21639"/>
    <cellStyle name="Virgül 2 2 3 5 2 3 2 3 2 3 2 2" xfId="46884"/>
    <cellStyle name="Virgül 2 2 3 5 2 3 2 3 2 3 3" xfId="38469"/>
    <cellStyle name="Virgül 2 2 3 5 2 3 2 3 2 4" xfId="30054"/>
    <cellStyle name="Virgül 2 2 3 5 2 3 2 3 3" xfId="10419"/>
    <cellStyle name="Virgül 2 2 3 5 2 3 2 3 3 2" xfId="18834"/>
    <cellStyle name="Virgül 2 2 3 5 2 3 2 3 3 2 2" xfId="44079"/>
    <cellStyle name="Virgül 2 2 3 5 2 3 2 3 3 3" xfId="35664"/>
    <cellStyle name="Virgül 2 2 3 5 2 3 2 3 4" xfId="27249"/>
    <cellStyle name="Virgül 2 2 3 5 2 3 2 4" xfId="3449"/>
    <cellStyle name="Virgül 2 2 3 5 2 3 2 4 2" xfId="6254"/>
    <cellStyle name="Virgül 2 2 3 5 2 3 2 4 2 2" xfId="14669"/>
    <cellStyle name="Virgül 2 2 3 5 2 3 2 4 2 2 2" xfId="23084"/>
    <cellStyle name="Virgül 2 2 3 5 2 3 2 4 2 2 2 2" xfId="48329"/>
    <cellStyle name="Virgül 2 2 3 5 2 3 2 4 2 2 3" xfId="39914"/>
    <cellStyle name="Virgül 2 2 3 5 2 3 2 4 2 3" xfId="31499"/>
    <cellStyle name="Virgül 2 2 3 5 2 3 2 4 3" xfId="11864"/>
    <cellStyle name="Virgül 2 2 3 5 2 3 2 4 3 2" xfId="20279"/>
    <cellStyle name="Virgül 2 2 3 5 2 3 2 4 3 2 2" xfId="45524"/>
    <cellStyle name="Virgül 2 2 3 5 2 3 2 4 3 3" xfId="37109"/>
    <cellStyle name="Virgül 2 2 3 5 2 3 2 4 4" xfId="28694"/>
    <cellStyle name="Virgül 2 2 3 5 2 3 2 5" xfId="9059"/>
    <cellStyle name="Virgül 2 2 3 5 2 3 2 5 2" xfId="17474"/>
    <cellStyle name="Virgül 2 2 3 5 2 3 2 5 2 2" xfId="42719"/>
    <cellStyle name="Virgül 2 2 3 5 2 3 2 5 3" xfId="34304"/>
    <cellStyle name="Virgül 2 2 3 5 2 3 2 6" xfId="25889"/>
    <cellStyle name="Virgül 2 2 3 5 2 3 3" xfId="984"/>
    <cellStyle name="Virgül 2 2 3 5 2 3 3 2" xfId="2344"/>
    <cellStyle name="Virgül 2 2 3 5 2 3 3 2 2" xfId="5149"/>
    <cellStyle name="Virgül 2 2 3 5 2 3 3 2 2 2" xfId="7954"/>
    <cellStyle name="Virgül 2 2 3 5 2 3 3 2 2 2 2" xfId="16369"/>
    <cellStyle name="Virgül 2 2 3 5 2 3 3 2 2 2 2 2" xfId="24784"/>
    <cellStyle name="Virgül 2 2 3 5 2 3 3 2 2 2 2 2 2" xfId="50029"/>
    <cellStyle name="Virgül 2 2 3 5 2 3 3 2 2 2 2 3" xfId="41614"/>
    <cellStyle name="Virgül 2 2 3 5 2 3 3 2 2 2 3" xfId="33199"/>
    <cellStyle name="Virgül 2 2 3 5 2 3 3 2 2 3" xfId="13564"/>
    <cellStyle name="Virgül 2 2 3 5 2 3 3 2 2 3 2" xfId="21979"/>
    <cellStyle name="Virgül 2 2 3 5 2 3 3 2 2 3 2 2" xfId="47224"/>
    <cellStyle name="Virgül 2 2 3 5 2 3 3 2 2 3 3" xfId="38809"/>
    <cellStyle name="Virgül 2 2 3 5 2 3 3 2 2 4" xfId="30394"/>
    <cellStyle name="Virgül 2 2 3 5 2 3 3 2 3" xfId="10759"/>
    <cellStyle name="Virgül 2 2 3 5 2 3 3 2 3 2" xfId="19174"/>
    <cellStyle name="Virgül 2 2 3 5 2 3 3 2 3 2 2" xfId="44419"/>
    <cellStyle name="Virgül 2 2 3 5 2 3 3 2 3 3" xfId="36004"/>
    <cellStyle name="Virgül 2 2 3 5 2 3 3 2 4" xfId="27589"/>
    <cellStyle name="Virgül 2 2 3 5 2 3 3 3" xfId="3789"/>
    <cellStyle name="Virgül 2 2 3 5 2 3 3 3 2" xfId="6594"/>
    <cellStyle name="Virgül 2 2 3 5 2 3 3 3 2 2" xfId="15009"/>
    <cellStyle name="Virgül 2 2 3 5 2 3 3 3 2 2 2" xfId="23424"/>
    <cellStyle name="Virgül 2 2 3 5 2 3 3 3 2 2 2 2" xfId="48669"/>
    <cellStyle name="Virgül 2 2 3 5 2 3 3 3 2 2 3" xfId="40254"/>
    <cellStyle name="Virgül 2 2 3 5 2 3 3 3 2 3" xfId="31839"/>
    <cellStyle name="Virgül 2 2 3 5 2 3 3 3 3" xfId="12204"/>
    <cellStyle name="Virgül 2 2 3 5 2 3 3 3 3 2" xfId="20619"/>
    <cellStyle name="Virgül 2 2 3 5 2 3 3 3 3 2 2" xfId="45864"/>
    <cellStyle name="Virgül 2 2 3 5 2 3 3 3 3 3" xfId="37449"/>
    <cellStyle name="Virgül 2 2 3 5 2 3 3 3 4" xfId="29034"/>
    <cellStyle name="Virgül 2 2 3 5 2 3 3 4" xfId="9399"/>
    <cellStyle name="Virgül 2 2 3 5 2 3 3 4 2" xfId="17814"/>
    <cellStyle name="Virgül 2 2 3 5 2 3 3 4 2 2" xfId="43059"/>
    <cellStyle name="Virgül 2 2 3 5 2 3 3 4 3" xfId="34644"/>
    <cellStyle name="Virgül 2 2 3 5 2 3 3 5" xfId="26229"/>
    <cellStyle name="Virgül 2 2 3 5 2 3 4" xfId="1664"/>
    <cellStyle name="Virgül 2 2 3 5 2 3 4 2" xfId="4469"/>
    <cellStyle name="Virgül 2 2 3 5 2 3 4 2 2" xfId="7274"/>
    <cellStyle name="Virgül 2 2 3 5 2 3 4 2 2 2" xfId="15689"/>
    <cellStyle name="Virgül 2 2 3 5 2 3 4 2 2 2 2" xfId="24104"/>
    <cellStyle name="Virgül 2 2 3 5 2 3 4 2 2 2 2 2" xfId="49349"/>
    <cellStyle name="Virgül 2 2 3 5 2 3 4 2 2 2 3" xfId="40934"/>
    <cellStyle name="Virgül 2 2 3 5 2 3 4 2 2 3" xfId="32519"/>
    <cellStyle name="Virgül 2 2 3 5 2 3 4 2 3" xfId="12884"/>
    <cellStyle name="Virgül 2 2 3 5 2 3 4 2 3 2" xfId="21299"/>
    <cellStyle name="Virgül 2 2 3 5 2 3 4 2 3 2 2" xfId="46544"/>
    <cellStyle name="Virgül 2 2 3 5 2 3 4 2 3 3" xfId="38129"/>
    <cellStyle name="Virgül 2 2 3 5 2 3 4 2 4" xfId="29714"/>
    <cellStyle name="Virgül 2 2 3 5 2 3 4 3" xfId="10079"/>
    <cellStyle name="Virgül 2 2 3 5 2 3 4 3 2" xfId="18494"/>
    <cellStyle name="Virgül 2 2 3 5 2 3 4 3 2 2" xfId="43739"/>
    <cellStyle name="Virgül 2 2 3 5 2 3 4 3 3" xfId="35324"/>
    <cellStyle name="Virgül 2 2 3 5 2 3 4 4" xfId="26909"/>
    <cellStyle name="Virgül 2 2 3 5 2 3 5" xfId="3109"/>
    <cellStyle name="Virgül 2 2 3 5 2 3 5 2" xfId="5914"/>
    <cellStyle name="Virgül 2 2 3 5 2 3 5 2 2" xfId="14329"/>
    <cellStyle name="Virgül 2 2 3 5 2 3 5 2 2 2" xfId="22744"/>
    <cellStyle name="Virgül 2 2 3 5 2 3 5 2 2 2 2" xfId="47989"/>
    <cellStyle name="Virgül 2 2 3 5 2 3 5 2 2 3" xfId="39574"/>
    <cellStyle name="Virgül 2 2 3 5 2 3 5 2 3" xfId="31159"/>
    <cellStyle name="Virgül 2 2 3 5 2 3 5 3" xfId="11524"/>
    <cellStyle name="Virgül 2 2 3 5 2 3 5 3 2" xfId="19939"/>
    <cellStyle name="Virgül 2 2 3 5 2 3 5 3 2 2" xfId="45184"/>
    <cellStyle name="Virgül 2 2 3 5 2 3 5 3 3" xfId="36769"/>
    <cellStyle name="Virgül 2 2 3 5 2 3 5 4" xfId="28354"/>
    <cellStyle name="Virgül 2 2 3 5 2 3 6" xfId="8719"/>
    <cellStyle name="Virgül 2 2 3 5 2 3 6 2" xfId="17134"/>
    <cellStyle name="Virgül 2 2 3 5 2 3 6 2 2" xfId="42379"/>
    <cellStyle name="Virgül 2 2 3 5 2 3 6 3" xfId="33964"/>
    <cellStyle name="Virgül 2 2 3 5 2 3 7" xfId="25549"/>
    <cellStyle name="Virgül 2 2 3 5 2 4" xfId="474"/>
    <cellStyle name="Virgül 2 2 3 5 2 4 2" xfId="1154"/>
    <cellStyle name="Virgül 2 2 3 5 2 4 2 2" xfId="2514"/>
    <cellStyle name="Virgül 2 2 3 5 2 4 2 2 2" xfId="5319"/>
    <cellStyle name="Virgül 2 2 3 5 2 4 2 2 2 2" xfId="8124"/>
    <cellStyle name="Virgül 2 2 3 5 2 4 2 2 2 2 2" xfId="16539"/>
    <cellStyle name="Virgül 2 2 3 5 2 4 2 2 2 2 2 2" xfId="24954"/>
    <cellStyle name="Virgül 2 2 3 5 2 4 2 2 2 2 2 2 2" xfId="50199"/>
    <cellStyle name="Virgül 2 2 3 5 2 4 2 2 2 2 2 3" xfId="41784"/>
    <cellStyle name="Virgül 2 2 3 5 2 4 2 2 2 2 3" xfId="33369"/>
    <cellStyle name="Virgül 2 2 3 5 2 4 2 2 2 3" xfId="13734"/>
    <cellStyle name="Virgül 2 2 3 5 2 4 2 2 2 3 2" xfId="22149"/>
    <cellStyle name="Virgül 2 2 3 5 2 4 2 2 2 3 2 2" xfId="47394"/>
    <cellStyle name="Virgül 2 2 3 5 2 4 2 2 2 3 3" xfId="38979"/>
    <cellStyle name="Virgül 2 2 3 5 2 4 2 2 2 4" xfId="30564"/>
    <cellStyle name="Virgül 2 2 3 5 2 4 2 2 3" xfId="10929"/>
    <cellStyle name="Virgül 2 2 3 5 2 4 2 2 3 2" xfId="19344"/>
    <cellStyle name="Virgül 2 2 3 5 2 4 2 2 3 2 2" xfId="44589"/>
    <cellStyle name="Virgül 2 2 3 5 2 4 2 2 3 3" xfId="36174"/>
    <cellStyle name="Virgül 2 2 3 5 2 4 2 2 4" xfId="27759"/>
    <cellStyle name="Virgül 2 2 3 5 2 4 2 3" xfId="3959"/>
    <cellStyle name="Virgül 2 2 3 5 2 4 2 3 2" xfId="6764"/>
    <cellStyle name="Virgül 2 2 3 5 2 4 2 3 2 2" xfId="15179"/>
    <cellStyle name="Virgül 2 2 3 5 2 4 2 3 2 2 2" xfId="23594"/>
    <cellStyle name="Virgül 2 2 3 5 2 4 2 3 2 2 2 2" xfId="48839"/>
    <cellStyle name="Virgül 2 2 3 5 2 4 2 3 2 2 3" xfId="40424"/>
    <cellStyle name="Virgül 2 2 3 5 2 4 2 3 2 3" xfId="32009"/>
    <cellStyle name="Virgül 2 2 3 5 2 4 2 3 3" xfId="12374"/>
    <cellStyle name="Virgül 2 2 3 5 2 4 2 3 3 2" xfId="20789"/>
    <cellStyle name="Virgül 2 2 3 5 2 4 2 3 3 2 2" xfId="46034"/>
    <cellStyle name="Virgül 2 2 3 5 2 4 2 3 3 3" xfId="37619"/>
    <cellStyle name="Virgül 2 2 3 5 2 4 2 3 4" xfId="29204"/>
    <cellStyle name="Virgül 2 2 3 5 2 4 2 4" xfId="9569"/>
    <cellStyle name="Virgül 2 2 3 5 2 4 2 4 2" xfId="17984"/>
    <cellStyle name="Virgül 2 2 3 5 2 4 2 4 2 2" xfId="43229"/>
    <cellStyle name="Virgül 2 2 3 5 2 4 2 4 3" xfId="34814"/>
    <cellStyle name="Virgül 2 2 3 5 2 4 2 5" xfId="26399"/>
    <cellStyle name="Virgül 2 2 3 5 2 4 3" xfId="1834"/>
    <cellStyle name="Virgül 2 2 3 5 2 4 3 2" xfId="4639"/>
    <cellStyle name="Virgül 2 2 3 5 2 4 3 2 2" xfId="7444"/>
    <cellStyle name="Virgül 2 2 3 5 2 4 3 2 2 2" xfId="15859"/>
    <cellStyle name="Virgül 2 2 3 5 2 4 3 2 2 2 2" xfId="24274"/>
    <cellStyle name="Virgül 2 2 3 5 2 4 3 2 2 2 2 2" xfId="49519"/>
    <cellStyle name="Virgül 2 2 3 5 2 4 3 2 2 2 3" xfId="41104"/>
    <cellStyle name="Virgül 2 2 3 5 2 4 3 2 2 3" xfId="32689"/>
    <cellStyle name="Virgül 2 2 3 5 2 4 3 2 3" xfId="13054"/>
    <cellStyle name="Virgül 2 2 3 5 2 4 3 2 3 2" xfId="21469"/>
    <cellStyle name="Virgül 2 2 3 5 2 4 3 2 3 2 2" xfId="46714"/>
    <cellStyle name="Virgül 2 2 3 5 2 4 3 2 3 3" xfId="38299"/>
    <cellStyle name="Virgül 2 2 3 5 2 4 3 2 4" xfId="29884"/>
    <cellStyle name="Virgül 2 2 3 5 2 4 3 3" xfId="10249"/>
    <cellStyle name="Virgül 2 2 3 5 2 4 3 3 2" xfId="18664"/>
    <cellStyle name="Virgül 2 2 3 5 2 4 3 3 2 2" xfId="43909"/>
    <cellStyle name="Virgül 2 2 3 5 2 4 3 3 3" xfId="35494"/>
    <cellStyle name="Virgül 2 2 3 5 2 4 3 4" xfId="27079"/>
    <cellStyle name="Virgül 2 2 3 5 2 4 4" xfId="3279"/>
    <cellStyle name="Virgül 2 2 3 5 2 4 4 2" xfId="6084"/>
    <cellStyle name="Virgül 2 2 3 5 2 4 4 2 2" xfId="14499"/>
    <cellStyle name="Virgül 2 2 3 5 2 4 4 2 2 2" xfId="22914"/>
    <cellStyle name="Virgül 2 2 3 5 2 4 4 2 2 2 2" xfId="48159"/>
    <cellStyle name="Virgül 2 2 3 5 2 4 4 2 2 3" xfId="39744"/>
    <cellStyle name="Virgül 2 2 3 5 2 4 4 2 3" xfId="31329"/>
    <cellStyle name="Virgül 2 2 3 5 2 4 4 3" xfId="11694"/>
    <cellStyle name="Virgül 2 2 3 5 2 4 4 3 2" xfId="20109"/>
    <cellStyle name="Virgül 2 2 3 5 2 4 4 3 2 2" xfId="45354"/>
    <cellStyle name="Virgül 2 2 3 5 2 4 4 3 3" xfId="36939"/>
    <cellStyle name="Virgül 2 2 3 5 2 4 4 4" xfId="28524"/>
    <cellStyle name="Virgül 2 2 3 5 2 4 5" xfId="8889"/>
    <cellStyle name="Virgül 2 2 3 5 2 4 5 2" xfId="17304"/>
    <cellStyle name="Virgül 2 2 3 5 2 4 5 2 2" xfId="42549"/>
    <cellStyle name="Virgül 2 2 3 5 2 4 5 3" xfId="34134"/>
    <cellStyle name="Virgül 2 2 3 5 2 4 6" xfId="25719"/>
    <cellStyle name="Virgül 2 2 3 5 2 5" xfId="814"/>
    <cellStyle name="Virgül 2 2 3 5 2 5 2" xfId="2174"/>
    <cellStyle name="Virgül 2 2 3 5 2 5 2 2" xfId="4979"/>
    <cellStyle name="Virgül 2 2 3 5 2 5 2 2 2" xfId="7784"/>
    <cellStyle name="Virgül 2 2 3 5 2 5 2 2 2 2" xfId="16199"/>
    <cellStyle name="Virgül 2 2 3 5 2 5 2 2 2 2 2" xfId="24614"/>
    <cellStyle name="Virgül 2 2 3 5 2 5 2 2 2 2 2 2" xfId="49859"/>
    <cellStyle name="Virgül 2 2 3 5 2 5 2 2 2 2 3" xfId="41444"/>
    <cellStyle name="Virgül 2 2 3 5 2 5 2 2 2 3" xfId="33029"/>
    <cellStyle name="Virgül 2 2 3 5 2 5 2 2 3" xfId="13394"/>
    <cellStyle name="Virgül 2 2 3 5 2 5 2 2 3 2" xfId="21809"/>
    <cellStyle name="Virgül 2 2 3 5 2 5 2 2 3 2 2" xfId="47054"/>
    <cellStyle name="Virgül 2 2 3 5 2 5 2 2 3 3" xfId="38639"/>
    <cellStyle name="Virgül 2 2 3 5 2 5 2 2 4" xfId="30224"/>
    <cellStyle name="Virgül 2 2 3 5 2 5 2 3" xfId="10589"/>
    <cellStyle name="Virgül 2 2 3 5 2 5 2 3 2" xfId="19004"/>
    <cellStyle name="Virgül 2 2 3 5 2 5 2 3 2 2" xfId="44249"/>
    <cellStyle name="Virgül 2 2 3 5 2 5 2 3 3" xfId="35834"/>
    <cellStyle name="Virgül 2 2 3 5 2 5 2 4" xfId="27419"/>
    <cellStyle name="Virgül 2 2 3 5 2 5 3" xfId="3619"/>
    <cellStyle name="Virgül 2 2 3 5 2 5 3 2" xfId="6424"/>
    <cellStyle name="Virgül 2 2 3 5 2 5 3 2 2" xfId="14839"/>
    <cellStyle name="Virgül 2 2 3 5 2 5 3 2 2 2" xfId="23254"/>
    <cellStyle name="Virgül 2 2 3 5 2 5 3 2 2 2 2" xfId="48499"/>
    <cellStyle name="Virgül 2 2 3 5 2 5 3 2 2 3" xfId="40084"/>
    <cellStyle name="Virgül 2 2 3 5 2 5 3 2 3" xfId="31669"/>
    <cellStyle name="Virgül 2 2 3 5 2 5 3 3" xfId="12034"/>
    <cellStyle name="Virgül 2 2 3 5 2 5 3 3 2" xfId="20449"/>
    <cellStyle name="Virgül 2 2 3 5 2 5 3 3 2 2" xfId="45694"/>
    <cellStyle name="Virgül 2 2 3 5 2 5 3 3 3" xfId="37279"/>
    <cellStyle name="Virgül 2 2 3 5 2 5 3 4" xfId="28864"/>
    <cellStyle name="Virgül 2 2 3 5 2 5 4" xfId="9229"/>
    <cellStyle name="Virgül 2 2 3 5 2 5 4 2" xfId="17644"/>
    <cellStyle name="Virgül 2 2 3 5 2 5 4 2 2" xfId="42889"/>
    <cellStyle name="Virgül 2 2 3 5 2 5 4 3" xfId="34474"/>
    <cellStyle name="Virgül 2 2 3 5 2 5 5" xfId="26059"/>
    <cellStyle name="Virgül 2 2 3 5 2 6" xfId="1494"/>
    <cellStyle name="Virgül 2 2 3 5 2 6 2" xfId="4299"/>
    <cellStyle name="Virgül 2 2 3 5 2 6 2 2" xfId="7104"/>
    <cellStyle name="Virgül 2 2 3 5 2 6 2 2 2" xfId="15519"/>
    <cellStyle name="Virgül 2 2 3 5 2 6 2 2 2 2" xfId="23934"/>
    <cellStyle name="Virgül 2 2 3 5 2 6 2 2 2 2 2" xfId="49179"/>
    <cellStyle name="Virgül 2 2 3 5 2 6 2 2 2 3" xfId="40764"/>
    <cellStyle name="Virgül 2 2 3 5 2 6 2 2 3" xfId="32349"/>
    <cellStyle name="Virgül 2 2 3 5 2 6 2 3" xfId="12714"/>
    <cellStyle name="Virgül 2 2 3 5 2 6 2 3 2" xfId="21129"/>
    <cellStyle name="Virgül 2 2 3 5 2 6 2 3 2 2" xfId="46374"/>
    <cellStyle name="Virgül 2 2 3 5 2 6 2 3 3" xfId="37959"/>
    <cellStyle name="Virgül 2 2 3 5 2 6 2 4" xfId="29544"/>
    <cellStyle name="Virgül 2 2 3 5 2 6 3" xfId="9909"/>
    <cellStyle name="Virgül 2 2 3 5 2 6 3 2" xfId="18324"/>
    <cellStyle name="Virgül 2 2 3 5 2 6 3 2 2" xfId="43569"/>
    <cellStyle name="Virgül 2 2 3 5 2 6 3 3" xfId="35154"/>
    <cellStyle name="Virgül 2 2 3 5 2 6 4" xfId="26739"/>
    <cellStyle name="Virgül 2 2 3 5 2 7" xfId="2939"/>
    <cellStyle name="Virgül 2 2 3 5 2 7 2" xfId="5744"/>
    <cellStyle name="Virgül 2 2 3 5 2 7 2 2" xfId="14159"/>
    <cellStyle name="Virgül 2 2 3 5 2 7 2 2 2" xfId="22574"/>
    <cellStyle name="Virgül 2 2 3 5 2 7 2 2 2 2" xfId="47819"/>
    <cellStyle name="Virgül 2 2 3 5 2 7 2 2 3" xfId="39404"/>
    <cellStyle name="Virgül 2 2 3 5 2 7 2 3" xfId="30989"/>
    <cellStyle name="Virgül 2 2 3 5 2 7 3" xfId="11354"/>
    <cellStyle name="Virgül 2 2 3 5 2 7 3 2" xfId="19769"/>
    <cellStyle name="Virgül 2 2 3 5 2 7 3 2 2" xfId="45014"/>
    <cellStyle name="Virgül 2 2 3 5 2 7 3 3" xfId="36599"/>
    <cellStyle name="Virgül 2 2 3 5 2 7 4" xfId="28184"/>
    <cellStyle name="Virgül 2 2 3 5 2 8" xfId="8549"/>
    <cellStyle name="Virgül 2 2 3 5 2 8 2" xfId="16964"/>
    <cellStyle name="Virgül 2 2 3 5 2 8 2 2" xfId="42209"/>
    <cellStyle name="Virgül 2 2 3 5 2 8 3" xfId="33794"/>
    <cellStyle name="Virgül 2 2 3 5 2 9" xfId="25379"/>
    <cellStyle name="Virgül 2 2 3 5 3" xfId="2854"/>
    <cellStyle name="Virgül 2 2 3 5 3 2" xfId="5659"/>
    <cellStyle name="Virgül 2 2 3 5 3 2 2" xfId="14074"/>
    <cellStyle name="Virgül 2 2 3 5 3 2 2 2" xfId="22489"/>
    <cellStyle name="Virgül 2 2 3 5 3 2 2 2 2" xfId="47734"/>
    <cellStyle name="Virgül 2 2 3 5 3 2 2 3" xfId="39319"/>
    <cellStyle name="Virgül 2 2 3 5 3 2 3" xfId="30904"/>
    <cellStyle name="Virgül 2 2 3 5 3 3" xfId="11269"/>
    <cellStyle name="Virgül 2 2 3 5 3 3 2" xfId="19684"/>
    <cellStyle name="Virgül 2 2 3 5 3 3 2 2" xfId="44929"/>
    <cellStyle name="Virgül 2 2 3 5 3 3 3" xfId="36514"/>
    <cellStyle name="Virgül 2 2 3 5 3 4" xfId="28099"/>
    <cellStyle name="Virgül 2 2 3 5 4" xfId="8464"/>
    <cellStyle name="Virgül 2 2 3 5 4 2" xfId="16879"/>
    <cellStyle name="Virgül 2 2 3 5 4 2 2" xfId="42124"/>
    <cellStyle name="Virgül 2 2 3 5 4 3" xfId="33709"/>
    <cellStyle name="Virgül 2 2 3 5 5" xfId="25294"/>
    <cellStyle name="Virgül 2 2 3 6" xfId="94"/>
    <cellStyle name="Virgül 2 2 3 6 2" xfId="179"/>
    <cellStyle name="Virgül 2 2 3 6 2 2" xfId="349"/>
    <cellStyle name="Virgül 2 2 3 6 2 2 2" xfId="689"/>
    <cellStyle name="Virgül 2 2 3 6 2 2 2 2" xfId="1369"/>
    <cellStyle name="Virgül 2 2 3 6 2 2 2 2 2" xfId="2729"/>
    <cellStyle name="Virgül 2 2 3 6 2 2 2 2 2 2" xfId="5534"/>
    <cellStyle name="Virgül 2 2 3 6 2 2 2 2 2 2 2" xfId="8339"/>
    <cellStyle name="Virgül 2 2 3 6 2 2 2 2 2 2 2 2" xfId="16754"/>
    <cellStyle name="Virgül 2 2 3 6 2 2 2 2 2 2 2 2 2" xfId="25169"/>
    <cellStyle name="Virgül 2 2 3 6 2 2 2 2 2 2 2 2 2 2" xfId="50414"/>
    <cellStyle name="Virgül 2 2 3 6 2 2 2 2 2 2 2 2 3" xfId="41999"/>
    <cellStyle name="Virgül 2 2 3 6 2 2 2 2 2 2 2 3" xfId="33584"/>
    <cellStyle name="Virgül 2 2 3 6 2 2 2 2 2 2 3" xfId="13949"/>
    <cellStyle name="Virgül 2 2 3 6 2 2 2 2 2 2 3 2" xfId="22364"/>
    <cellStyle name="Virgül 2 2 3 6 2 2 2 2 2 2 3 2 2" xfId="47609"/>
    <cellStyle name="Virgül 2 2 3 6 2 2 2 2 2 2 3 3" xfId="39194"/>
    <cellStyle name="Virgül 2 2 3 6 2 2 2 2 2 2 4" xfId="30779"/>
    <cellStyle name="Virgül 2 2 3 6 2 2 2 2 2 3" xfId="11144"/>
    <cellStyle name="Virgül 2 2 3 6 2 2 2 2 2 3 2" xfId="19559"/>
    <cellStyle name="Virgül 2 2 3 6 2 2 2 2 2 3 2 2" xfId="44804"/>
    <cellStyle name="Virgül 2 2 3 6 2 2 2 2 2 3 3" xfId="36389"/>
    <cellStyle name="Virgül 2 2 3 6 2 2 2 2 2 4" xfId="27974"/>
    <cellStyle name="Virgül 2 2 3 6 2 2 2 2 3" xfId="4174"/>
    <cellStyle name="Virgül 2 2 3 6 2 2 2 2 3 2" xfId="6979"/>
    <cellStyle name="Virgül 2 2 3 6 2 2 2 2 3 2 2" xfId="15394"/>
    <cellStyle name="Virgül 2 2 3 6 2 2 2 2 3 2 2 2" xfId="23809"/>
    <cellStyle name="Virgül 2 2 3 6 2 2 2 2 3 2 2 2 2" xfId="49054"/>
    <cellStyle name="Virgül 2 2 3 6 2 2 2 2 3 2 2 3" xfId="40639"/>
    <cellStyle name="Virgül 2 2 3 6 2 2 2 2 3 2 3" xfId="32224"/>
    <cellStyle name="Virgül 2 2 3 6 2 2 2 2 3 3" xfId="12589"/>
    <cellStyle name="Virgül 2 2 3 6 2 2 2 2 3 3 2" xfId="21004"/>
    <cellStyle name="Virgül 2 2 3 6 2 2 2 2 3 3 2 2" xfId="46249"/>
    <cellStyle name="Virgül 2 2 3 6 2 2 2 2 3 3 3" xfId="37834"/>
    <cellStyle name="Virgül 2 2 3 6 2 2 2 2 3 4" xfId="29419"/>
    <cellStyle name="Virgül 2 2 3 6 2 2 2 2 4" xfId="9784"/>
    <cellStyle name="Virgül 2 2 3 6 2 2 2 2 4 2" xfId="18199"/>
    <cellStyle name="Virgül 2 2 3 6 2 2 2 2 4 2 2" xfId="43444"/>
    <cellStyle name="Virgül 2 2 3 6 2 2 2 2 4 3" xfId="35029"/>
    <cellStyle name="Virgül 2 2 3 6 2 2 2 2 5" xfId="26614"/>
    <cellStyle name="Virgül 2 2 3 6 2 2 2 3" xfId="2049"/>
    <cellStyle name="Virgül 2 2 3 6 2 2 2 3 2" xfId="4854"/>
    <cellStyle name="Virgül 2 2 3 6 2 2 2 3 2 2" xfId="7659"/>
    <cellStyle name="Virgül 2 2 3 6 2 2 2 3 2 2 2" xfId="16074"/>
    <cellStyle name="Virgül 2 2 3 6 2 2 2 3 2 2 2 2" xfId="24489"/>
    <cellStyle name="Virgül 2 2 3 6 2 2 2 3 2 2 2 2 2" xfId="49734"/>
    <cellStyle name="Virgül 2 2 3 6 2 2 2 3 2 2 2 3" xfId="41319"/>
    <cellStyle name="Virgül 2 2 3 6 2 2 2 3 2 2 3" xfId="32904"/>
    <cellStyle name="Virgül 2 2 3 6 2 2 2 3 2 3" xfId="13269"/>
    <cellStyle name="Virgül 2 2 3 6 2 2 2 3 2 3 2" xfId="21684"/>
    <cellStyle name="Virgül 2 2 3 6 2 2 2 3 2 3 2 2" xfId="46929"/>
    <cellStyle name="Virgül 2 2 3 6 2 2 2 3 2 3 3" xfId="38514"/>
    <cellStyle name="Virgül 2 2 3 6 2 2 2 3 2 4" xfId="30099"/>
    <cellStyle name="Virgül 2 2 3 6 2 2 2 3 3" xfId="10464"/>
    <cellStyle name="Virgül 2 2 3 6 2 2 2 3 3 2" xfId="18879"/>
    <cellStyle name="Virgül 2 2 3 6 2 2 2 3 3 2 2" xfId="44124"/>
    <cellStyle name="Virgül 2 2 3 6 2 2 2 3 3 3" xfId="35709"/>
    <cellStyle name="Virgül 2 2 3 6 2 2 2 3 4" xfId="27294"/>
    <cellStyle name="Virgül 2 2 3 6 2 2 2 4" xfId="3494"/>
    <cellStyle name="Virgül 2 2 3 6 2 2 2 4 2" xfId="6299"/>
    <cellStyle name="Virgül 2 2 3 6 2 2 2 4 2 2" xfId="14714"/>
    <cellStyle name="Virgül 2 2 3 6 2 2 2 4 2 2 2" xfId="23129"/>
    <cellStyle name="Virgül 2 2 3 6 2 2 2 4 2 2 2 2" xfId="48374"/>
    <cellStyle name="Virgül 2 2 3 6 2 2 2 4 2 2 3" xfId="39959"/>
    <cellStyle name="Virgül 2 2 3 6 2 2 2 4 2 3" xfId="31544"/>
    <cellStyle name="Virgül 2 2 3 6 2 2 2 4 3" xfId="11909"/>
    <cellStyle name="Virgül 2 2 3 6 2 2 2 4 3 2" xfId="20324"/>
    <cellStyle name="Virgül 2 2 3 6 2 2 2 4 3 2 2" xfId="45569"/>
    <cellStyle name="Virgül 2 2 3 6 2 2 2 4 3 3" xfId="37154"/>
    <cellStyle name="Virgül 2 2 3 6 2 2 2 4 4" xfId="28739"/>
    <cellStyle name="Virgül 2 2 3 6 2 2 2 5" xfId="9104"/>
    <cellStyle name="Virgül 2 2 3 6 2 2 2 5 2" xfId="17519"/>
    <cellStyle name="Virgül 2 2 3 6 2 2 2 5 2 2" xfId="42764"/>
    <cellStyle name="Virgül 2 2 3 6 2 2 2 5 3" xfId="34349"/>
    <cellStyle name="Virgül 2 2 3 6 2 2 2 6" xfId="25934"/>
    <cellStyle name="Virgül 2 2 3 6 2 2 3" xfId="1029"/>
    <cellStyle name="Virgül 2 2 3 6 2 2 3 2" xfId="2389"/>
    <cellStyle name="Virgül 2 2 3 6 2 2 3 2 2" xfId="5194"/>
    <cellStyle name="Virgül 2 2 3 6 2 2 3 2 2 2" xfId="7999"/>
    <cellStyle name="Virgül 2 2 3 6 2 2 3 2 2 2 2" xfId="16414"/>
    <cellStyle name="Virgül 2 2 3 6 2 2 3 2 2 2 2 2" xfId="24829"/>
    <cellStyle name="Virgül 2 2 3 6 2 2 3 2 2 2 2 2 2" xfId="50074"/>
    <cellStyle name="Virgül 2 2 3 6 2 2 3 2 2 2 2 3" xfId="41659"/>
    <cellStyle name="Virgül 2 2 3 6 2 2 3 2 2 2 3" xfId="33244"/>
    <cellStyle name="Virgül 2 2 3 6 2 2 3 2 2 3" xfId="13609"/>
    <cellStyle name="Virgül 2 2 3 6 2 2 3 2 2 3 2" xfId="22024"/>
    <cellStyle name="Virgül 2 2 3 6 2 2 3 2 2 3 2 2" xfId="47269"/>
    <cellStyle name="Virgül 2 2 3 6 2 2 3 2 2 3 3" xfId="38854"/>
    <cellStyle name="Virgül 2 2 3 6 2 2 3 2 2 4" xfId="30439"/>
    <cellStyle name="Virgül 2 2 3 6 2 2 3 2 3" xfId="10804"/>
    <cellStyle name="Virgül 2 2 3 6 2 2 3 2 3 2" xfId="19219"/>
    <cellStyle name="Virgül 2 2 3 6 2 2 3 2 3 2 2" xfId="44464"/>
    <cellStyle name="Virgül 2 2 3 6 2 2 3 2 3 3" xfId="36049"/>
    <cellStyle name="Virgül 2 2 3 6 2 2 3 2 4" xfId="27634"/>
    <cellStyle name="Virgül 2 2 3 6 2 2 3 3" xfId="3834"/>
    <cellStyle name="Virgül 2 2 3 6 2 2 3 3 2" xfId="6639"/>
    <cellStyle name="Virgül 2 2 3 6 2 2 3 3 2 2" xfId="15054"/>
    <cellStyle name="Virgül 2 2 3 6 2 2 3 3 2 2 2" xfId="23469"/>
    <cellStyle name="Virgül 2 2 3 6 2 2 3 3 2 2 2 2" xfId="48714"/>
    <cellStyle name="Virgül 2 2 3 6 2 2 3 3 2 2 3" xfId="40299"/>
    <cellStyle name="Virgül 2 2 3 6 2 2 3 3 2 3" xfId="31884"/>
    <cellStyle name="Virgül 2 2 3 6 2 2 3 3 3" xfId="12249"/>
    <cellStyle name="Virgül 2 2 3 6 2 2 3 3 3 2" xfId="20664"/>
    <cellStyle name="Virgül 2 2 3 6 2 2 3 3 3 2 2" xfId="45909"/>
    <cellStyle name="Virgül 2 2 3 6 2 2 3 3 3 3" xfId="37494"/>
    <cellStyle name="Virgül 2 2 3 6 2 2 3 3 4" xfId="29079"/>
    <cellStyle name="Virgül 2 2 3 6 2 2 3 4" xfId="9444"/>
    <cellStyle name="Virgül 2 2 3 6 2 2 3 4 2" xfId="17859"/>
    <cellStyle name="Virgül 2 2 3 6 2 2 3 4 2 2" xfId="43104"/>
    <cellStyle name="Virgül 2 2 3 6 2 2 3 4 3" xfId="34689"/>
    <cellStyle name="Virgül 2 2 3 6 2 2 3 5" xfId="26274"/>
    <cellStyle name="Virgül 2 2 3 6 2 2 4" xfId="1709"/>
    <cellStyle name="Virgül 2 2 3 6 2 2 4 2" xfId="4514"/>
    <cellStyle name="Virgül 2 2 3 6 2 2 4 2 2" xfId="7319"/>
    <cellStyle name="Virgül 2 2 3 6 2 2 4 2 2 2" xfId="15734"/>
    <cellStyle name="Virgül 2 2 3 6 2 2 4 2 2 2 2" xfId="24149"/>
    <cellStyle name="Virgül 2 2 3 6 2 2 4 2 2 2 2 2" xfId="49394"/>
    <cellStyle name="Virgül 2 2 3 6 2 2 4 2 2 2 3" xfId="40979"/>
    <cellStyle name="Virgül 2 2 3 6 2 2 4 2 2 3" xfId="32564"/>
    <cellStyle name="Virgül 2 2 3 6 2 2 4 2 3" xfId="12929"/>
    <cellStyle name="Virgül 2 2 3 6 2 2 4 2 3 2" xfId="21344"/>
    <cellStyle name="Virgül 2 2 3 6 2 2 4 2 3 2 2" xfId="46589"/>
    <cellStyle name="Virgül 2 2 3 6 2 2 4 2 3 3" xfId="38174"/>
    <cellStyle name="Virgül 2 2 3 6 2 2 4 2 4" xfId="29759"/>
    <cellStyle name="Virgül 2 2 3 6 2 2 4 3" xfId="10124"/>
    <cellStyle name="Virgül 2 2 3 6 2 2 4 3 2" xfId="18539"/>
    <cellStyle name="Virgül 2 2 3 6 2 2 4 3 2 2" xfId="43784"/>
    <cellStyle name="Virgül 2 2 3 6 2 2 4 3 3" xfId="35369"/>
    <cellStyle name="Virgül 2 2 3 6 2 2 4 4" xfId="26954"/>
    <cellStyle name="Virgül 2 2 3 6 2 2 5" xfId="3154"/>
    <cellStyle name="Virgül 2 2 3 6 2 2 5 2" xfId="5959"/>
    <cellStyle name="Virgül 2 2 3 6 2 2 5 2 2" xfId="14374"/>
    <cellStyle name="Virgül 2 2 3 6 2 2 5 2 2 2" xfId="22789"/>
    <cellStyle name="Virgül 2 2 3 6 2 2 5 2 2 2 2" xfId="48034"/>
    <cellStyle name="Virgül 2 2 3 6 2 2 5 2 2 3" xfId="39619"/>
    <cellStyle name="Virgül 2 2 3 6 2 2 5 2 3" xfId="31204"/>
    <cellStyle name="Virgül 2 2 3 6 2 2 5 3" xfId="11569"/>
    <cellStyle name="Virgül 2 2 3 6 2 2 5 3 2" xfId="19984"/>
    <cellStyle name="Virgül 2 2 3 6 2 2 5 3 2 2" xfId="45229"/>
    <cellStyle name="Virgül 2 2 3 6 2 2 5 3 3" xfId="36814"/>
    <cellStyle name="Virgül 2 2 3 6 2 2 5 4" xfId="28399"/>
    <cellStyle name="Virgül 2 2 3 6 2 2 6" xfId="8764"/>
    <cellStyle name="Virgül 2 2 3 6 2 2 6 2" xfId="17179"/>
    <cellStyle name="Virgül 2 2 3 6 2 2 6 2 2" xfId="42424"/>
    <cellStyle name="Virgül 2 2 3 6 2 2 6 3" xfId="34009"/>
    <cellStyle name="Virgül 2 2 3 6 2 2 7" xfId="25594"/>
    <cellStyle name="Virgül 2 2 3 6 2 3" xfId="519"/>
    <cellStyle name="Virgül 2 2 3 6 2 3 2" xfId="1199"/>
    <cellStyle name="Virgül 2 2 3 6 2 3 2 2" xfId="2559"/>
    <cellStyle name="Virgül 2 2 3 6 2 3 2 2 2" xfId="5364"/>
    <cellStyle name="Virgül 2 2 3 6 2 3 2 2 2 2" xfId="8169"/>
    <cellStyle name="Virgül 2 2 3 6 2 3 2 2 2 2 2" xfId="16584"/>
    <cellStyle name="Virgül 2 2 3 6 2 3 2 2 2 2 2 2" xfId="24999"/>
    <cellStyle name="Virgül 2 2 3 6 2 3 2 2 2 2 2 2 2" xfId="50244"/>
    <cellStyle name="Virgül 2 2 3 6 2 3 2 2 2 2 2 3" xfId="41829"/>
    <cellStyle name="Virgül 2 2 3 6 2 3 2 2 2 2 3" xfId="33414"/>
    <cellStyle name="Virgül 2 2 3 6 2 3 2 2 2 3" xfId="13779"/>
    <cellStyle name="Virgül 2 2 3 6 2 3 2 2 2 3 2" xfId="22194"/>
    <cellStyle name="Virgül 2 2 3 6 2 3 2 2 2 3 2 2" xfId="47439"/>
    <cellStyle name="Virgül 2 2 3 6 2 3 2 2 2 3 3" xfId="39024"/>
    <cellStyle name="Virgül 2 2 3 6 2 3 2 2 2 4" xfId="30609"/>
    <cellStyle name="Virgül 2 2 3 6 2 3 2 2 3" xfId="10974"/>
    <cellStyle name="Virgül 2 2 3 6 2 3 2 2 3 2" xfId="19389"/>
    <cellStyle name="Virgül 2 2 3 6 2 3 2 2 3 2 2" xfId="44634"/>
    <cellStyle name="Virgül 2 2 3 6 2 3 2 2 3 3" xfId="36219"/>
    <cellStyle name="Virgül 2 2 3 6 2 3 2 2 4" xfId="27804"/>
    <cellStyle name="Virgül 2 2 3 6 2 3 2 3" xfId="4004"/>
    <cellStyle name="Virgül 2 2 3 6 2 3 2 3 2" xfId="6809"/>
    <cellStyle name="Virgül 2 2 3 6 2 3 2 3 2 2" xfId="15224"/>
    <cellStyle name="Virgül 2 2 3 6 2 3 2 3 2 2 2" xfId="23639"/>
    <cellStyle name="Virgül 2 2 3 6 2 3 2 3 2 2 2 2" xfId="48884"/>
    <cellStyle name="Virgül 2 2 3 6 2 3 2 3 2 2 3" xfId="40469"/>
    <cellStyle name="Virgül 2 2 3 6 2 3 2 3 2 3" xfId="32054"/>
    <cellStyle name="Virgül 2 2 3 6 2 3 2 3 3" xfId="12419"/>
    <cellStyle name="Virgül 2 2 3 6 2 3 2 3 3 2" xfId="20834"/>
    <cellStyle name="Virgül 2 2 3 6 2 3 2 3 3 2 2" xfId="46079"/>
    <cellStyle name="Virgül 2 2 3 6 2 3 2 3 3 3" xfId="37664"/>
    <cellStyle name="Virgül 2 2 3 6 2 3 2 3 4" xfId="29249"/>
    <cellStyle name="Virgül 2 2 3 6 2 3 2 4" xfId="9614"/>
    <cellStyle name="Virgül 2 2 3 6 2 3 2 4 2" xfId="18029"/>
    <cellStyle name="Virgül 2 2 3 6 2 3 2 4 2 2" xfId="43274"/>
    <cellStyle name="Virgül 2 2 3 6 2 3 2 4 3" xfId="34859"/>
    <cellStyle name="Virgül 2 2 3 6 2 3 2 5" xfId="26444"/>
    <cellStyle name="Virgül 2 2 3 6 2 3 3" xfId="1879"/>
    <cellStyle name="Virgül 2 2 3 6 2 3 3 2" xfId="4684"/>
    <cellStyle name="Virgül 2 2 3 6 2 3 3 2 2" xfId="7489"/>
    <cellStyle name="Virgül 2 2 3 6 2 3 3 2 2 2" xfId="15904"/>
    <cellStyle name="Virgül 2 2 3 6 2 3 3 2 2 2 2" xfId="24319"/>
    <cellStyle name="Virgül 2 2 3 6 2 3 3 2 2 2 2 2" xfId="49564"/>
    <cellStyle name="Virgül 2 2 3 6 2 3 3 2 2 2 3" xfId="41149"/>
    <cellStyle name="Virgül 2 2 3 6 2 3 3 2 2 3" xfId="32734"/>
    <cellStyle name="Virgül 2 2 3 6 2 3 3 2 3" xfId="13099"/>
    <cellStyle name="Virgül 2 2 3 6 2 3 3 2 3 2" xfId="21514"/>
    <cellStyle name="Virgül 2 2 3 6 2 3 3 2 3 2 2" xfId="46759"/>
    <cellStyle name="Virgül 2 2 3 6 2 3 3 2 3 3" xfId="38344"/>
    <cellStyle name="Virgül 2 2 3 6 2 3 3 2 4" xfId="29929"/>
    <cellStyle name="Virgül 2 2 3 6 2 3 3 3" xfId="10294"/>
    <cellStyle name="Virgül 2 2 3 6 2 3 3 3 2" xfId="18709"/>
    <cellStyle name="Virgül 2 2 3 6 2 3 3 3 2 2" xfId="43954"/>
    <cellStyle name="Virgül 2 2 3 6 2 3 3 3 3" xfId="35539"/>
    <cellStyle name="Virgül 2 2 3 6 2 3 3 4" xfId="27124"/>
    <cellStyle name="Virgül 2 2 3 6 2 3 4" xfId="3324"/>
    <cellStyle name="Virgül 2 2 3 6 2 3 4 2" xfId="6129"/>
    <cellStyle name="Virgül 2 2 3 6 2 3 4 2 2" xfId="14544"/>
    <cellStyle name="Virgül 2 2 3 6 2 3 4 2 2 2" xfId="22959"/>
    <cellStyle name="Virgül 2 2 3 6 2 3 4 2 2 2 2" xfId="48204"/>
    <cellStyle name="Virgül 2 2 3 6 2 3 4 2 2 3" xfId="39789"/>
    <cellStyle name="Virgül 2 2 3 6 2 3 4 2 3" xfId="31374"/>
    <cellStyle name="Virgül 2 2 3 6 2 3 4 3" xfId="11739"/>
    <cellStyle name="Virgül 2 2 3 6 2 3 4 3 2" xfId="20154"/>
    <cellStyle name="Virgül 2 2 3 6 2 3 4 3 2 2" xfId="45399"/>
    <cellStyle name="Virgül 2 2 3 6 2 3 4 3 3" xfId="36984"/>
    <cellStyle name="Virgül 2 2 3 6 2 3 4 4" xfId="28569"/>
    <cellStyle name="Virgül 2 2 3 6 2 3 5" xfId="8934"/>
    <cellStyle name="Virgül 2 2 3 6 2 3 5 2" xfId="17349"/>
    <cellStyle name="Virgül 2 2 3 6 2 3 5 2 2" xfId="42594"/>
    <cellStyle name="Virgül 2 2 3 6 2 3 5 3" xfId="34179"/>
    <cellStyle name="Virgül 2 2 3 6 2 3 6" xfId="25764"/>
    <cellStyle name="Virgül 2 2 3 6 2 4" xfId="859"/>
    <cellStyle name="Virgül 2 2 3 6 2 4 2" xfId="2219"/>
    <cellStyle name="Virgül 2 2 3 6 2 4 2 2" xfId="5024"/>
    <cellStyle name="Virgül 2 2 3 6 2 4 2 2 2" xfId="7829"/>
    <cellStyle name="Virgül 2 2 3 6 2 4 2 2 2 2" xfId="16244"/>
    <cellStyle name="Virgül 2 2 3 6 2 4 2 2 2 2 2" xfId="24659"/>
    <cellStyle name="Virgül 2 2 3 6 2 4 2 2 2 2 2 2" xfId="49904"/>
    <cellStyle name="Virgül 2 2 3 6 2 4 2 2 2 2 3" xfId="41489"/>
    <cellStyle name="Virgül 2 2 3 6 2 4 2 2 2 3" xfId="33074"/>
    <cellStyle name="Virgül 2 2 3 6 2 4 2 2 3" xfId="13439"/>
    <cellStyle name="Virgül 2 2 3 6 2 4 2 2 3 2" xfId="21854"/>
    <cellStyle name="Virgül 2 2 3 6 2 4 2 2 3 2 2" xfId="47099"/>
    <cellStyle name="Virgül 2 2 3 6 2 4 2 2 3 3" xfId="38684"/>
    <cellStyle name="Virgül 2 2 3 6 2 4 2 2 4" xfId="30269"/>
    <cellStyle name="Virgül 2 2 3 6 2 4 2 3" xfId="10634"/>
    <cellStyle name="Virgül 2 2 3 6 2 4 2 3 2" xfId="19049"/>
    <cellStyle name="Virgül 2 2 3 6 2 4 2 3 2 2" xfId="44294"/>
    <cellStyle name="Virgül 2 2 3 6 2 4 2 3 3" xfId="35879"/>
    <cellStyle name="Virgül 2 2 3 6 2 4 2 4" xfId="27464"/>
    <cellStyle name="Virgül 2 2 3 6 2 4 3" xfId="3664"/>
    <cellStyle name="Virgül 2 2 3 6 2 4 3 2" xfId="6469"/>
    <cellStyle name="Virgül 2 2 3 6 2 4 3 2 2" xfId="14884"/>
    <cellStyle name="Virgül 2 2 3 6 2 4 3 2 2 2" xfId="23299"/>
    <cellStyle name="Virgül 2 2 3 6 2 4 3 2 2 2 2" xfId="48544"/>
    <cellStyle name="Virgül 2 2 3 6 2 4 3 2 2 3" xfId="40129"/>
    <cellStyle name="Virgül 2 2 3 6 2 4 3 2 3" xfId="31714"/>
    <cellStyle name="Virgül 2 2 3 6 2 4 3 3" xfId="12079"/>
    <cellStyle name="Virgül 2 2 3 6 2 4 3 3 2" xfId="20494"/>
    <cellStyle name="Virgül 2 2 3 6 2 4 3 3 2 2" xfId="45739"/>
    <cellStyle name="Virgül 2 2 3 6 2 4 3 3 3" xfId="37324"/>
    <cellStyle name="Virgül 2 2 3 6 2 4 3 4" xfId="28909"/>
    <cellStyle name="Virgül 2 2 3 6 2 4 4" xfId="9274"/>
    <cellStyle name="Virgül 2 2 3 6 2 4 4 2" xfId="17689"/>
    <cellStyle name="Virgül 2 2 3 6 2 4 4 2 2" xfId="42934"/>
    <cellStyle name="Virgül 2 2 3 6 2 4 4 3" xfId="34519"/>
    <cellStyle name="Virgül 2 2 3 6 2 4 5" xfId="26104"/>
    <cellStyle name="Virgül 2 2 3 6 2 5" xfId="1539"/>
    <cellStyle name="Virgül 2 2 3 6 2 5 2" xfId="4344"/>
    <cellStyle name="Virgül 2 2 3 6 2 5 2 2" xfId="7149"/>
    <cellStyle name="Virgül 2 2 3 6 2 5 2 2 2" xfId="15564"/>
    <cellStyle name="Virgül 2 2 3 6 2 5 2 2 2 2" xfId="23979"/>
    <cellStyle name="Virgül 2 2 3 6 2 5 2 2 2 2 2" xfId="49224"/>
    <cellStyle name="Virgül 2 2 3 6 2 5 2 2 2 3" xfId="40809"/>
    <cellStyle name="Virgül 2 2 3 6 2 5 2 2 3" xfId="32394"/>
    <cellStyle name="Virgül 2 2 3 6 2 5 2 3" xfId="12759"/>
    <cellStyle name="Virgül 2 2 3 6 2 5 2 3 2" xfId="21174"/>
    <cellStyle name="Virgül 2 2 3 6 2 5 2 3 2 2" xfId="46419"/>
    <cellStyle name="Virgül 2 2 3 6 2 5 2 3 3" xfId="38004"/>
    <cellStyle name="Virgül 2 2 3 6 2 5 2 4" xfId="29589"/>
    <cellStyle name="Virgül 2 2 3 6 2 5 3" xfId="9954"/>
    <cellStyle name="Virgül 2 2 3 6 2 5 3 2" xfId="18369"/>
    <cellStyle name="Virgül 2 2 3 6 2 5 3 2 2" xfId="43614"/>
    <cellStyle name="Virgül 2 2 3 6 2 5 3 3" xfId="35199"/>
    <cellStyle name="Virgül 2 2 3 6 2 5 4" xfId="26784"/>
    <cellStyle name="Virgül 2 2 3 6 2 6" xfId="2984"/>
    <cellStyle name="Virgül 2 2 3 6 2 6 2" xfId="5789"/>
    <cellStyle name="Virgül 2 2 3 6 2 6 2 2" xfId="14204"/>
    <cellStyle name="Virgül 2 2 3 6 2 6 2 2 2" xfId="22619"/>
    <cellStyle name="Virgül 2 2 3 6 2 6 2 2 2 2" xfId="47864"/>
    <cellStyle name="Virgül 2 2 3 6 2 6 2 2 3" xfId="39449"/>
    <cellStyle name="Virgül 2 2 3 6 2 6 2 3" xfId="31034"/>
    <cellStyle name="Virgül 2 2 3 6 2 6 3" xfId="11399"/>
    <cellStyle name="Virgül 2 2 3 6 2 6 3 2" xfId="19814"/>
    <cellStyle name="Virgül 2 2 3 6 2 6 3 2 2" xfId="45059"/>
    <cellStyle name="Virgül 2 2 3 6 2 6 3 3" xfId="36644"/>
    <cellStyle name="Virgül 2 2 3 6 2 6 4" xfId="28229"/>
    <cellStyle name="Virgül 2 2 3 6 2 7" xfId="8594"/>
    <cellStyle name="Virgül 2 2 3 6 2 7 2" xfId="17009"/>
    <cellStyle name="Virgül 2 2 3 6 2 7 2 2" xfId="42254"/>
    <cellStyle name="Virgül 2 2 3 6 2 7 3" xfId="33839"/>
    <cellStyle name="Virgül 2 2 3 6 2 8" xfId="25424"/>
    <cellStyle name="Virgül 2 2 3 6 3" xfId="264"/>
    <cellStyle name="Virgül 2 2 3 6 3 2" xfId="604"/>
    <cellStyle name="Virgül 2 2 3 6 3 2 2" xfId="1284"/>
    <cellStyle name="Virgül 2 2 3 6 3 2 2 2" xfId="2644"/>
    <cellStyle name="Virgül 2 2 3 6 3 2 2 2 2" xfId="5449"/>
    <cellStyle name="Virgül 2 2 3 6 3 2 2 2 2 2" xfId="8254"/>
    <cellStyle name="Virgül 2 2 3 6 3 2 2 2 2 2 2" xfId="16669"/>
    <cellStyle name="Virgül 2 2 3 6 3 2 2 2 2 2 2 2" xfId="25084"/>
    <cellStyle name="Virgül 2 2 3 6 3 2 2 2 2 2 2 2 2" xfId="50329"/>
    <cellStyle name="Virgül 2 2 3 6 3 2 2 2 2 2 2 3" xfId="41914"/>
    <cellStyle name="Virgül 2 2 3 6 3 2 2 2 2 2 3" xfId="33499"/>
    <cellStyle name="Virgül 2 2 3 6 3 2 2 2 2 3" xfId="13864"/>
    <cellStyle name="Virgül 2 2 3 6 3 2 2 2 2 3 2" xfId="22279"/>
    <cellStyle name="Virgül 2 2 3 6 3 2 2 2 2 3 2 2" xfId="47524"/>
    <cellStyle name="Virgül 2 2 3 6 3 2 2 2 2 3 3" xfId="39109"/>
    <cellStyle name="Virgül 2 2 3 6 3 2 2 2 2 4" xfId="30694"/>
    <cellStyle name="Virgül 2 2 3 6 3 2 2 2 3" xfId="11059"/>
    <cellStyle name="Virgül 2 2 3 6 3 2 2 2 3 2" xfId="19474"/>
    <cellStyle name="Virgül 2 2 3 6 3 2 2 2 3 2 2" xfId="44719"/>
    <cellStyle name="Virgül 2 2 3 6 3 2 2 2 3 3" xfId="36304"/>
    <cellStyle name="Virgül 2 2 3 6 3 2 2 2 4" xfId="27889"/>
    <cellStyle name="Virgül 2 2 3 6 3 2 2 3" xfId="4089"/>
    <cellStyle name="Virgül 2 2 3 6 3 2 2 3 2" xfId="6894"/>
    <cellStyle name="Virgül 2 2 3 6 3 2 2 3 2 2" xfId="15309"/>
    <cellStyle name="Virgül 2 2 3 6 3 2 2 3 2 2 2" xfId="23724"/>
    <cellStyle name="Virgül 2 2 3 6 3 2 2 3 2 2 2 2" xfId="48969"/>
    <cellStyle name="Virgül 2 2 3 6 3 2 2 3 2 2 3" xfId="40554"/>
    <cellStyle name="Virgül 2 2 3 6 3 2 2 3 2 3" xfId="32139"/>
    <cellStyle name="Virgül 2 2 3 6 3 2 2 3 3" xfId="12504"/>
    <cellStyle name="Virgül 2 2 3 6 3 2 2 3 3 2" xfId="20919"/>
    <cellStyle name="Virgül 2 2 3 6 3 2 2 3 3 2 2" xfId="46164"/>
    <cellStyle name="Virgül 2 2 3 6 3 2 2 3 3 3" xfId="37749"/>
    <cellStyle name="Virgül 2 2 3 6 3 2 2 3 4" xfId="29334"/>
    <cellStyle name="Virgül 2 2 3 6 3 2 2 4" xfId="9699"/>
    <cellStyle name="Virgül 2 2 3 6 3 2 2 4 2" xfId="18114"/>
    <cellStyle name="Virgül 2 2 3 6 3 2 2 4 2 2" xfId="43359"/>
    <cellStyle name="Virgül 2 2 3 6 3 2 2 4 3" xfId="34944"/>
    <cellStyle name="Virgül 2 2 3 6 3 2 2 5" xfId="26529"/>
    <cellStyle name="Virgül 2 2 3 6 3 2 3" xfId="1964"/>
    <cellStyle name="Virgül 2 2 3 6 3 2 3 2" xfId="4769"/>
    <cellStyle name="Virgül 2 2 3 6 3 2 3 2 2" xfId="7574"/>
    <cellStyle name="Virgül 2 2 3 6 3 2 3 2 2 2" xfId="15989"/>
    <cellStyle name="Virgül 2 2 3 6 3 2 3 2 2 2 2" xfId="24404"/>
    <cellStyle name="Virgül 2 2 3 6 3 2 3 2 2 2 2 2" xfId="49649"/>
    <cellStyle name="Virgül 2 2 3 6 3 2 3 2 2 2 3" xfId="41234"/>
    <cellStyle name="Virgül 2 2 3 6 3 2 3 2 2 3" xfId="32819"/>
    <cellStyle name="Virgül 2 2 3 6 3 2 3 2 3" xfId="13184"/>
    <cellStyle name="Virgül 2 2 3 6 3 2 3 2 3 2" xfId="21599"/>
    <cellStyle name="Virgül 2 2 3 6 3 2 3 2 3 2 2" xfId="46844"/>
    <cellStyle name="Virgül 2 2 3 6 3 2 3 2 3 3" xfId="38429"/>
    <cellStyle name="Virgül 2 2 3 6 3 2 3 2 4" xfId="30014"/>
    <cellStyle name="Virgül 2 2 3 6 3 2 3 3" xfId="10379"/>
    <cellStyle name="Virgül 2 2 3 6 3 2 3 3 2" xfId="18794"/>
    <cellStyle name="Virgül 2 2 3 6 3 2 3 3 2 2" xfId="44039"/>
    <cellStyle name="Virgül 2 2 3 6 3 2 3 3 3" xfId="35624"/>
    <cellStyle name="Virgül 2 2 3 6 3 2 3 4" xfId="27209"/>
    <cellStyle name="Virgül 2 2 3 6 3 2 4" xfId="3409"/>
    <cellStyle name="Virgül 2 2 3 6 3 2 4 2" xfId="6214"/>
    <cellStyle name="Virgül 2 2 3 6 3 2 4 2 2" xfId="14629"/>
    <cellStyle name="Virgül 2 2 3 6 3 2 4 2 2 2" xfId="23044"/>
    <cellStyle name="Virgül 2 2 3 6 3 2 4 2 2 2 2" xfId="48289"/>
    <cellStyle name="Virgül 2 2 3 6 3 2 4 2 2 3" xfId="39874"/>
    <cellStyle name="Virgül 2 2 3 6 3 2 4 2 3" xfId="31459"/>
    <cellStyle name="Virgül 2 2 3 6 3 2 4 3" xfId="11824"/>
    <cellStyle name="Virgül 2 2 3 6 3 2 4 3 2" xfId="20239"/>
    <cellStyle name="Virgül 2 2 3 6 3 2 4 3 2 2" xfId="45484"/>
    <cellStyle name="Virgül 2 2 3 6 3 2 4 3 3" xfId="37069"/>
    <cellStyle name="Virgül 2 2 3 6 3 2 4 4" xfId="28654"/>
    <cellStyle name="Virgül 2 2 3 6 3 2 5" xfId="9019"/>
    <cellStyle name="Virgül 2 2 3 6 3 2 5 2" xfId="17434"/>
    <cellStyle name="Virgül 2 2 3 6 3 2 5 2 2" xfId="42679"/>
    <cellStyle name="Virgül 2 2 3 6 3 2 5 3" xfId="34264"/>
    <cellStyle name="Virgül 2 2 3 6 3 2 6" xfId="25849"/>
    <cellStyle name="Virgül 2 2 3 6 3 3" xfId="944"/>
    <cellStyle name="Virgül 2 2 3 6 3 3 2" xfId="2304"/>
    <cellStyle name="Virgül 2 2 3 6 3 3 2 2" xfId="5109"/>
    <cellStyle name="Virgül 2 2 3 6 3 3 2 2 2" xfId="7914"/>
    <cellStyle name="Virgül 2 2 3 6 3 3 2 2 2 2" xfId="16329"/>
    <cellStyle name="Virgül 2 2 3 6 3 3 2 2 2 2 2" xfId="24744"/>
    <cellStyle name="Virgül 2 2 3 6 3 3 2 2 2 2 2 2" xfId="49989"/>
    <cellStyle name="Virgül 2 2 3 6 3 3 2 2 2 2 3" xfId="41574"/>
    <cellStyle name="Virgül 2 2 3 6 3 3 2 2 2 3" xfId="33159"/>
    <cellStyle name="Virgül 2 2 3 6 3 3 2 2 3" xfId="13524"/>
    <cellStyle name="Virgül 2 2 3 6 3 3 2 2 3 2" xfId="21939"/>
    <cellStyle name="Virgül 2 2 3 6 3 3 2 2 3 2 2" xfId="47184"/>
    <cellStyle name="Virgül 2 2 3 6 3 3 2 2 3 3" xfId="38769"/>
    <cellStyle name="Virgül 2 2 3 6 3 3 2 2 4" xfId="30354"/>
    <cellStyle name="Virgül 2 2 3 6 3 3 2 3" xfId="10719"/>
    <cellStyle name="Virgül 2 2 3 6 3 3 2 3 2" xfId="19134"/>
    <cellStyle name="Virgül 2 2 3 6 3 3 2 3 2 2" xfId="44379"/>
    <cellStyle name="Virgül 2 2 3 6 3 3 2 3 3" xfId="35964"/>
    <cellStyle name="Virgül 2 2 3 6 3 3 2 4" xfId="27549"/>
    <cellStyle name="Virgül 2 2 3 6 3 3 3" xfId="3749"/>
    <cellStyle name="Virgül 2 2 3 6 3 3 3 2" xfId="6554"/>
    <cellStyle name="Virgül 2 2 3 6 3 3 3 2 2" xfId="14969"/>
    <cellStyle name="Virgül 2 2 3 6 3 3 3 2 2 2" xfId="23384"/>
    <cellStyle name="Virgül 2 2 3 6 3 3 3 2 2 2 2" xfId="48629"/>
    <cellStyle name="Virgül 2 2 3 6 3 3 3 2 2 3" xfId="40214"/>
    <cellStyle name="Virgül 2 2 3 6 3 3 3 2 3" xfId="31799"/>
    <cellStyle name="Virgül 2 2 3 6 3 3 3 3" xfId="12164"/>
    <cellStyle name="Virgül 2 2 3 6 3 3 3 3 2" xfId="20579"/>
    <cellStyle name="Virgül 2 2 3 6 3 3 3 3 2 2" xfId="45824"/>
    <cellStyle name="Virgül 2 2 3 6 3 3 3 3 3" xfId="37409"/>
    <cellStyle name="Virgül 2 2 3 6 3 3 3 4" xfId="28994"/>
    <cellStyle name="Virgül 2 2 3 6 3 3 4" xfId="9359"/>
    <cellStyle name="Virgül 2 2 3 6 3 3 4 2" xfId="17774"/>
    <cellStyle name="Virgül 2 2 3 6 3 3 4 2 2" xfId="43019"/>
    <cellStyle name="Virgül 2 2 3 6 3 3 4 3" xfId="34604"/>
    <cellStyle name="Virgül 2 2 3 6 3 3 5" xfId="26189"/>
    <cellStyle name="Virgül 2 2 3 6 3 4" xfId="1624"/>
    <cellStyle name="Virgül 2 2 3 6 3 4 2" xfId="4429"/>
    <cellStyle name="Virgül 2 2 3 6 3 4 2 2" xfId="7234"/>
    <cellStyle name="Virgül 2 2 3 6 3 4 2 2 2" xfId="15649"/>
    <cellStyle name="Virgül 2 2 3 6 3 4 2 2 2 2" xfId="24064"/>
    <cellStyle name="Virgül 2 2 3 6 3 4 2 2 2 2 2" xfId="49309"/>
    <cellStyle name="Virgül 2 2 3 6 3 4 2 2 2 3" xfId="40894"/>
    <cellStyle name="Virgül 2 2 3 6 3 4 2 2 3" xfId="32479"/>
    <cellStyle name="Virgül 2 2 3 6 3 4 2 3" xfId="12844"/>
    <cellStyle name="Virgül 2 2 3 6 3 4 2 3 2" xfId="21259"/>
    <cellStyle name="Virgül 2 2 3 6 3 4 2 3 2 2" xfId="46504"/>
    <cellStyle name="Virgül 2 2 3 6 3 4 2 3 3" xfId="38089"/>
    <cellStyle name="Virgül 2 2 3 6 3 4 2 4" xfId="29674"/>
    <cellStyle name="Virgül 2 2 3 6 3 4 3" xfId="10039"/>
    <cellStyle name="Virgül 2 2 3 6 3 4 3 2" xfId="18454"/>
    <cellStyle name="Virgül 2 2 3 6 3 4 3 2 2" xfId="43699"/>
    <cellStyle name="Virgül 2 2 3 6 3 4 3 3" xfId="35284"/>
    <cellStyle name="Virgül 2 2 3 6 3 4 4" xfId="26869"/>
    <cellStyle name="Virgül 2 2 3 6 3 5" xfId="3069"/>
    <cellStyle name="Virgül 2 2 3 6 3 5 2" xfId="5874"/>
    <cellStyle name="Virgül 2 2 3 6 3 5 2 2" xfId="14289"/>
    <cellStyle name="Virgül 2 2 3 6 3 5 2 2 2" xfId="22704"/>
    <cellStyle name="Virgül 2 2 3 6 3 5 2 2 2 2" xfId="47949"/>
    <cellStyle name="Virgül 2 2 3 6 3 5 2 2 3" xfId="39534"/>
    <cellStyle name="Virgül 2 2 3 6 3 5 2 3" xfId="31119"/>
    <cellStyle name="Virgül 2 2 3 6 3 5 3" xfId="11484"/>
    <cellStyle name="Virgül 2 2 3 6 3 5 3 2" xfId="19899"/>
    <cellStyle name="Virgül 2 2 3 6 3 5 3 2 2" xfId="45144"/>
    <cellStyle name="Virgül 2 2 3 6 3 5 3 3" xfId="36729"/>
    <cellStyle name="Virgül 2 2 3 6 3 5 4" xfId="28314"/>
    <cellStyle name="Virgül 2 2 3 6 3 6" xfId="8679"/>
    <cellStyle name="Virgül 2 2 3 6 3 6 2" xfId="17094"/>
    <cellStyle name="Virgül 2 2 3 6 3 6 2 2" xfId="42339"/>
    <cellStyle name="Virgül 2 2 3 6 3 6 3" xfId="33924"/>
    <cellStyle name="Virgül 2 2 3 6 3 7" xfId="25509"/>
    <cellStyle name="Virgül 2 2 3 6 4" xfId="434"/>
    <cellStyle name="Virgül 2 2 3 6 4 2" xfId="1114"/>
    <cellStyle name="Virgül 2 2 3 6 4 2 2" xfId="2474"/>
    <cellStyle name="Virgül 2 2 3 6 4 2 2 2" xfId="5279"/>
    <cellStyle name="Virgül 2 2 3 6 4 2 2 2 2" xfId="8084"/>
    <cellStyle name="Virgül 2 2 3 6 4 2 2 2 2 2" xfId="16499"/>
    <cellStyle name="Virgül 2 2 3 6 4 2 2 2 2 2 2" xfId="24914"/>
    <cellStyle name="Virgül 2 2 3 6 4 2 2 2 2 2 2 2" xfId="50159"/>
    <cellStyle name="Virgül 2 2 3 6 4 2 2 2 2 2 3" xfId="41744"/>
    <cellStyle name="Virgül 2 2 3 6 4 2 2 2 2 3" xfId="33329"/>
    <cellStyle name="Virgül 2 2 3 6 4 2 2 2 3" xfId="13694"/>
    <cellStyle name="Virgül 2 2 3 6 4 2 2 2 3 2" xfId="22109"/>
    <cellStyle name="Virgül 2 2 3 6 4 2 2 2 3 2 2" xfId="47354"/>
    <cellStyle name="Virgül 2 2 3 6 4 2 2 2 3 3" xfId="38939"/>
    <cellStyle name="Virgül 2 2 3 6 4 2 2 2 4" xfId="30524"/>
    <cellStyle name="Virgül 2 2 3 6 4 2 2 3" xfId="10889"/>
    <cellStyle name="Virgül 2 2 3 6 4 2 2 3 2" xfId="19304"/>
    <cellStyle name="Virgül 2 2 3 6 4 2 2 3 2 2" xfId="44549"/>
    <cellStyle name="Virgül 2 2 3 6 4 2 2 3 3" xfId="36134"/>
    <cellStyle name="Virgül 2 2 3 6 4 2 2 4" xfId="27719"/>
    <cellStyle name="Virgül 2 2 3 6 4 2 3" xfId="3919"/>
    <cellStyle name="Virgül 2 2 3 6 4 2 3 2" xfId="6724"/>
    <cellStyle name="Virgül 2 2 3 6 4 2 3 2 2" xfId="15139"/>
    <cellStyle name="Virgül 2 2 3 6 4 2 3 2 2 2" xfId="23554"/>
    <cellStyle name="Virgül 2 2 3 6 4 2 3 2 2 2 2" xfId="48799"/>
    <cellStyle name="Virgül 2 2 3 6 4 2 3 2 2 3" xfId="40384"/>
    <cellStyle name="Virgül 2 2 3 6 4 2 3 2 3" xfId="31969"/>
    <cellStyle name="Virgül 2 2 3 6 4 2 3 3" xfId="12334"/>
    <cellStyle name="Virgül 2 2 3 6 4 2 3 3 2" xfId="20749"/>
    <cellStyle name="Virgül 2 2 3 6 4 2 3 3 2 2" xfId="45994"/>
    <cellStyle name="Virgül 2 2 3 6 4 2 3 3 3" xfId="37579"/>
    <cellStyle name="Virgül 2 2 3 6 4 2 3 4" xfId="29164"/>
    <cellStyle name="Virgül 2 2 3 6 4 2 4" xfId="9529"/>
    <cellStyle name="Virgül 2 2 3 6 4 2 4 2" xfId="17944"/>
    <cellStyle name="Virgül 2 2 3 6 4 2 4 2 2" xfId="43189"/>
    <cellStyle name="Virgül 2 2 3 6 4 2 4 3" xfId="34774"/>
    <cellStyle name="Virgül 2 2 3 6 4 2 5" xfId="26359"/>
    <cellStyle name="Virgül 2 2 3 6 4 3" xfId="1794"/>
    <cellStyle name="Virgül 2 2 3 6 4 3 2" xfId="4599"/>
    <cellStyle name="Virgül 2 2 3 6 4 3 2 2" xfId="7404"/>
    <cellStyle name="Virgül 2 2 3 6 4 3 2 2 2" xfId="15819"/>
    <cellStyle name="Virgül 2 2 3 6 4 3 2 2 2 2" xfId="24234"/>
    <cellStyle name="Virgül 2 2 3 6 4 3 2 2 2 2 2" xfId="49479"/>
    <cellStyle name="Virgül 2 2 3 6 4 3 2 2 2 3" xfId="41064"/>
    <cellStyle name="Virgül 2 2 3 6 4 3 2 2 3" xfId="32649"/>
    <cellStyle name="Virgül 2 2 3 6 4 3 2 3" xfId="13014"/>
    <cellStyle name="Virgül 2 2 3 6 4 3 2 3 2" xfId="21429"/>
    <cellStyle name="Virgül 2 2 3 6 4 3 2 3 2 2" xfId="46674"/>
    <cellStyle name="Virgül 2 2 3 6 4 3 2 3 3" xfId="38259"/>
    <cellStyle name="Virgül 2 2 3 6 4 3 2 4" xfId="29844"/>
    <cellStyle name="Virgül 2 2 3 6 4 3 3" xfId="10209"/>
    <cellStyle name="Virgül 2 2 3 6 4 3 3 2" xfId="18624"/>
    <cellStyle name="Virgül 2 2 3 6 4 3 3 2 2" xfId="43869"/>
    <cellStyle name="Virgül 2 2 3 6 4 3 3 3" xfId="35454"/>
    <cellStyle name="Virgül 2 2 3 6 4 3 4" xfId="27039"/>
    <cellStyle name="Virgül 2 2 3 6 4 4" xfId="3239"/>
    <cellStyle name="Virgül 2 2 3 6 4 4 2" xfId="6044"/>
    <cellStyle name="Virgül 2 2 3 6 4 4 2 2" xfId="14459"/>
    <cellStyle name="Virgül 2 2 3 6 4 4 2 2 2" xfId="22874"/>
    <cellStyle name="Virgül 2 2 3 6 4 4 2 2 2 2" xfId="48119"/>
    <cellStyle name="Virgül 2 2 3 6 4 4 2 2 3" xfId="39704"/>
    <cellStyle name="Virgül 2 2 3 6 4 4 2 3" xfId="31289"/>
    <cellStyle name="Virgül 2 2 3 6 4 4 3" xfId="11654"/>
    <cellStyle name="Virgül 2 2 3 6 4 4 3 2" xfId="20069"/>
    <cellStyle name="Virgül 2 2 3 6 4 4 3 2 2" xfId="45314"/>
    <cellStyle name="Virgül 2 2 3 6 4 4 3 3" xfId="36899"/>
    <cellStyle name="Virgül 2 2 3 6 4 4 4" xfId="28484"/>
    <cellStyle name="Virgül 2 2 3 6 4 5" xfId="8849"/>
    <cellStyle name="Virgül 2 2 3 6 4 5 2" xfId="17264"/>
    <cellStyle name="Virgül 2 2 3 6 4 5 2 2" xfId="42509"/>
    <cellStyle name="Virgül 2 2 3 6 4 5 3" xfId="34094"/>
    <cellStyle name="Virgül 2 2 3 6 4 6" xfId="25679"/>
    <cellStyle name="Virgül 2 2 3 6 5" xfId="774"/>
    <cellStyle name="Virgül 2 2 3 6 5 2" xfId="2134"/>
    <cellStyle name="Virgül 2 2 3 6 5 2 2" xfId="4939"/>
    <cellStyle name="Virgül 2 2 3 6 5 2 2 2" xfId="7744"/>
    <cellStyle name="Virgül 2 2 3 6 5 2 2 2 2" xfId="16159"/>
    <cellStyle name="Virgül 2 2 3 6 5 2 2 2 2 2" xfId="24574"/>
    <cellStyle name="Virgül 2 2 3 6 5 2 2 2 2 2 2" xfId="49819"/>
    <cellStyle name="Virgül 2 2 3 6 5 2 2 2 2 3" xfId="41404"/>
    <cellStyle name="Virgül 2 2 3 6 5 2 2 2 3" xfId="32989"/>
    <cellStyle name="Virgül 2 2 3 6 5 2 2 3" xfId="13354"/>
    <cellStyle name="Virgül 2 2 3 6 5 2 2 3 2" xfId="21769"/>
    <cellStyle name="Virgül 2 2 3 6 5 2 2 3 2 2" xfId="47014"/>
    <cellStyle name="Virgül 2 2 3 6 5 2 2 3 3" xfId="38599"/>
    <cellStyle name="Virgül 2 2 3 6 5 2 2 4" xfId="30184"/>
    <cellStyle name="Virgül 2 2 3 6 5 2 3" xfId="10549"/>
    <cellStyle name="Virgül 2 2 3 6 5 2 3 2" xfId="18964"/>
    <cellStyle name="Virgül 2 2 3 6 5 2 3 2 2" xfId="44209"/>
    <cellStyle name="Virgül 2 2 3 6 5 2 3 3" xfId="35794"/>
    <cellStyle name="Virgül 2 2 3 6 5 2 4" xfId="27379"/>
    <cellStyle name="Virgül 2 2 3 6 5 3" xfId="3579"/>
    <cellStyle name="Virgül 2 2 3 6 5 3 2" xfId="6384"/>
    <cellStyle name="Virgül 2 2 3 6 5 3 2 2" xfId="14799"/>
    <cellStyle name="Virgül 2 2 3 6 5 3 2 2 2" xfId="23214"/>
    <cellStyle name="Virgül 2 2 3 6 5 3 2 2 2 2" xfId="48459"/>
    <cellStyle name="Virgül 2 2 3 6 5 3 2 2 3" xfId="40044"/>
    <cellStyle name="Virgül 2 2 3 6 5 3 2 3" xfId="31629"/>
    <cellStyle name="Virgül 2 2 3 6 5 3 3" xfId="11994"/>
    <cellStyle name="Virgül 2 2 3 6 5 3 3 2" xfId="20409"/>
    <cellStyle name="Virgül 2 2 3 6 5 3 3 2 2" xfId="45654"/>
    <cellStyle name="Virgül 2 2 3 6 5 3 3 3" xfId="37239"/>
    <cellStyle name="Virgül 2 2 3 6 5 3 4" xfId="28824"/>
    <cellStyle name="Virgül 2 2 3 6 5 4" xfId="9189"/>
    <cellStyle name="Virgül 2 2 3 6 5 4 2" xfId="17604"/>
    <cellStyle name="Virgül 2 2 3 6 5 4 2 2" xfId="42849"/>
    <cellStyle name="Virgül 2 2 3 6 5 4 3" xfId="34434"/>
    <cellStyle name="Virgül 2 2 3 6 5 5" xfId="26019"/>
    <cellStyle name="Virgül 2 2 3 6 6" xfId="1454"/>
    <cellStyle name="Virgül 2 2 3 6 6 2" xfId="4259"/>
    <cellStyle name="Virgül 2 2 3 6 6 2 2" xfId="7064"/>
    <cellStyle name="Virgül 2 2 3 6 6 2 2 2" xfId="15479"/>
    <cellStyle name="Virgül 2 2 3 6 6 2 2 2 2" xfId="23894"/>
    <cellStyle name="Virgül 2 2 3 6 6 2 2 2 2 2" xfId="49139"/>
    <cellStyle name="Virgül 2 2 3 6 6 2 2 2 3" xfId="40724"/>
    <cellStyle name="Virgül 2 2 3 6 6 2 2 3" xfId="32309"/>
    <cellStyle name="Virgül 2 2 3 6 6 2 3" xfId="12674"/>
    <cellStyle name="Virgül 2 2 3 6 6 2 3 2" xfId="21089"/>
    <cellStyle name="Virgül 2 2 3 6 6 2 3 2 2" xfId="46334"/>
    <cellStyle name="Virgül 2 2 3 6 6 2 3 3" xfId="37919"/>
    <cellStyle name="Virgül 2 2 3 6 6 2 4" xfId="29504"/>
    <cellStyle name="Virgül 2 2 3 6 6 3" xfId="9869"/>
    <cellStyle name="Virgül 2 2 3 6 6 3 2" xfId="18284"/>
    <cellStyle name="Virgül 2 2 3 6 6 3 2 2" xfId="43529"/>
    <cellStyle name="Virgül 2 2 3 6 6 3 3" xfId="35114"/>
    <cellStyle name="Virgül 2 2 3 6 6 4" xfId="26699"/>
    <cellStyle name="Virgül 2 2 3 6 7" xfId="2899"/>
    <cellStyle name="Virgül 2 2 3 6 7 2" xfId="5704"/>
    <cellStyle name="Virgül 2 2 3 6 7 2 2" xfId="14119"/>
    <cellStyle name="Virgül 2 2 3 6 7 2 2 2" xfId="22534"/>
    <cellStyle name="Virgül 2 2 3 6 7 2 2 2 2" xfId="47779"/>
    <cellStyle name="Virgül 2 2 3 6 7 2 2 3" xfId="39364"/>
    <cellStyle name="Virgül 2 2 3 6 7 2 3" xfId="30949"/>
    <cellStyle name="Virgül 2 2 3 6 7 3" xfId="11314"/>
    <cellStyle name="Virgül 2 2 3 6 7 3 2" xfId="19729"/>
    <cellStyle name="Virgül 2 2 3 6 7 3 2 2" xfId="44974"/>
    <cellStyle name="Virgül 2 2 3 6 7 3 3" xfId="36559"/>
    <cellStyle name="Virgül 2 2 3 6 7 4" xfId="28144"/>
    <cellStyle name="Virgül 2 2 3 6 8" xfId="8509"/>
    <cellStyle name="Virgül 2 2 3 6 8 2" xfId="16924"/>
    <cellStyle name="Virgül 2 2 3 6 8 2 2" xfId="42169"/>
    <cellStyle name="Virgül 2 2 3 6 8 3" xfId="33754"/>
    <cellStyle name="Virgül 2 2 3 6 9" xfId="25339"/>
    <cellStyle name="Virgül 2 2 3 7" xfId="2814"/>
    <cellStyle name="Virgül 2 2 3 7 2" xfId="5619"/>
    <cellStyle name="Virgül 2 2 3 7 2 2" xfId="14034"/>
    <cellStyle name="Virgül 2 2 3 7 2 2 2" xfId="22449"/>
    <cellStyle name="Virgül 2 2 3 7 2 2 2 2" xfId="47694"/>
    <cellStyle name="Virgül 2 2 3 7 2 2 3" xfId="39279"/>
    <cellStyle name="Virgül 2 2 3 7 2 3" xfId="30864"/>
    <cellStyle name="Virgül 2 2 3 7 3" xfId="11229"/>
    <cellStyle name="Virgül 2 2 3 7 3 2" xfId="19644"/>
    <cellStyle name="Virgül 2 2 3 7 3 2 2" xfId="44889"/>
    <cellStyle name="Virgül 2 2 3 7 3 3" xfId="36474"/>
    <cellStyle name="Virgül 2 2 3 7 4" xfId="28059"/>
    <cellStyle name="Virgül 2 2 3 8" xfId="8424"/>
    <cellStyle name="Virgül 2 2 3 8 2" xfId="16839"/>
    <cellStyle name="Virgül 2 2 3 8 2 2" xfId="42084"/>
    <cellStyle name="Virgül 2 2 3 8 3" xfId="33669"/>
    <cellStyle name="Virgül 2 2 3 9" xfId="25254"/>
    <cellStyle name="Virgül 2 2 4" xfId="89"/>
    <cellStyle name="Virgül 2 2 4 2" xfId="174"/>
    <cellStyle name="Virgül 2 2 4 2 2" xfId="344"/>
    <cellStyle name="Virgül 2 2 4 2 2 2" xfId="684"/>
    <cellStyle name="Virgül 2 2 4 2 2 2 2" xfId="1364"/>
    <cellStyle name="Virgül 2 2 4 2 2 2 2 2" xfId="2724"/>
    <cellStyle name="Virgül 2 2 4 2 2 2 2 2 2" xfId="5529"/>
    <cellStyle name="Virgül 2 2 4 2 2 2 2 2 2 2" xfId="8334"/>
    <cellStyle name="Virgül 2 2 4 2 2 2 2 2 2 2 2" xfId="16749"/>
    <cellStyle name="Virgül 2 2 4 2 2 2 2 2 2 2 2 2" xfId="25164"/>
    <cellStyle name="Virgül 2 2 4 2 2 2 2 2 2 2 2 2 2" xfId="50409"/>
    <cellStyle name="Virgül 2 2 4 2 2 2 2 2 2 2 2 3" xfId="41994"/>
    <cellStyle name="Virgül 2 2 4 2 2 2 2 2 2 2 3" xfId="33579"/>
    <cellStyle name="Virgül 2 2 4 2 2 2 2 2 2 3" xfId="13944"/>
    <cellStyle name="Virgül 2 2 4 2 2 2 2 2 2 3 2" xfId="22359"/>
    <cellStyle name="Virgül 2 2 4 2 2 2 2 2 2 3 2 2" xfId="47604"/>
    <cellStyle name="Virgül 2 2 4 2 2 2 2 2 2 3 3" xfId="39189"/>
    <cellStyle name="Virgül 2 2 4 2 2 2 2 2 2 4" xfId="30774"/>
    <cellStyle name="Virgül 2 2 4 2 2 2 2 2 3" xfId="11139"/>
    <cellStyle name="Virgül 2 2 4 2 2 2 2 2 3 2" xfId="19554"/>
    <cellStyle name="Virgül 2 2 4 2 2 2 2 2 3 2 2" xfId="44799"/>
    <cellStyle name="Virgül 2 2 4 2 2 2 2 2 3 3" xfId="36384"/>
    <cellStyle name="Virgül 2 2 4 2 2 2 2 2 4" xfId="27969"/>
    <cellStyle name="Virgül 2 2 4 2 2 2 2 3" xfId="4169"/>
    <cellStyle name="Virgül 2 2 4 2 2 2 2 3 2" xfId="6974"/>
    <cellStyle name="Virgül 2 2 4 2 2 2 2 3 2 2" xfId="15389"/>
    <cellStyle name="Virgül 2 2 4 2 2 2 2 3 2 2 2" xfId="23804"/>
    <cellStyle name="Virgül 2 2 4 2 2 2 2 3 2 2 2 2" xfId="49049"/>
    <cellStyle name="Virgül 2 2 4 2 2 2 2 3 2 2 3" xfId="40634"/>
    <cellStyle name="Virgül 2 2 4 2 2 2 2 3 2 3" xfId="32219"/>
    <cellStyle name="Virgül 2 2 4 2 2 2 2 3 3" xfId="12584"/>
    <cellStyle name="Virgül 2 2 4 2 2 2 2 3 3 2" xfId="20999"/>
    <cellStyle name="Virgül 2 2 4 2 2 2 2 3 3 2 2" xfId="46244"/>
    <cellStyle name="Virgül 2 2 4 2 2 2 2 3 3 3" xfId="37829"/>
    <cellStyle name="Virgül 2 2 4 2 2 2 2 3 4" xfId="29414"/>
    <cellStyle name="Virgül 2 2 4 2 2 2 2 4" xfId="9779"/>
    <cellStyle name="Virgül 2 2 4 2 2 2 2 4 2" xfId="18194"/>
    <cellStyle name="Virgül 2 2 4 2 2 2 2 4 2 2" xfId="43439"/>
    <cellStyle name="Virgül 2 2 4 2 2 2 2 4 3" xfId="35024"/>
    <cellStyle name="Virgül 2 2 4 2 2 2 2 5" xfId="26609"/>
    <cellStyle name="Virgül 2 2 4 2 2 2 3" xfId="2044"/>
    <cellStyle name="Virgül 2 2 4 2 2 2 3 2" xfId="4849"/>
    <cellStyle name="Virgül 2 2 4 2 2 2 3 2 2" xfId="7654"/>
    <cellStyle name="Virgül 2 2 4 2 2 2 3 2 2 2" xfId="16069"/>
    <cellStyle name="Virgül 2 2 4 2 2 2 3 2 2 2 2" xfId="24484"/>
    <cellStyle name="Virgül 2 2 4 2 2 2 3 2 2 2 2 2" xfId="49729"/>
    <cellStyle name="Virgül 2 2 4 2 2 2 3 2 2 2 3" xfId="41314"/>
    <cellStyle name="Virgül 2 2 4 2 2 2 3 2 2 3" xfId="32899"/>
    <cellStyle name="Virgül 2 2 4 2 2 2 3 2 3" xfId="13264"/>
    <cellStyle name="Virgül 2 2 4 2 2 2 3 2 3 2" xfId="21679"/>
    <cellStyle name="Virgül 2 2 4 2 2 2 3 2 3 2 2" xfId="46924"/>
    <cellStyle name="Virgül 2 2 4 2 2 2 3 2 3 3" xfId="38509"/>
    <cellStyle name="Virgül 2 2 4 2 2 2 3 2 4" xfId="30094"/>
    <cellStyle name="Virgül 2 2 4 2 2 2 3 3" xfId="10459"/>
    <cellStyle name="Virgül 2 2 4 2 2 2 3 3 2" xfId="18874"/>
    <cellStyle name="Virgül 2 2 4 2 2 2 3 3 2 2" xfId="44119"/>
    <cellStyle name="Virgül 2 2 4 2 2 2 3 3 3" xfId="35704"/>
    <cellStyle name="Virgül 2 2 4 2 2 2 3 4" xfId="27289"/>
    <cellStyle name="Virgül 2 2 4 2 2 2 4" xfId="3489"/>
    <cellStyle name="Virgül 2 2 4 2 2 2 4 2" xfId="6294"/>
    <cellStyle name="Virgül 2 2 4 2 2 2 4 2 2" xfId="14709"/>
    <cellStyle name="Virgül 2 2 4 2 2 2 4 2 2 2" xfId="23124"/>
    <cellStyle name="Virgül 2 2 4 2 2 2 4 2 2 2 2" xfId="48369"/>
    <cellStyle name="Virgül 2 2 4 2 2 2 4 2 2 3" xfId="39954"/>
    <cellStyle name="Virgül 2 2 4 2 2 2 4 2 3" xfId="31539"/>
    <cellStyle name="Virgül 2 2 4 2 2 2 4 3" xfId="11904"/>
    <cellStyle name="Virgül 2 2 4 2 2 2 4 3 2" xfId="20319"/>
    <cellStyle name="Virgül 2 2 4 2 2 2 4 3 2 2" xfId="45564"/>
    <cellStyle name="Virgül 2 2 4 2 2 2 4 3 3" xfId="37149"/>
    <cellStyle name="Virgül 2 2 4 2 2 2 4 4" xfId="28734"/>
    <cellStyle name="Virgül 2 2 4 2 2 2 5" xfId="9099"/>
    <cellStyle name="Virgül 2 2 4 2 2 2 5 2" xfId="17514"/>
    <cellStyle name="Virgül 2 2 4 2 2 2 5 2 2" xfId="42759"/>
    <cellStyle name="Virgül 2 2 4 2 2 2 5 3" xfId="34344"/>
    <cellStyle name="Virgül 2 2 4 2 2 2 6" xfId="25929"/>
    <cellStyle name="Virgül 2 2 4 2 2 3" xfId="1024"/>
    <cellStyle name="Virgül 2 2 4 2 2 3 2" xfId="2384"/>
    <cellStyle name="Virgül 2 2 4 2 2 3 2 2" xfId="5189"/>
    <cellStyle name="Virgül 2 2 4 2 2 3 2 2 2" xfId="7994"/>
    <cellStyle name="Virgül 2 2 4 2 2 3 2 2 2 2" xfId="16409"/>
    <cellStyle name="Virgül 2 2 4 2 2 3 2 2 2 2 2" xfId="24824"/>
    <cellStyle name="Virgül 2 2 4 2 2 3 2 2 2 2 2 2" xfId="50069"/>
    <cellStyle name="Virgül 2 2 4 2 2 3 2 2 2 2 3" xfId="41654"/>
    <cellStyle name="Virgül 2 2 4 2 2 3 2 2 2 3" xfId="33239"/>
    <cellStyle name="Virgül 2 2 4 2 2 3 2 2 3" xfId="13604"/>
    <cellStyle name="Virgül 2 2 4 2 2 3 2 2 3 2" xfId="22019"/>
    <cellStyle name="Virgül 2 2 4 2 2 3 2 2 3 2 2" xfId="47264"/>
    <cellStyle name="Virgül 2 2 4 2 2 3 2 2 3 3" xfId="38849"/>
    <cellStyle name="Virgül 2 2 4 2 2 3 2 2 4" xfId="30434"/>
    <cellStyle name="Virgül 2 2 4 2 2 3 2 3" xfId="10799"/>
    <cellStyle name="Virgül 2 2 4 2 2 3 2 3 2" xfId="19214"/>
    <cellStyle name="Virgül 2 2 4 2 2 3 2 3 2 2" xfId="44459"/>
    <cellStyle name="Virgül 2 2 4 2 2 3 2 3 3" xfId="36044"/>
    <cellStyle name="Virgül 2 2 4 2 2 3 2 4" xfId="27629"/>
    <cellStyle name="Virgül 2 2 4 2 2 3 3" xfId="3829"/>
    <cellStyle name="Virgül 2 2 4 2 2 3 3 2" xfId="6634"/>
    <cellStyle name="Virgül 2 2 4 2 2 3 3 2 2" xfId="15049"/>
    <cellStyle name="Virgül 2 2 4 2 2 3 3 2 2 2" xfId="23464"/>
    <cellStyle name="Virgül 2 2 4 2 2 3 3 2 2 2 2" xfId="48709"/>
    <cellStyle name="Virgül 2 2 4 2 2 3 3 2 2 3" xfId="40294"/>
    <cellStyle name="Virgül 2 2 4 2 2 3 3 2 3" xfId="31879"/>
    <cellStyle name="Virgül 2 2 4 2 2 3 3 3" xfId="12244"/>
    <cellStyle name="Virgül 2 2 4 2 2 3 3 3 2" xfId="20659"/>
    <cellStyle name="Virgül 2 2 4 2 2 3 3 3 2 2" xfId="45904"/>
    <cellStyle name="Virgül 2 2 4 2 2 3 3 3 3" xfId="37489"/>
    <cellStyle name="Virgül 2 2 4 2 2 3 3 4" xfId="29074"/>
    <cellStyle name="Virgül 2 2 4 2 2 3 4" xfId="9439"/>
    <cellStyle name="Virgül 2 2 4 2 2 3 4 2" xfId="17854"/>
    <cellStyle name="Virgül 2 2 4 2 2 3 4 2 2" xfId="43099"/>
    <cellStyle name="Virgül 2 2 4 2 2 3 4 3" xfId="34684"/>
    <cellStyle name="Virgül 2 2 4 2 2 3 5" xfId="26269"/>
    <cellStyle name="Virgül 2 2 4 2 2 4" xfId="1704"/>
    <cellStyle name="Virgül 2 2 4 2 2 4 2" xfId="4509"/>
    <cellStyle name="Virgül 2 2 4 2 2 4 2 2" xfId="7314"/>
    <cellStyle name="Virgül 2 2 4 2 2 4 2 2 2" xfId="15729"/>
    <cellStyle name="Virgül 2 2 4 2 2 4 2 2 2 2" xfId="24144"/>
    <cellStyle name="Virgül 2 2 4 2 2 4 2 2 2 2 2" xfId="49389"/>
    <cellStyle name="Virgül 2 2 4 2 2 4 2 2 2 3" xfId="40974"/>
    <cellStyle name="Virgül 2 2 4 2 2 4 2 2 3" xfId="32559"/>
    <cellStyle name="Virgül 2 2 4 2 2 4 2 3" xfId="12924"/>
    <cellStyle name="Virgül 2 2 4 2 2 4 2 3 2" xfId="21339"/>
    <cellStyle name="Virgül 2 2 4 2 2 4 2 3 2 2" xfId="46584"/>
    <cellStyle name="Virgül 2 2 4 2 2 4 2 3 3" xfId="38169"/>
    <cellStyle name="Virgül 2 2 4 2 2 4 2 4" xfId="29754"/>
    <cellStyle name="Virgül 2 2 4 2 2 4 3" xfId="10119"/>
    <cellStyle name="Virgül 2 2 4 2 2 4 3 2" xfId="18534"/>
    <cellStyle name="Virgül 2 2 4 2 2 4 3 2 2" xfId="43779"/>
    <cellStyle name="Virgül 2 2 4 2 2 4 3 3" xfId="35364"/>
    <cellStyle name="Virgül 2 2 4 2 2 4 4" xfId="26949"/>
    <cellStyle name="Virgül 2 2 4 2 2 5" xfId="3149"/>
    <cellStyle name="Virgül 2 2 4 2 2 5 2" xfId="5954"/>
    <cellStyle name="Virgül 2 2 4 2 2 5 2 2" xfId="14369"/>
    <cellStyle name="Virgül 2 2 4 2 2 5 2 2 2" xfId="22784"/>
    <cellStyle name="Virgül 2 2 4 2 2 5 2 2 2 2" xfId="48029"/>
    <cellStyle name="Virgül 2 2 4 2 2 5 2 2 3" xfId="39614"/>
    <cellStyle name="Virgül 2 2 4 2 2 5 2 3" xfId="31199"/>
    <cellStyle name="Virgül 2 2 4 2 2 5 3" xfId="11564"/>
    <cellStyle name="Virgül 2 2 4 2 2 5 3 2" xfId="19979"/>
    <cellStyle name="Virgül 2 2 4 2 2 5 3 2 2" xfId="45224"/>
    <cellStyle name="Virgül 2 2 4 2 2 5 3 3" xfId="36809"/>
    <cellStyle name="Virgül 2 2 4 2 2 5 4" xfId="28394"/>
    <cellStyle name="Virgül 2 2 4 2 2 6" xfId="8759"/>
    <cellStyle name="Virgül 2 2 4 2 2 6 2" xfId="17174"/>
    <cellStyle name="Virgül 2 2 4 2 2 6 2 2" xfId="42419"/>
    <cellStyle name="Virgül 2 2 4 2 2 6 3" xfId="34004"/>
    <cellStyle name="Virgül 2 2 4 2 2 7" xfId="25589"/>
    <cellStyle name="Virgül 2 2 4 2 3" xfId="514"/>
    <cellStyle name="Virgül 2 2 4 2 3 2" xfId="1194"/>
    <cellStyle name="Virgül 2 2 4 2 3 2 2" xfId="2554"/>
    <cellStyle name="Virgül 2 2 4 2 3 2 2 2" xfId="5359"/>
    <cellStyle name="Virgül 2 2 4 2 3 2 2 2 2" xfId="8164"/>
    <cellStyle name="Virgül 2 2 4 2 3 2 2 2 2 2" xfId="16579"/>
    <cellStyle name="Virgül 2 2 4 2 3 2 2 2 2 2 2" xfId="24994"/>
    <cellStyle name="Virgül 2 2 4 2 3 2 2 2 2 2 2 2" xfId="50239"/>
    <cellStyle name="Virgül 2 2 4 2 3 2 2 2 2 2 3" xfId="41824"/>
    <cellStyle name="Virgül 2 2 4 2 3 2 2 2 2 3" xfId="33409"/>
    <cellStyle name="Virgül 2 2 4 2 3 2 2 2 3" xfId="13774"/>
    <cellStyle name="Virgül 2 2 4 2 3 2 2 2 3 2" xfId="22189"/>
    <cellStyle name="Virgül 2 2 4 2 3 2 2 2 3 2 2" xfId="47434"/>
    <cellStyle name="Virgül 2 2 4 2 3 2 2 2 3 3" xfId="39019"/>
    <cellStyle name="Virgül 2 2 4 2 3 2 2 2 4" xfId="30604"/>
    <cellStyle name="Virgül 2 2 4 2 3 2 2 3" xfId="10969"/>
    <cellStyle name="Virgül 2 2 4 2 3 2 2 3 2" xfId="19384"/>
    <cellStyle name="Virgül 2 2 4 2 3 2 2 3 2 2" xfId="44629"/>
    <cellStyle name="Virgül 2 2 4 2 3 2 2 3 3" xfId="36214"/>
    <cellStyle name="Virgül 2 2 4 2 3 2 2 4" xfId="27799"/>
    <cellStyle name="Virgül 2 2 4 2 3 2 3" xfId="3999"/>
    <cellStyle name="Virgül 2 2 4 2 3 2 3 2" xfId="6804"/>
    <cellStyle name="Virgül 2 2 4 2 3 2 3 2 2" xfId="15219"/>
    <cellStyle name="Virgül 2 2 4 2 3 2 3 2 2 2" xfId="23634"/>
    <cellStyle name="Virgül 2 2 4 2 3 2 3 2 2 2 2" xfId="48879"/>
    <cellStyle name="Virgül 2 2 4 2 3 2 3 2 2 3" xfId="40464"/>
    <cellStyle name="Virgül 2 2 4 2 3 2 3 2 3" xfId="32049"/>
    <cellStyle name="Virgül 2 2 4 2 3 2 3 3" xfId="12414"/>
    <cellStyle name="Virgül 2 2 4 2 3 2 3 3 2" xfId="20829"/>
    <cellStyle name="Virgül 2 2 4 2 3 2 3 3 2 2" xfId="46074"/>
    <cellStyle name="Virgül 2 2 4 2 3 2 3 3 3" xfId="37659"/>
    <cellStyle name="Virgül 2 2 4 2 3 2 3 4" xfId="29244"/>
    <cellStyle name="Virgül 2 2 4 2 3 2 4" xfId="9609"/>
    <cellStyle name="Virgül 2 2 4 2 3 2 4 2" xfId="18024"/>
    <cellStyle name="Virgül 2 2 4 2 3 2 4 2 2" xfId="43269"/>
    <cellStyle name="Virgül 2 2 4 2 3 2 4 3" xfId="34854"/>
    <cellStyle name="Virgül 2 2 4 2 3 2 5" xfId="26439"/>
    <cellStyle name="Virgül 2 2 4 2 3 3" xfId="1874"/>
    <cellStyle name="Virgül 2 2 4 2 3 3 2" xfId="4679"/>
    <cellStyle name="Virgül 2 2 4 2 3 3 2 2" xfId="7484"/>
    <cellStyle name="Virgül 2 2 4 2 3 3 2 2 2" xfId="15899"/>
    <cellStyle name="Virgül 2 2 4 2 3 3 2 2 2 2" xfId="24314"/>
    <cellStyle name="Virgül 2 2 4 2 3 3 2 2 2 2 2" xfId="49559"/>
    <cellStyle name="Virgül 2 2 4 2 3 3 2 2 2 3" xfId="41144"/>
    <cellStyle name="Virgül 2 2 4 2 3 3 2 2 3" xfId="32729"/>
    <cellStyle name="Virgül 2 2 4 2 3 3 2 3" xfId="13094"/>
    <cellStyle name="Virgül 2 2 4 2 3 3 2 3 2" xfId="21509"/>
    <cellStyle name="Virgül 2 2 4 2 3 3 2 3 2 2" xfId="46754"/>
    <cellStyle name="Virgül 2 2 4 2 3 3 2 3 3" xfId="38339"/>
    <cellStyle name="Virgül 2 2 4 2 3 3 2 4" xfId="29924"/>
    <cellStyle name="Virgül 2 2 4 2 3 3 3" xfId="10289"/>
    <cellStyle name="Virgül 2 2 4 2 3 3 3 2" xfId="18704"/>
    <cellStyle name="Virgül 2 2 4 2 3 3 3 2 2" xfId="43949"/>
    <cellStyle name="Virgül 2 2 4 2 3 3 3 3" xfId="35534"/>
    <cellStyle name="Virgül 2 2 4 2 3 3 4" xfId="27119"/>
    <cellStyle name="Virgül 2 2 4 2 3 4" xfId="3319"/>
    <cellStyle name="Virgül 2 2 4 2 3 4 2" xfId="6124"/>
    <cellStyle name="Virgül 2 2 4 2 3 4 2 2" xfId="14539"/>
    <cellStyle name="Virgül 2 2 4 2 3 4 2 2 2" xfId="22954"/>
    <cellStyle name="Virgül 2 2 4 2 3 4 2 2 2 2" xfId="48199"/>
    <cellStyle name="Virgül 2 2 4 2 3 4 2 2 3" xfId="39784"/>
    <cellStyle name="Virgül 2 2 4 2 3 4 2 3" xfId="31369"/>
    <cellStyle name="Virgül 2 2 4 2 3 4 3" xfId="11734"/>
    <cellStyle name="Virgül 2 2 4 2 3 4 3 2" xfId="20149"/>
    <cellStyle name="Virgül 2 2 4 2 3 4 3 2 2" xfId="45394"/>
    <cellStyle name="Virgül 2 2 4 2 3 4 3 3" xfId="36979"/>
    <cellStyle name="Virgül 2 2 4 2 3 4 4" xfId="28564"/>
    <cellStyle name="Virgül 2 2 4 2 3 5" xfId="8929"/>
    <cellStyle name="Virgül 2 2 4 2 3 5 2" xfId="17344"/>
    <cellStyle name="Virgül 2 2 4 2 3 5 2 2" xfId="42589"/>
    <cellStyle name="Virgül 2 2 4 2 3 5 3" xfId="34174"/>
    <cellStyle name="Virgül 2 2 4 2 3 6" xfId="25759"/>
    <cellStyle name="Virgül 2 2 4 2 4" xfId="854"/>
    <cellStyle name="Virgül 2 2 4 2 4 2" xfId="2214"/>
    <cellStyle name="Virgül 2 2 4 2 4 2 2" xfId="5019"/>
    <cellStyle name="Virgül 2 2 4 2 4 2 2 2" xfId="7824"/>
    <cellStyle name="Virgül 2 2 4 2 4 2 2 2 2" xfId="16239"/>
    <cellStyle name="Virgül 2 2 4 2 4 2 2 2 2 2" xfId="24654"/>
    <cellStyle name="Virgül 2 2 4 2 4 2 2 2 2 2 2" xfId="49899"/>
    <cellStyle name="Virgül 2 2 4 2 4 2 2 2 2 3" xfId="41484"/>
    <cellStyle name="Virgül 2 2 4 2 4 2 2 2 3" xfId="33069"/>
    <cellStyle name="Virgül 2 2 4 2 4 2 2 3" xfId="13434"/>
    <cellStyle name="Virgül 2 2 4 2 4 2 2 3 2" xfId="21849"/>
    <cellStyle name="Virgül 2 2 4 2 4 2 2 3 2 2" xfId="47094"/>
    <cellStyle name="Virgül 2 2 4 2 4 2 2 3 3" xfId="38679"/>
    <cellStyle name="Virgül 2 2 4 2 4 2 2 4" xfId="30264"/>
    <cellStyle name="Virgül 2 2 4 2 4 2 3" xfId="10629"/>
    <cellStyle name="Virgül 2 2 4 2 4 2 3 2" xfId="19044"/>
    <cellStyle name="Virgül 2 2 4 2 4 2 3 2 2" xfId="44289"/>
    <cellStyle name="Virgül 2 2 4 2 4 2 3 3" xfId="35874"/>
    <cellStyle name="Virgül 2 2 4 2 4 2 4" xfId="27459"/>
    <cellStyle name="Virgül 2 2 4 2 4 3" xfId="3659"/>
    <cellStyle name="Virgül 2 2 4 2 4 3 2" xfId="6464"/>
    <cellStyle name="Virgül 2 2 4 2 4 3 2 2" xfId="14879"/>
    <cellStyle name="Virgül 2 2 4 2 4 3 2 2 2" xfId="23294"/>
    <cellStyle name="Virgül 2 2 4 2 4 3 2 2 2 2" xfId="48539"/>
    <cellStyle name="Virgül 2 2 4 2 4 3 2 2 3" xfId="40124"/>
    <cellStyle name="Virgül 2 2 4 2 4 3 2 3" xfId="31709"/>
    <cellStyle name="Virgül 2 2 4 2 4 3 3" xfId="12074"/>
    <cellStyle name="Virgül 2 2 4 2 4 3 3 2" xfId="20489"/>
    <cellStyle name="Virgül 2 2 4 2 4 3 3 2 2" xfId="45734"/>
    <cellStyle name="Virgül 2 2 4 2 4 3 3 3" xfId="37319"/>
    <cellStyle name="Virgül 2 2 4 2 4 3 4" xfId="28904"/>
    <cellStyle name="Virgül 2 2 4 2 4 4" xfId="9269"/>
    <cellStyle name="Virgül 2 2 4 2 4 4 2" xfId="17684"/>
    <cellStyle name="Virgül 2 2 4 2 4 4 2 2" xfId="42929"/>
    <cellStyle name="Virgül 2 2 4 2 4 4 3" xfId="34514"/>
    <cellStyle name="Virgül 2 2 4 2 4 5" xfId="26099"/>
    <cellStyle name="Virgül 2 2 4 2 5" xfId="1534"/>
    <cellStyle name="Virgül 2 2 4 2 5 2" xfId="4339"/>
    <cellStyle name="Virgül 2 2 4 2 5 2 2" xfId="7144"/>
    <cellStyle name="Virgül 2 2 4 2 5 2 2 2" xfId="15559"/>
    <cellStyle name="Virgül 2 2 4 2 5 2 2 2 2" xfId="23974"/>
    <cellStyle name="Virgül 2 2 4 2 5 2 2 2 2 2" xfId="49219"/>
    <cellStyle name="Virgül 2 2 4 2 5 2 2 2 3" xfId="40804"/>
    <cellStyle name="Virgül 2 2 4 2 5 2 2 3" xfId="32389"/>
    <cellStyle name="Virgül 2 2 4 2 5 2 3" xfId="12754"/>
    <cellStyle name="Virgül 2 2 4 2 5 2 3 2" xfId="21169"/>
    <cellStyle name="Virgül 2 2 4 2 5 2 3 2 2" xfId="46414"/>
    <cellStyle name="Virgül 2 2 4 2 5 2 3 3" xfId="37999"/>
    <cellStyle name="Virgül 2 2 4 2 5 2 4" xfId="29584"/>
    <cellStyle name="Virgül 2 2 4 2 5 3" xfId="9949"/>
    <cellStyle name="Virgül 2 2 4 2 5 3 2" xfId="18364"/>
    <cellStyle name="Virgül 2 2 4 2 5 3 2 2" xfId="43609"/>
    <cellStyle name="Virgül 2 2 4 2 5 3 3" xfId="35194"/>
    <cellStyle name="Virgül 2 2 4 2 5 4" xfId="26779"/>
    <cellStyle name="Virgül 2 2 4 2 6" xfId="2979"/>
    <cellStyle name="Virgül 2 2 4 2 6 2" xfId="5784"/>
    <cellStyle name="Virgül 2 2 4 2 6 2 2" xfId="14199"/>
    <cellStyle name="Virgül 2 2 4 2 6 2 2 2" xfId="22614"/>
    <cellStyle name="Virgül 2 2 4 2 6 2 2 2 2" xfId="47859"/>
    <cellStyle name="Virgül 2 2 4 2 6 2 2 3" xfId="39444"/>
    <cellStyle name="Virgül 2 2 4 2 6 2 3" xfId="31029"/>
    <cellStyle name="Virgül 2 2 4 2 6 3" xfId="11394"/>
    <cellStyle name="Virgül 2 2 4 2 6 3 2" xfId="19809"/>
    <cellStyle name="Virgül 2 2 4 2 6 3 2 2" xfId="45054"/>
    <cellStyle name="Virgül 2 2 4 2 6 3 3" xfId="36639"/>
    <cellStyle name="Virgül 2 2 4 2 6 4" xfId="28224"/>
    <cellStyle name="Virgül 2 2 4 2 7" xfId="8589"/>
    <cellStyle name="Virgül 2 2 4 2 7 2" xfId="17004"/>
    <cellStyle name="Virgül 2 2 4 2 7 2 2" xfId="42249"/>
    <cellStyle name="Virgül 2 2 4 2 7 3" xfId="33834"/>
    <cellStyle name="Virgül 2 2 4 2 8" xfId="25419"/>
    <cellStyle name="Virgül 2 2 4 3" xfId="259"/>
    <cellStyle name="Virgül 2 2 4 3 2" xfId="599"/>
    <cellStyle name="Virgül 2 2 4 3 2 2" xfId="1279"/>
    <cellStyle name="Virgül 2 2 4 3 2 2 2" xfId="2639"/>
    <cellStyle name="Virgül 2 2 4 3 2 2 2 2" xfId="5444"/>
    <cellStyle name="Virgül 2 2 4 3 2 2 2 2 2" xfId="8249"/>
    <cellStyle name="Virgül 2 2 4 3 2 2 2 2 2 2" xfId="16664"/>
    <cellStyle name="Virgül 2 2 4 3 2 2 2 2 2 2 2" xfId="25079"/>
    <cellStyle name="Virgül 2 2 4 3 2 2 2 2 2 2 2 2" xfId="50324"/>
    <cellStyle name="Virgül 2 2 4 3 2 2 2 2 2 2 3" xfId="41909"/>
    <cellStyle name="Virgül 2 2 4 3 2 2 2 2 2 3" xfId="33494"/>
    <cellStyle name="Virgül 2 2 4 3 2 2 2 2 3" xfId="13859"/>
    <cellStyle name="Virgül 2 2 4 3 2 2 2 2 3 2" xfId="22274"/>
    <cellStyle name="Virgül 2 2 4 3 2 2 2 2 3 2 2" xfId="47519"/>
    <cellStyle name="Virgül 2 2 4 3 2 2 2 2 3 3" xfId="39104"/>
    <cellStyle name="Virgül 2 2 4 3 2 2 2 2 4" xfId="30689"/>
    <cellStyle name="Virgül 2 2 4 3 2 2 2 3" xfId="11054"/>
    <cellStyle name="Virgül 2 2 4 3 2 2 2 3 2" xfId="19469"/>
    <cellStyle name="Virgül 2 2 4 3 2 2 2 3 2 2" xfId="44714"/>
    <cellStyle name="Virgül 2 2 4 3 2 2 2 3 3" xfId="36299"/>
    <cellStyle name="Virgül 2 2 4 3 2 2 2 4" xfId="27884"/>
    <cellStyle name="Virgül 2 2 4 3 2 2 3" xfId="4084"/>
    <cellStyle name="Virgül 2 2 4 3 2 2 3 2" xfId="6889"/>
    <cellStyle name="Virgül 2 2 4 3 2 2 3 2 2" xfId="15304"/>
    <cellStyle name="Virgül 2 2 4 3 2 2 3 2 2 2" xfId="23719"/>
    <cellStyle name="Virgül 2 2 4 3 2 2 3 2 2 2 2" xfId="48964"/>
    <cellStyle name="Virgül 2 2 4 3 2 2 3 2 2 3" xfId="40549"/>
    <cellStyle name="Virgül 2 2 4 3 2 2 3 2 3" xfId="32134"/>
    <cellStyle name="Virgül 2 2 4 3 2 2 3 3" xfId="12499"/>
    <cellStyle name="Virgül 2 2 4 3 2 2 3 3 2" xfId="20914"/>
    <cellStyle name="Virgül 2 2 4 3 2 2 3 3 2 2" xfId="46159"/>
    <cellStyle name="Virgül 2 2 4 3 2 2 3 3 3" xfId="37744"/>
    <cellStyle name="Virgül 2 2 4 3 2 2 3 4" xfId="29329"/>
    <cellStyle name="Virgül 2 2 4 3 2 2 4" xfId="9694"/>
    <cellStyle name="Virgül 2 2 4 3 2 2 4 2" xfId="18109"/>
    <cellStyle name="Virgül 2 2 4 3 2 2 4 2 2" xfId="43354"/>
    <cellStyle name="Virgül 2 2 4 3 2 2 4 3" xfId="34939"/>
    <cellStyle name="Virgül 2 2 4 3 2 2 5" xfId="26524"/>
    <cellStyle name="Virgül 2 2 4 3 2 3" xfId="1959"/>
    <cellStyle name="Virgül 2 2 4 3 2 3 2" xfId="4764"/>
    <cellStyle name="Virgül 2 2 4 3 2 3 2 2" xfId="7569"/>
    <cellStyle name="Virgül 2 2 4 3 2 3 2 2 2" xfId="15984"/>
    <cellStyle name="Virgül 2 2 4 3 2 3 2 2 2 2" xfId="24399"/>
    <cellStyle name="Virgül 2 2 4 3 2 3 2 2 2 2 2" xfId="49644"/>
    <cellStyle name="Virgül 2 2 4 3 2 3 2 2 2 3" xfId="41229"/>
    <cellStyle name="Virgül 2 2 4 3 2 3 2 2 3" xfId="32814"/>
    <cellStyle name="Virgül 2 2 4 3 2 3 2 3" xfId="13179"/>
    <cellStyle name="Virgül 2 2 4 3 2 3 2 3 2" xfId="21594"/>
    <cellStyle name="Virgül 2 2 4 3 2 3 2 3 2 2" xfId="46839"/>
    <cellStyle name="Virgül 2 2 4 3 2 3 2 3 3" xfId="38424"/>
    <cellStyle name="Virgül 2 2 4 3 2 3 2 4" xfId="30009"/>
    <cellStyle name="Virgül 2 2 4 3 2 3 3" xfId="10374"/>
    <cellStyle name="Virgül 2 2 4 3 2 3 3 2" xfId="18789"/>
    <cellStyle name="Virgül 2 2 4 3 2 3 3 2 2" xfId="44034"/>
    <cellStyle name="Virgül 2 2 4 3 2 3 3 3" xfId="35619"/>
    <cellStyle name="Virgül 2 2 4 3 2 3 4" xfId="27204"/>
    <cellStyle name="Virgül 2 2 4 3 2 4" xfId="3404"/>
    <cellStyle name="Virgül 2 2 4 3 2 4 2" xfId="6209"/>
    <cellStyle name="Virgül 2 2 4 3 2 4 2 2" xfId="14624"/>
    <cellStyle name="Virgül 2 2 4 3 2 4 2 2 2" xfId="23039"/>
    <cellStyle name="Virgül 2 2 4 3 2 4 2 2 2 2" xfId="48284"/>
    <cellStyle name="Virgül 2 2 4 3 2 4 2 2 3" xfId="39869"/>
    <cellStyle name="Virgül 2 2 4 3 2 4 2 3" xfId="31454"/>
    <cellStyle name="Virgül 2 2 4 3 2 4 3" xfId="11819"/>
    <cellStyle name="Virgül 2 2 4 3 2 4 3 2" xfId="20234"/>
    <cellStyle name="Virgül 2 2 4 3 2 4 3 2 2" xfId="45479"/>
    <cellStyle name="Virgül 2 2 4 3 2 4 3 3" xfId="37064"/>
    <cellStyle name="Virgül 2 2 4 3 2 4 4" xfId="28649"/>
    <cellStyle name="Virgül 2 2 4 3 2 5" xfId="9014"/>
    <cellStyle name="Virgül 2 2 4 3 2 5 2" xfId="17429"/>
    <cellStyle name="Virgül 2 2 4 3 2 5 2 2" xfId="42674"/>
    <cellStyle name="Virgül 2 2 4 3 2 5 3" xfId="34259"/>
    <cellStyle name="Virgül 2 2 4 3 2 6" xfId="25844"/>
    <cellStyle name="Virgül 2 2 4 3 3" xfId="939"/>
    <cellStyle name="Virgül 2 2 4 3 3 2" xfId="2299"/>
    <cellStyle name="Virgül 2 2 4 3 3 2 2" xfId="5104"/>
    <cellStyle name="Virgül 2 2 4 3 3 2 2 2" xfId="7909"/>
    <cellStyle name="Virgül 2 2 4 3 3 2 2 2 2" xfId="16324"/>
    <cellStyle name="Virgül 2 2 4 3 3 2 2 2 2 2" xfId="24739"/>
    <cellStyle name="Virgül 2 2 4 3 3 2 2 2 2 2 2" xfId="49984"/>
    <cellStyle name="Virgül 2 2 4 3 3 2 2 2 2 3" xfId="41569"/>
    <cellStyle name="Virgül 2 2 4 3 3 2 2 2 3" xfId="33154"/>
    <cellStyle name="Virgül 2 2 4 3 3 2 2 3" xfId="13519"/>
    <cellStyle name="Virgül 2 2 4 3 3 2 2 3 2" xfId="21934"/>
    <cellStyle name="Virgül 2 2 4 3 3 2 2 3 2 2" xfId="47179"/>
    <cellStyle name="Virgül 2 2 4 3 3 2 2 3 3" xfId="38764"/>
    <cellStyle name="Virgül 2 2 4 3 3 2 2 4" xfId="30349"/>
    <cellStyle name="Virgül 2 2 4 3 3 2 3" xfId="10714"/>
    <cellStyle name="Virgül 2 2 4 3 3 2 3 2" xfId="19129"/>
    <cellStyle name="Virgül 2 2 4 3 3 2 3 2 2" xfId="44374"/>
    <cellStyle name="Virgül 2 2 4 3 3 2 3 3" xfId="35959"/>
    <cellStyle name="Virgül 2 2 4 3 3 2 4" xfId="27544"/>
    <cellStyle name="Virgül 2 2 4 3 3 3" xfId="3744"/>
    <cellStyle name="Virgül 2 2 4 3 3 3 2" xfId="6549"/>
    <cellStyle name="Virgül 2 2 4 3 3 3 2 2" xfId="14964"/>
    <cellStyle name="Virgül 2 2 4 3 3 3 2 2 2" xfId="23379"/>
    <cellStyle name="Virgül 2 2 4 3 3 3 2 2 2 2" xfId="48624"/>
    <cellStyle name="Virgül 2 2 4 3 3 3 2 2 3" xfId="40209"/>
    <cellStyle name="Virgül 2 2 4 3 3 3 2 3" xfId="31794"/>
    <cellStyle name="Virgül 2 2 4 3 3 3 3" xfId="12159"/>
    <cellStyle name="Virgül 2 2 4 3 3 3 3 2" xfId="20574"/>
    <cellStyle name="Virgül 2 2 4 3 3 3 3 2 2" xfId="45819"/>
    <cellStyle name="Virgül 2 2 4 3 3 3 3 3" xfId="37404"/>
    <cellStyle name="Virgül 2 2 4 3 3 3 4" xfId="28989"/>
    <cellStyle name="Virgül 2 2 4 3 3 4" xfId="9354"/>
    <cellStyle name="Virgül 2 2 4 3 3 4 2" xfId="17769"/>
    <cellStyle name="Virgül 2 2 4 3 3 4 2 2" xfId="43014"/>
    <cellStyle name="Virgül 2 2 4 3 3 4 3" xfId="34599"/>
    <cellStyle name="Virgül 2 2 4 3 3 5" xfId="26184"/>
    <cellStyle name="Virgül 2 2 4 3 4" xfId="1619"/>
    <cellStyle name="Virgül 2 2 4 3 4 2" xfId="4424"/>
    <cellStyle name="Virgül 2 2 4 3 4 2 2" xfId="7229"/>
    <cellStyle name="Virgül 2 2 4 3 4 2 2 2" xfId="15644"/>
    <cellStyle name="Virgül 2 2 4 3 4 2 2 2 2" xfId="24059"/>
    <cellStyle name="Virgül 2 2 4 3 4 2 2 2 2 2" xfId="49304"/>
    <cellStyle name="Virgül 2 2 4 3 4 2 2 2 3" xfId="40889"/>
    <cellStyle name="Virgül 2 2 4 3 4 2 2 3" xfId="32474"/>
    <cellStyle name="Virgül 2 2 4 3 4 2 3" xfId="12839"/>
    <cellStyle name="Virgül 2 2 4 3 4 2 3 2" xfId="21254"/>
    <cellStyle name="Virgül 2 2 4 3 4 2 3 2 2" xfId="46499"/>
    <cellStyle name="Virgül 2 2 4 3 4 2 3 3" xfId="38084"/>
    <cellStyle name="Virgül 2 2 4 3 4 2 4" xfId="29669"/>
    <cellStyle name="Virgül 2 2 4 3 4 3" xfId="10034"/>
    <cellStyle name="Virgül 2 2 4 3 4 3 2" xfId="18449"/>
    <cellStyle name="Virgül 2 2 4 3 4 3 2 2" xfId="43694"/>
    <cellStyle name="Virgül 2 2 4 3 4 3 3" xfId="35279"/>
    <cellStyle name="Virgül 2 2 4 3 4 4" xfId="26864"/>
    <cellStyle name="Virgül 2 2 4 3 5" xfId="3064"/>
    <cellStyle name="Virgül 2 2 4 3 5 2" xfId="5869"/>
    <cellStyle name="Virgül 2 2 4 3 5 2 2" xfId="14284"/>
    <cellStyle name="Virgül 2 2 4 3 5 2 2 2" xfId="22699"/>
    <cellStyle name="Virgül 2 2 4 3 5 2 2 2 2" xfId="47944"/>
    <cellStyle name="Virgül 2 2 4 3 5 2 2 3" xfId="39529"/>
    <cellStyle name="Virgül 2 2 4 3 5 2 3" xfId="31114"/>
    <cellStyle name="Virgül 2 2 4 3 5 3" xfId="11479"/>
    <cellStyle name="Virgül 2 2 4 3 5 3 2" xfId="19894"/>
    <cellStyle name="Virgül 2 2 4 3 5 3 2 2" xfId="45139"/>
    <cellStyle name="Virgül 2 2 4 3 5 3 3" xfId="36724"/>
    <cellStyle name="Virgül 2 2 4 3 5 4" xfId="28309"/>
    <cellStyle name="Virgül 2 2 4 3 6" xfId="8674"/>
    <cellStyle name="Virgül 2 2 4 3 6 2" xfId="17089"/>
    <cellStyle name="Virgül 2 2 4 3 6 2 2" xfId="42334"/>
    <cellStyle name="Virgül 2 2 4 3 6 3" xfId="33919"/>
    <cellStyle name="Virgül 2 2 4 3 7" xfId="25504"/>
    <cellStyle name="Virgül 2 2 4 4" xfId="429"/>
    <cellStyle name="Virgül 2 2 4 4 2" xfId="1109"/>
    <cellStyle name="Virgül 2 2 4 4 2 2" xfId="2469"/>
    <cellStyle name="Virgül 2 2 4 4 2 2 2" xfId="5274"/>
    <cellStyle name="Virgül 2 2 4 4 2 2 2 2" xfId="8079"/>
    <cellStyle name="Virgül 2 2 4 4 2 2 2 2 2" xfId="16494"/>
    <cellStyle name="Virgül 2 2 4 4 2 2 2 2 2 2" xfId="24909"/>
    <cellStyle name="Virgül 2 2 4 4 2 2 2 2 2 2 2" xfId="50154"/>
    <cellStyle name="Virgül 2 2 4 4 2 2 2 2 2 3" xfId="41739"/>
    <cellStyle name="Virgül 2 2 4 4 2 2 2 2 3" xfId="33324"/>
    <cellStyle name="Virgül 2 2 4 4 2 2 2 3" xfId="13689"/>
    <cellStyle name="Virgül 2 2 4 4 2 2 2 3 2" xfId="22104"/>
    <cellStyle name="Virgül 2 2 4 4 2 2 2 3 2 2" xfId="47349"/>
    <cellStyle name="Virgül 2 2 4 4 2 2 2 3 3" xfId="38934"/>
    <cellStyle name="Virgül 2 2 4 4 2 2 2 4" xfId="30519"/>
    <cellStyle name="Virgül 2 2 4 4 2 2 3" xfId="10884"/>
    <cellStyle name="Virgül 2 2 4 4 2 2 3 2" xfId="19299"/>
    <cellStyle name="Virgül 2 2 4 4 2 2 3 2 2" xfId="44544"/>
    <cellStyle name="Virgül 2 2 4 4 2 2 3 3" xfId="36129"/>
    <cellStyle name="Virgül 2 2 4 4 2 2 4" xfId="27714"/>
    <cellStyle name="Virgül 2 2 4 4 2 3" xfId="3914"/>
    <cellStyle name="Virgül 2 2 4 4 2 3 2" xfId="6719"/>
    <cellStyle name="Virgül 2 2 4 4 2 3 2 2" xfId="15134"/>
    <cellStyle name="Virgül 2 2 4 4 2 3 2 2 2" xfId="23549"/>
    <cellStyle name="Virgül 2 2 4 4 2 3 2 2 2 2" xfId="48794"/>
    <cellStyle name="Virgül 2 2 4 4 2 3 2 2 3" xfId="40379"/>
    <cellStyle name="Virgül 2 2 4 4 2 3 2 3" xfId="31964"/>
    <cellStyle name="Virgül 2 2 4 4 2 3 3" xfId="12329"/>
    <cellStyle name="Virgül 2 2 4 4 2 3 3 2" xfId="20744"/>
    <cellStyle name="Virgül 2 2 4 4 2 3 3 2 2" xfId="45989"/>
    <cellStyle name="Virgül 2 2 4 4 2 3 3 3" xfId="37574"/>
    <cellStyle name="Virgül 2 2 4 4 2 3 4" xfId="29159"/>
    <cellStyle name="Virgül 2 2 4 4 2 4" xfId="9524"/>
    <cellStyle name="Virgül 2 2 4 4 2 4 2" xfId="17939"/>
    <cellStyle name="Virgül 2 2 4 4 2 4 2 2" xfId="43184"/>
    <cellStyle name="Virgül 2 2 4 4 2 4 3" xfId="34769"/>
    <cellStyle name="Virgül 2 2 4 4 2 5" xfId="26354"/>
    <cellStyle name="Virgül 2 2 4 4 3" xfId="1789"/>
    <cellStyle name="Virgül 2 2 4 4 3 2" xfId="4594"/>
    <cellStyle name="Virgül 2 2 4 4 3 2 2" xfId="7399"/>
    <cellStyle name="Virgül 2 2 4 4 3 2 2 2" xfId="15814"/>
    <cellStyle name="Virgül 2 2 4 4 3 2 2 2 2" xfId="24229"/>
    <cellStyle name="Virgül 2 2 4 4 3 2 2 2 2 2" xfId="49474"/>
    <cellStyle name="Virgül 2 2 4 4 3 2 2 2 3" xfId="41059"/>
    <cellStyle name="Virgül 2 2 4 4 3 2 2 3" xfId="32644"/>
    <cellStyle name="Virgül 2 2 4 4 3 2 3" xfId="13009"/>
    <cellStyle name="Virgül 2 2 4 4 3 2 3 2" xfId="21424"/>
    <cellStyle name="Virgül 2 2 4 4 3 2 3 2 2" xfId="46669"/>
    <cellStyle name="Virgül 2 2 4 4 3 2 3 3" xfId="38254"/>
    <cellStyle name="Virgül 2 2 4 4 3 2 4" xfId="29839"/>
    <cellStyle name="Virgül 2 2 4 4 3 3" xfId="10204"/>
    <cellStyle name="Virgül 2 2 4 4 3 3 2" xfId="18619"/>
    <cellStyle name="Virgül 2 2 4 4 3 3 2 2" xfId="43864"/>
    <cellStyle name="Virgül 2 2 4 4 3 3 3" xfId="35449"/>
    <cellStyle name="Virgül 2 2 4 4 3 4" xfId="27034"/>
    <cellStyle name="Virgül 2 2 4 4 4" xfId="3234"/>
    <cellStyle name="Virgül 2 2 4 4 4 2" xfId="6039"/>
    <cellStyle name="Virgül 2 2 4 4 4 2 2" xfId="14454"/>
    <cellStyle name="Virgül 2 2 4 4 4 2 2 2" xfId="22869"/>
    <cellStyle name="Virgül 2 2 4 4 4 2 2 2 2" xfId="48114"/>
    <cellStyle name="Virgül 2 2 4 4 4 2 2 3" xfId="39699"/>
    <cellStyle name="Virgül 2 2 4 4 4 2 3" xfId="31284"/>
    <cellStyle name="Virgül 2 2 4 4 4 3" xfId="11649"/>
    <cellStyle name="Virgül 2 2 4 4 4 3 2" xfId="20064"/>
    <cellStyle name="Virgül 2 2 4 4 4 3 2 2" xfId="45309"/>
    <cellStyle name="Virgül 2 2 4 4 4 3 3" xfId="36894"/>
    <cellStyle name="Virgül 2 2 4 4 4 4" xfId="28479"/>
    <cellStyle name="Virgül 2 2 4 4 5" xfId="8844"/>
    <cellStyle name="Virgül 2 2 4 4 5 2" xfId="17259"/>
    <cellStyle name="Virgül 2 2 4 4 5 2 2" xfId="42504"/>
    <cellStyle name="Virgül 2 2 4 4 5 3" xfId="34089"/>
    <cellStyle name="Virgül 2 2 4 4 6" xfId="25674"/>
    <cellStyle name="Virgül 2 2 4 5" xfId="769"/>
    <cellStyle name="Virgül 2 2 4 5 2" xfId="2129"/>
    <cellStyle name="Virgül 2 2 4 5 2 2" xfId="4934"/>
    <cellStyle name="Virgül 2 2 4 5 2 2 2" xfId="7739"/>
    <cellStyle name="Virgül 2 2 4 5 2 2 2 2" xfId="16154"/>
    <cellStyle name="Virgül 2 2 4 5 2 2 2 2 2" xfId="24569"/>
    <cellStyle name="Virgül 2 2 4 5 2 2 2 2 2 2" xfId="49814"/>
    <cellStyle name="Virgül 2 2 4 5 2 2 2 2 3" xfId="41399"/>
    <cellStyle name="Virgül 2 2 4 5 2 2 2 3" xfId="32984"/>
    <cellStyle name="Virgül 2 2 4 5 2 2 3" xfId="13349"/>
    <cellStyle name="Virgül 2 2 4 5 2 2 3 2" xfId="21764"/>
    <cellStyle name="Virgül 2 2 4 5 2 2 3 2 2" xfId="47009"/>
    <cellStyle name="Virgül 2 2 4 5 2 2 3 3" xfId="38594"/>
    <cellStyle name="Virgül 2 2 4 5 2 2 4" xfId="30179"/>
    <cellStyle name="Virgül 2 2 4 5 2 3" xfId="10544"/>
    <cellStyle name="Virgül 2 2 4 5 2 3 2" xfId="18959"/>
    <cellStyle name="Virgül 2 2 4 5 2 3 2 2" xfId="44204"/>
    <cellStyle name="Virgül 2 2 4 5 2 3 3" xfId="35789"/>
    <cellStyle name="Virgül 2 2 4 5 2 4" xfId="27374"/>
    <cellStyle name="Virgül 2 2 4 5 3" xfId="3574"/>
    <cellStyle name="Virgül 2 2 4 5 3 2" xfId="6379"/>
    <cellStyle name="Virgül 2 2 4 5 3 2 2" xfId="14794"/>
    <cellStyle name="Virgül 2 2 4 5 3 2 2 2" xfId="23209"/>
    <cellStyle name="Virgül 2 2 4 5 3 2 2 2 2" xfId="48454"/>
    <cellStyle name="Virgül 2 2 4 5 3 2 2 3" xfId="40039"/>
    <cellStyle name="Virgül 2 2 4 5 3 2 3" xfId="31624"/>
    <cellStyle name="Virgül 2 2 4 5 3 3" xfId="11989"/>
    <cellStyle name="Virgül 2 2 4 5 3 3 2" xfId="20404"/>
    <cellStyle name="Virgül 2 2 4 5 3 3 2 2" xfId="45649"/>
    <cellStyle name="Virgül 2 2 4 5 3 3 3" xfId="37234"/>
    <cellStyle name="Virgül 2 2 4 5 3 4" xfId="28819"/>
    <cellStyle name="Virgül 2 2 4 5 4" xfId="9184"/>
    <cellStyle name="Virgül 2 2 4 5 4 2" xfId="17599"/>
    <cellStyle name="Virgül 2 2 4 5 4 2 2" xfId="42844"/>
    <cellStyle name="Virgül 2 2 4 5 4 3" xfId="34429"/>
    <cellStyle name="Virgül 2 2 4 5 5" xfId="26014"/>
    <cellStyle name="Virgül 2 2 4 6" xfId="1449"/>
    <cellStyle name="Virgül 2 2 4 6 2" xfId="4254"/>
    <cellStyle name="Virgül 2 2 4 6 2 2" xfId="7059"/>
    <cellStyle name="Virgül 2 2 4 6 2 2 2" xfId="15474"/>
    <cellStyle name="Virgül 2 2 4 6 2 2 2 2" xfId="23889"/>
    <cellStyle name="Virgül 2 2 4 6 2 2 2 2 2" xfId="49134"/>
    <cellStyle name="Virgül 2 2 4 6 2 2 2 3" xfId="40719"/>
    <cellStyle name="Virgül 2 2 4 6 2 2 3" xfId="32304"/>
    <cellStyle name="Virgül 2 2 4 6 2 3" xfId="12669"/>
    <cellStyle name="Virgül 2 2 4 6 2 3 2" xfId="21084"/>
    <cellStyle name="Virgül 2 2 4 6 2 3 2 2" xfId="46329"/>
    <cellStyle name="Virgül 2 2 4 6 2 3 3" xfId="37914"/>
    <cellStyle name="Virgül 2 2 4 6 2 4" xfId="29499"/>
    <cellStyle name="Virgül 2 2 4 6 3" xfId="9864"/>
    <cellStyle name="Virgül 2 2 4 6 3 2" xfId="18279"/>
    <cellStyle name="Virgül 2 2 4 6 3 2 2" xfId="43524"/>
    <cellStyle name="Virgül 2 2 4 6 3 3" xfId="35109"/>
    <cellStyle name="Virgül 2 2 4 6 4" xfId="26694"/>
    <cellStyle name="Virgül 2 2 4 7" xfId="2894"/>
    <cellStyle name="Virgül 2 2 4 7 2" xfId="5699"/>
    <cellStyle name="Virgül 2 2 4 7 2 2" xfId="14114"/>
    <cellStyle name="Virgül 2 2 4 7 2 2 2" xfId="22529"/>
    <cellStyle name="Virgül 2 2 4 7 2 2 2 2" xfId="47774"/>
    <cellStyle name="Virgül 2 2 4 7 2 2 3" xfId="39359"/>
    <cellStyle name="Virgül 2 2 4 7 2 3" xfId="30944"/>
    <cellStyle name="Virgül 2 2 4 7 3" xfId="11309"/>
    <cellStyle name="Virgül 2 2 4 7 3 2" xfId="19724"/>
    <cellStyle name="Virgül 2 2 4 7 3 2 2" xfId="44969"/>
    <cellStyle name="Virgül 2 2 4 7 3 3" xfId="36554"/>
    <cellStyle name="Virgül 2 2 4 7 4" xfId="28139"/>
    <cellStyle name="Virgül 2 2 4 8" xfId="8504"/>
    <cellStyle name="Virgül 2 2 4 8 2" xfId="16919"/>
    <cellStyle name="Virgül 2 2 4 8 2 2" xfId="42164"/>
    <cellStyle name="Virgül 2 2 4 8 3" xfId="33749"/>
    <cellStyle name="Virgül 2 2 4 9" xfId="25334"/>
    <cellStyle name="Virgül 2 2 5" xfId="2809"/>
    <cellStyle name="Virgül 2 2 5 2" xfId="5614"/>
    <cellStyle name="Virgül 2 2 5 2 2" xfId="14029"/>
    <cellStyle name="Virgül 2 2 5 2 2 2" xfId="22444"/>
    <cellStyle name="Virgül 2 2 5 2 2 2 2" xfId="47689"/>
    <cellStyle name="Virgül 2 2 5 2 2 3" xfId="39274"/>
    <cellStyle name="Virgül 2 2 5 2 3" xfId="30859"/>
    <cellStyle name="Virgül 2 2 5 3" xfId="11224"/>
    <cellStyle name="Virgül 2 2 5 3 2" xfId="19639"/>
    <cellStyle name="Virgül 2 2 5 3 2 2" xfId="44884"/>
    <cellStyle name="Virgül 2 2 5 3 3" xfId="36469"/>
    <cellStyle name="Virgül 2 2 5 4" xfId="28054"/>
    <cellStyle name="Virgül 2 2 6" xfId="8419"/>
    <cellStyle name="Virgül 2 2 6 2" xfId="16834"/>
    <cellStyle name="Virgül 2 2 6 2 2" xfId="42079"/>
    <cellStyle name="Virgül 2 2 6 3" xfId="33664"/>
    <cellStyle name="Virgül 2 2 7" xfId="25249"/>
    <cellStyle name="Virgül 2 3" xfId="5"/>
    <cellStyle name="Virgül 2 3 2" xfId="10"/>
    <cellStyle name="Virgül 2 3 2 2" xfId="15"/>
    <cellStyle name="Virgül 2 3 2 2 2" xfId="25"/>
    <cellStyle name="Virgül 2 3 2 2 2 2" xfId="45"/>
    <cellStyle name="Virgül 2 3 2 2 2 2 2" xfId="85"/>
    <cellStyle name="Virgül 2 3 2 2 2 2 2 2" xfId="170"/>
    <cellStyle name="Virgül 2 3 2 2 2 2 2 2 2" xfId="255"/>
    <cellStyle name="Virgül 2 3 2 2 2 2 2 2 2 2" xfId="425"/>
    <cellStyle name="Virgül 2 3 2 2 2 2 2 2 2 2 2" xfId="765"/>
    <cellStyle name="Virgül 2 3 2 2 2 2 2 2 2 2 2 2" xfId="1445"/>
    <cellStyle name="Virgül 2 3 2 2 2 2 2 2 2 2 2 2 2" xfId="2805"/>
    <cellStyle name="Virgül 2 3 2 2 2 2 2 2 2 2 2 2 2 2" xfId="5610"/>
    <cellStyle name="Virgül 2 3 2 2 2 2 2 2 2 2 2 2 2 2 2" xfId="8415"/>
    <cellStyle name="Virgül 2 3 2 2 2 2 2 2 2 2 2 2 2 2 2 2" xfId="16830"/>
    <cellStyle name="Virgül 2 3 2 2 2 2 2 2 2 2 2 2 2 2 2 2 2" xfId="25245"/>
    <cellStyle name="Virgül 2 3 2 2 2 2 2 2 2 2 2 2 2 2 2 2 2 2" xfId="50490"/>
    <cellStyle name="Virgül 2 3 2 2 2 2 2 2 2 2 2 2 2 2 2 2 3" xfId="42075"/>
    <cellStyle name="Virgül 2 3 2 2 2 2 2 2 2 2 2 2 2 2 2 3" xfId="33660"/>
    <cellStyle name="Virgül 2 3 2 2 2 2 2 2 2 2 2 2 2 2 3" xfId="14025"/>
    <cellStyle name="Virgül 2 3 2 2 2 2 2 2 2 2 2 2 2 2 3 2" xfId="22440"/>
    <cellStyle name="Virgül 2 3 2 2 2 2 2 2 2 2 2 2 2 2 3 2 2" xfId="47685"/>
    <cellStyle name="Virgül 2 3 2 2 2 2 2 2 2 2 2 2 2 2 3 3" xfId="39270"/>
    <cellStyle name="Virgül 2 3 2 2 2 2 2 2 2 2 2 2 2 2 4" xfId="30855"/>
    <cellStyle name="Virgül 2 3 2 2 2 2 2 2 2 2 2 2 2 3" xfId="11220"/>
    <cellStyle name="Virgül 2 3 2 2 2 2 2 2 2 2 2 2 2 3 2" xfId="19635"/>
    <cellStyle name="Virgül 2 3 2 2 2 2 2 2 2 2 2 2 2 3 2 2" xfId="44880"/>
    <cellStyle name="Virgül 2 3 2 2 2 2 2 2 2 2 2 2 2 3 3" xfId="36465"/>
    <cellStyle name="Virgül 2 3 2 2 2 2 2 2 2 2 2 2 2 4" xfId="28050"/>
    <cellStyle name="Virgül 2 3 2 2 2 2 2 2 2 2 2 2 3" xfId="4250"/>
    <cellStyle name="Virgül 2 3 2 2 2 2 2 2 2 2 2 2 3 2" xfId="7055"/>
    <cellStyle name="Virgül 2 3 2 2 2 2 2 2 2 2 2 2 3 2 2" xfId="15470"/>
    <cellStyle name="Virgül 2 3 2 2 2 2 2 2 2 2 2 2 3 2 2 2" xfId="23885"/>
    <cellStyle name="Virgül 2 3 2 2 2 2 2 2 2 2 2 2 3 2 2 2 2" xfId="49130"/>
    <cellStyle name="Virgül 2 3 2 2 2 2 2 2 2 2 2 2 3 2 2 3" xfId="40715"/>
    <cellStyle name="Virgül 2 3 2 2 2 2 2 2 2 2 2 2 3 2 3" xfId="32300"/>
    <cellStyle name="Virgül 2 3 2 2 2 2 2 2 2 2 2 2 3 3" xfId="12665"/>
    <cellStyle name="Virgül 2 3 2 2 2 2 2 2 2 2 2 2 3 3 2" xfId="21080"/>
    <cellStyle name="Virgül 2 3 2 2 2 2 2 2 2 2 2 2 3 3 2 2" xfId="46325"/>
    <cellStyle name="Virgül 2 3 2 2 2 2 2 2 2 2 2 2 3 3 3" xfId="37910"/>
    <cellStyle name="Virgül 2 3 2 2 2 2 2 2 2 2 2 2 3 4" xfId="29495"/>
    <cellStyle name="Virgül 2 3 2 2 2 2 2 2 2 2 2 2 4" xfId="9860"/>
    <cellStyle name="Virgül 2 3 2 2 2 2 2 2 2 2 2 2 4 2" xfId="18275"/>
    <cellStyle name="Virgül 2 3 2 2 2 2 2 2 2 2 2 2 4 2 2" xfId="43520"/>
    <cellStyle name="Virgül 2 3 2 2 2 2 2 2 2 2 2 2 4 3" xfId="35105"/>
    <cellStyle name="Virgül 2 3 2 2 2 2 2 2 2 2 2 2 5" xfId="26690"/>
    <cellStyle name="Virgül 2 3 2 2 2 2 2 2 2 2 2 3" xfId="2125"/>
    <cellStyle name="Virgül 2 3 2 2 2 2 2 2 2 2 2 3 2" xfId="4930"/>
    <cellStyle name="Virgül 2 3 2 2 2 2 2 2 2 2 2 3 2 2" xfId="7735"/>
    <cellStyle name="Virgül 2 3 2 2 2 2 2 2 2 2 2 3 2 2 2" xfId="16150"/>
    <cellStyle name="Virgül 2 3 2 2 2 2 2 2 2 2 2 3 2 2 2 2" xfId="24565"/>
    <cellStyle name="Virgül 2 3 2 2 2 2 2 2 2 2 2 3 2 2 2 2 2" xfId="49810"/>
    <cellStyle name="Virgül 2 3 2 2 2 2 2 2 2 2 2 3 2 2 2 3" xfId="41395"/>
    <cellStyle name="Virgül 2 3 2 2 2 2 2 2 2 2 2 3 2 2 3" xfId="32980"/>
    <cellStyle name="Virgül 2 3 2 2 2 2 2 2 2 2 2 3 2 3" xfId="13345"/>
    <cellStyle name="Virgül 2 3 2 2 2 2 2 2 2 2 2 3 2 3 2" xfId="21760"/>
    <cellStyle name="Virgül 2 3 2 2 2 2 2 2 2 2 2 3 2 3 2 2" xfId="47005"/>
    <cellStyle name="Virgül 2 3 2 2 2 2 2 2 2 2 2 3 2 3 3" xfId="38590"/>
    <cellStyle name="Virgül 2 3 2 2 2 2 2 2 2 2 2 3 2 4" xfId="30175"/>
    <cellStyle name="Virgül 2 3 2 2 2 2 2 2 2 2 2 3 3" xfId="10540"/>
    <cellStyle name="Virgül 2 3 2 2 2 2 2 2 2 2 2 3 3 2" xfId="18955"/>
    <cellStyle name="Virgül 2 3 2 2 2 2 2 2 2 2 2 3 3 2 2" xfId="44200"/>
    <cellStyle name="Virgül 2 3 2 2 2 2 2 2 2 2 2 3 3 3" xfId="35785"/>
    <cellStyle name="Virgül 2 3 2 2 2 2 2 2 2 2 2 3 4" xfId="27370"/>
    <cellStyle name="Virgül 2 3 2 2 2 2 2 2 2 2 2 4" xfId="3570"/>
    <cellStyle name="Virgül 2 3 2 2 2 2 2 2 2 2 2 4 2" xfId="6375"/>
    <cellStyle name="Virgül 2 3 2 2 2 2 2 2 2 2 2 4 2 2" xfId="14790"/>
    <cellStyle name="Virgül 2 3 2 2 2 2 2 2 2 2 2 4 2 2 2" xfId="23205"/>
    <cellStyle name="Virgül 2 3 2 2 2 2 2 2 2 2 2 4 2 2 2 2" xfId="48450"/>
    <cellStyle name="Virgül 2 3 2 2 2 2 2 2 2 2 2 4 2 2 3" xfId="40035"/>
    <cellStyle name="Virgül 2 3 2 2 2 2 2 2 2 2 2 4 2 3" xfId="31620"/>
    <cellStyle name="Virgül 2 3 2 2 2 2 2 2 2 2 2 4 3" xfId="11985"/>
    <cellStyle name="Virgül 2 3 2 2 2 2 2 2 2 2 2 4 3 2" xfId="20400"/>
    <cellStyle name="Virgül 2 3 2 2 2 2 2 2 2 2 2 4 3 2 2" xfId="45645"/>
    <cellStyle name="Virgül 2 3 2 2 2 2 2 2 2 2 2 4 3 3" xfId="37230"/>
    <cellStyle name="Virgül 2 3 2 2 2 2 2 2 2 2 2 4 4" xfId="28815"/>
    <cellStyle name="Virgül 2 3 2 2 2 2 2 2 2 2 2 5" xfId="9180"/>
    <cellStyle name="Virgül 2 3 2 2 2 2 2 2 2 2 2 5 2" xfId="17595"/>
    <cellStyle name="Virgül 2 3 2 2 2 2 2 2 2 2 2 5 2 2" xfId="42840"/>
    <cellStyle name="Virgül 2 3 2 2 2 2 2 2 2 2 2 5 3" xfId="34425"/>
    <cellStyle name="Virgül 2 3 2 2 2 2 2 2 2 2 2 6" xfId="26010"/>
    <cellStyle name="Virgül 2 3 2 2 2 2 2 2 2 2 3" xfId="1105"/>
    <cellStyle name="Virgül 2 3 2 2 2 2 2 2 2 2 3 2" xfId="2465"/>
    <cellStyle name="Virgül 2 3 2 2 2 2 2 2 2 2 3 2 2" xfId="5270"/>
    <cellStyle name="Virgül 2 3 2 2 2 2 2 2 2 2 3 2 2 2" xfId="8075"/>
    <cellStyle name="Virgül 2 3 2 2 2 2 2 2 2 2 3 2 2 2 2" xfId="16490"/>
    <cellStyle name="Virgül 2 3 2 2 2 2 2 2 2 2 3 2 2 2 2 2" xfId="24905"/>
    <cellStyle name="Virgül 2 3 2 2 2 2 2 2 2 2 3 2 2 2 2 2 2" xfId="50150"/>
    <cellStyle name="Virgül 2 3 2 2 2 2 2 2 2 2 3 2 2 2 2 3" xfId="41735"/>
    <cellStyle name="Virgül 2 3 2 2 2 2 2 2 2 2 3 2 2 2 3" xfId="33320"/>
    <cellStyle name="Virgül 2 3 2 2 2 2 2 2 2 2 3 2 2 3" xfId="13685"/>
    <cellStyle name="Virgül 2 3 2 2 2 2 2 2 2 2 3 2 2 3 2" xfId="22100"/>
    <cellStyle name="Virgül 2 3 2 2 2 2 2 2 2 2 3 2 2 3 2 2" xfId="47345"/>
    <cellStyle name="Virgül 2 3 2 2 2 2 2 2 2 2 3 2 2 3 3" xfId="38930"/>
    <cellStyle name="Virgül 2 3 2 2 2 2 2 2 2 2 3 2 2 4" xfId="30515"/>
    <cellStyle name="Virgül 2 3 2 2 2 2 2 2 2 2 3 2 3" xfId="10880"/>
    <cellStyle name="Virgül 2 3 2 2 2 2 2 2 2 2 3 2 3 2" xfId="19295"/>
    <cellStyle name="Virgül 2 3 2 2 2 2 2 2 2 2 3 2 3 2 2" xfId="44540"/>
    <cellStyle name="Virgül 2 3 2 2 2 2 2 2 2 2 3 2 3 3" xfId="36125"/>
    <cellStyle name="Virgül 2 3 2 2 2 2 2 2 2 2 3 2 4" xfId="27710"/>
    <cellStyle name="Virgül 2 3 2 2 2 2 2 2 2 2 3 3" xfId="3910"/>
    <cellStyle name="Virgül 2 3 2 2 2 2 2 2 2 2 3 3 2" xfId="6715"/>
    <cellStyle name="Virgül 2 3 2 2 2 2 2 2 2 2 3 3 2 2" xfId="15130"/>
    <cellStyle name="Virgül 2 3 2 2 2 2 2 2 2 2 3 3 2 2 2" xfId="23545"/>
    <cellStyle name="Virgül 2 3 2 2 2 2 2 2 2 2 3 3 2 2 2 2" xfId="48790"/>
    <cellStyle name="Virgül 2 3 2 2 2 2 2 2 2 2 3 3 2 2 3" xfId="40375"/>
    <cellStyle name="Virgül 2 3 2 2 2 2 2 2 2 2 3 3 2 3" xfId="31960"/>
    <cellStyle name="Virgül 2 3 2 2 2 2 2 2 2 2 3 3 3" xfId="12325"/>
    <cellStyle name="Virgül 2 3 2 2 2 2 2 2 2 2 3 3 3 2" xfId="20740"/>
    <cellStyle name="Virgül 2 3 2 2 2 2 2 2 2 2 3 3 3 2 2" xfId="45985"/>
    <cellStyle name="Virgül 2 3 2 2 2 2 2 2 2 2 3 3 3 3" xfId="37570"/>
    <cellStyle name="Virgül 2 3 2 2 2 2 2 2 2 2 3 3 4" xfId="29155"/>
    <cellStyle name="Virgül 2 3 2 2 2 2 2 2 2 2 3 4" xfId="9520"/>
    <cellStyle name="Virgül 2 3 2 2 2 2 2 2 2 2 3 4 2" xfId="17935"/>
    <cellStyle name="Virgül 2 3 2 2 2 2 2 2 2 2 3 4 2 2" xfId="43180"/>
    <cellStyle name="Virgül 2 3 2 2 2 2 2 2 2 2 3 4 3" xfId="34765"/>
    <cellStyle name="Virgül 2 3 2 2 2 2 2 2 2 2 3 5" xfId="26350"/>
    <cellStyle name="Virgül 2 3 2 2 2 2 2 2 2 2 4" xfId="1785"/>
    <cellStyle name="Virgül 2 3 2 2 2 2 2 2 2 2 4 2" xfId="4590"/>
    <cellStyle name="Virgül 2 3 2 2 2 2 2 2 2 2 4 2 2" xfId="7395"/>
    <cellStyle name="Virgül 2 3 2 2 2 2 2 2 2 2 4 2 2 2" xfId="15810"/>
    <cellStyle name="Virgül 2 3 2 2 2 2 2 2 2 2 4 2 2 2 2" xfId="24225"/>
    <cellStyle name="Virgül 2 3 2 2 2 2 2 2 2 2 4 2 2 2 2 2" xfId="49470"/>
    <cellStyle name="Virgül 2 3 2 2 2 2 2 2 2 2 4 2 2 2 3" xfId="41055"/>
    <cellStyle name="Virgül 2 3 2 2 2 2 2 2 2 2 4 2 2 3" xfId="32640"/>
    <cellStyle name="Virgül 2 3 2 2 2 2 2 2 2 2 4 2 3" xfId="13005"/>
    <cellStyle name="Virgül 2 3 2 2 2 2 2 2 2 2 4 2 3 2" xfId="21420"/>
    <cellStyle name="Virgül 2 3 2 2 2 2 2 2 2 2 4 2 3 2 2" xfId="46665"/>
    <cellStyle name="Virgül 2 3 2 2 2 2 2 2 2 2 4 2 3 3" xfId="38250"/>
    <cellStyle name="Virgül 2 3 2 2 2 2 2 2 2 2 4 2 4" xfId="29835"/>
    <cellStyle name="Virgül 2 3 2 2 2 2 2 2 2 2 4 3" xfId="10200"/>
    <cellStyle name="Virgül 2 3 2 2 2 2 2 2 2 2 4 3 2" xfId="18615"/>
    <cellStyle name="Virgül 2 3 2 2 2 2 2 2 2 2 4 3 2 2" xfId="43860"/>
    <cellStyle name="Virgül 2 3 2 2 2 2 2 2 2 2 4 3 3" xfId="35445"/>
    <cellStyle name="Virgül 2 3 2 2 2 2 2 2 2 2 4 4" xfId="27030"/>
    <cellStyle name="Virgül 2 3 2 2 2 2 2 2 2 2 5" xfId="3230"/>
    <cellStyle name="Virgül 2 3 2 2 2 2 2 2 2 2 5 2" xfId="6035"/>
    <cellStyle name="Virgül 2 3 2 2 2 2 2 2 2 2 5 2 2" xfId="14450"/>
    <cellStyle name="Virgül 2 3 2 2 2 2 2 2 2 2 5 2 2 2" xfId="22865"/>
    <cellStyle name="Virgül 2 3 2 2 2 2 2 2 2 2 5 2 2 2 2" xfId="48110"/>
    <cellStyle name="Virgül 2 3 2 2 2 2 2 2 2 2 5 2 2 3" xfId="39695"/>
    <cellStyle name="Virgül 2 3 2 2 2 2 2 2 2 2 5 2 3" xfId="31280"/>
    <cellStyle name="Virgül 2 3 2 2 2 2 2 2 2 2 5 3" xfId="11645"/>
    <cellStyle name="Virgül 2 3 2 2 2 2 2 2 2 2 5 3 2" xfId="20060"/>
    <cellStyle name="Virgül 2 3 2 2 2 2 2 2 2 2 5 3 2 2" xfId="45305"/>
    <cellStyle name="Virgül 2 3 2 2 2 2 2 2 2 2 5 3 3" xfId="36890"/>
    <cellStyle name="Virgül 2 3 2 2 2 2 2 2 2 2 5 4" xfId="28475"/>
    <cellStyle name="Virgül 2 3 2 2 2 2 2 2 2 2 6" xfId="8840"/>
    <cellStyle name="Virgül 2 3 2 2 2 2 2 2 2 2 6 2" xfId="17255"/>
    <cellStyle name="Virgül 2 3 2 2 2 2 2 2 2 2 6 2 2" xfId="42500"/>
    <cellStyle name="Virgül 2 3 2 2 2 2 2 2 2 2 6 3" xfId="34085"/>
    <cellStyle name="Virgül 2 3 2 2 2 2 2 2 2 2 7" xfId="25670"/>
    <cellStyle name="Virgül 2 3 2 2 2 2 2 2 2 3" xfId="595"/>
    <cellStyle name="Virgül 2 3 2 2 2 2 2 2 2 3 2" xfId="1275"/>
    <cellStyle name="Virgül 2 3 2 2 2 2 2 2 2 3 2 2" xfId="2635"/>
    <cellStyle name="Virgül 2 3 2 2 2 2 2 2 2 3 2 2 2" xfId="5440"/>
    <cellStyle name="Virgül 2 3 2 2 2 2 2 2 2 3 2 2 2 2" xfId="8245"/>
    <cellStyle name="Virgül 2 3 2 2 2 2 2 2 2 3 2 2 2 2 2" xfId="16660"/>
    <cellStyle name="Virgül 2 3 2 2 2 2 2 2 2 3 2 2 2 2 2 2" xfId="25075"/>
    <cellStyle name="Virgül 2 3 2 2 2 2 2 2 2 3 2 2 2 2 2 2 2" xfId="50320"/>
    <cellStyle name="Virgül 2 3 2 2 2 2 2 2 2 3 2 2 2 2 2 3" xfId="41905"/>
    <cellStyle name="Virgül 2 3 2 2 2 2 2 2 2 3 2 2 2 2 3" xfId="33490"/>
    <cellStyle name="Virgül 2 3 2 2 2 2 2 2 2 3 2 2 2 3" xfId="13855"/>
    <cellStyle name="Virgül 2 3 2 2 2 2 2 2 2 3 2 2 2 3 2" xfId="22270"/>
    <cellStyle name="Virgül 2 3 2 2 2 2 2 2 2 3 2 2 2 3 2 2" xfId="47515"/>
    <cellStyle name="Virgül 2 3 2 2 2 2 2 2 2 3 2 2 2 3 3" xfId="39100"/>
    <cellStyle name="Virgül 2 3 2 2 2 2 2 2 2 3 2 2 2 4" xfId="30685"/>
    <cellStyle name="Virgül 2 3 2 2 2 2 2 2 2 3 2 2 3" xfId="11050"/>
    <cellStyle name="Virgül 2 3 2 2 2 2 2 2 2 3 2 2 3 2" xfId="19465"/>
    <cellStyle name="Virgül 2 3 2 2 2 2 2 2 2 3 2 2 3 2 2" xfId="44710"/>
    <cellStyle name="Virgül 2 3 2 2 2 2 2 2 2 3 2 2 3 3" xfId="36295"/>
    <cellStyle name="Virgül 2 3 2 2 2 2 2 2 2 3 2 2 4" xfId="27880"/>
    <cellStyle name="Virgül 2 3 2 2 2 2 2 2 2 3 2 3" xfId="4080"/>
    <cellStyle name="Virgül 2 3 2 2 2 2 2 2 2 3 2 3 2" xfId="6885"/>
    <cellStyle name="Virgül 2 3 2 2 2 2 2 2 2 3 2 3 2 2" xfId="15300"/>
    <cellStyle name="Virgül 2 3 2 2 2 2 2 2 2 3 2 3 2 2 2" xfId="23715"/>
    <cellStyle name="Virgül 2 3 2 2 2 2 2 2 2 3 2 3 2 2 2 2" xfId="48960"/>
    <cellStyle name="Virgül 2 3 2 2 2 2 2 2 2 3 2 3 2 2 3" xfId="40545"/>
    <cellStyle name="Virgül 2 3 2 2 2 2 2 2 2 3 2 3 2 3" xfId="32130"/>
    <cellStyle name="Virgül 2 3 2 2 2 2 2 2 2 3 2 3 3" xfId="12495"/>
    <cellStyle name="Virgül 2 3 2 2 2 2 2 2 2 3 2 3 3 2" xfId="20910"/>
    <cellStyle name="Virgül 2 3 2 2 2 2 2 2 2 3 2 3 3 2 2" xfId="46155"/>
    <cellStyle name="Virgül 2 3 2 2 2 2 2 2 2 3 2 3 3 3" xfId="37740"/>
    <cellStyle name="Virgül 2 3 2 2 2 2 2 2 2 3 2 3 4" xfId="29325"/>
    <cellStyle name="Virgül 2 3 2 2 2 2 2 2 2 3 2 4" xfId="9690"/>
    <cellStyle name="Virgül 2 3 2 2 2 2 2 2 2 3 2 4 2" xfId="18105"/>
    <cellStyle name="Virgül 2 3 2 2 2 2 2 2 2 3 2 4 2 2" xfId="43350"/>
    <cellStyle name="Virgül 2 3 2 2 2 2 2 2 2 3 2 4 3" xfId="34935"/>
    <cellStyle name="Virgül 2 3 2 2 2 2 2 2 2 3 2 5" xfId="26520"/>
    <cellStyle name="Virgül 2 3 2 2 2 2 2 2 2 3 3" xfId="1955"/>
    <cellStyle name="Virgül 2 3 2 2 2 2 2 2 2 3 3 2" xfId="4760"/>
    <cellStyle name="Virgül 2 3 2 2 2 2 2 2 2 3 3 2 2" xfId="7565"/>
    <cellStyle name="Virgül 2 3 2 2 2 2 2 2 2 3 3 2 2 2" xfId="15980"/>
    <cellStyle name="Virgül 2 3 2 2 2 2 2 2 2 3 3 2 2 2 2" xfId="24395"/>
    <cellStyle name="Virgül 2 3 2 2 2 2 2 2 2 3 3 2 2 2 2 2" xfId="49640"/>
    <cellStyle name="Virgül 2 3 2 2 2 2 2 2 2 3 3 2 2 2 3" xfId="41225"/>
    <cellStyle name="Virgül 2 3 2 2 2 2 2 2 2 3 3 2 2 3" xfId="32810"/>
    <cellStyle name="Virgül 2 3 2 2 2 2 2 2 2 3 3 2 3" xfId="13175"/>
    <cellStyle name="Virgül 2 3 2 2 2 2 2 2 2 3 3 2 3 2" xfId="21590"/>
    <cellStyle name="Virgül 2 3 2 2 2 2 2 2 2 3 3 2 3 2 2" xfId="46835"/>
    <cellStyle name="Virgül 2 3 2 2 2 2 2 2 2 3 3 2 3 3" xfId="38420"/>
    <cellStyle name="Virgül 2 3 2 2 2 2 2 2 2 3 3 2 4" xfId="30005"/>
    <cellStyle name="Virgül 2 3 2 2 2 2 2 2 2 3 3 3" xfId="10370"/>
    <cellStyle name="Virgül 2 3 2 2 2 2 2 2 2 3 3 3 2" xfId="18785"/>
    <cellStyle name="Virgül 2 3 2 2 2 2 2 2 2 3 3 3 2 2" xfId="44030"/>
    <cellStyle name="Virgül 2 3 2 2 2 2 2 2 2 3 3 3 3" xfId="35615"/>
    <cellStyle name="Virgül 2 3 2 2 2 2 2 2 2 3 3 4" xfId="27200"/>
    <cellStyle name="Virgül 2 3 2 2 2 2 2 2 2 3 4" xfId="3400"/>
    <cellStyle name="Virgül 2 3 2 2 2 2 2 2 2 3 4 2" xfId="6205"/>
    <cellStyle name="Virgül 2 3 2 2 2 2 2 2 2 3 4 2 2" xfId="14620"/>
    <cellStyle name="Virgül 2 3 2 2 2 2 2 2 2 3 4 2 2 2" xfId="23035"/>
    <cellStyle name="Virgül 2 3 2 2 2 2 2 2 2 3 4 2 2 2 2" xfId="48280"/>
    <cellStyle name="Virgül 2 3 2 2 2 2 2 2 2 3 4 2 2 3" xfId="39865"/>
    <cellStyle name="Virgül 2 3 2 2 2 2 2 2 2 3 4 2 3" xfId="31450"/>
    <cellStyle name="Virgül 2 3 2 2 2 2 2 2 2 3 4 3" xfId="11815"/>
    <cellStyle name="Virgül 2 3 2 2 2 2 2 2 2 3 4 3 2" xfId="20230"/>
    <cellStyle name="Virgül 2 3 2 2 2 2 2 2 2 3 4 3 2 2" xfId="45475"/>
    <cellStyle name="Virgül 2 3 2 2 2 2 2 2 2 3 4 3 3" xfId="37060"/>
    <cellStyle name="Virgül 2 3 2 2 2 2 2 2 2 3 4 4" xfId="28645"/>
    <cellStyle name="Virgül 2 3 2 2 2 2 2 2 2 3 5" xfId="9010"/>
    <cellStyle name="Virgül 2 3 2 2 2 2 2 2 2 3 5 2" xfId="17425"/>
    <cellStyle name="Virgül 2 3 2 2 2 2 2 2 2 3 5 2 2" xfId="42670"/>
    <cellStyle name="Virgül 2 3 2 2 2 2 2 2 2 3 5 3" xfId="34255"/>
    <cellStyle name="Virgül 2 3 2 2 2 2 2 2 2 3 6" xfId="25840"/>
    <cellStyle name="Virgül 2 3 2 2 2 2 2 2 2 4" xfId="935"/>
    <cellStyle name="Virgül 2 3 2 2 2 2 2 2 2 4 2" xfId="2295"/>
    <cellStyle name="Virgül 2 3 2 2 2 2 2 2 2 4 2 2" xfId="5100"/>
    <cellStyle name="Virgül 2 3 2 2 2 2 2 2 2 4 2 2 2" xfId="7905"/>
    <cellStyle name="Virgül 2 3 2 2 2 2 2 2 2 4 2 2 2 2" xfId="16320"/>
    <cellStyle name="Virgül 2 3 2 2 2 2 2 2 2 4 2 2 2 2 2" xfId="24735"/>
    <cellStyle name="Virgül 2 3 2 2 2 2 2 2 2 4 2 2 2 2 2 2" xfId="49980"/>
    <cellStyle name="Virgül 2 3 2 2 2 2 2 2 2 4 2 2 2 2 3" xfId="41565"/>
    <cellStyle name="Virgül 2 3 2 2 2 2 2 2 2 4 2 2 2 3" xfId="33150"/>
    <cellStyle name="Virgül 2 3 2 2 2 2 2 2 2 4 2 2 3" xfId="13515"/>
    <cellStyle name="Virgül 2 3 2 2 2 2 2 2 2 4 2 2 3 2" xfId="21930"/>
    <cellStyle name="Virgül 2 3 2 2 2 2 2 2 2 4 2 2 3 2 2" xfId="47175"/>
    <cellStyle name="Virgül 2 3 2 2 2 2 2 2 2 4 2 2 3 3" xfId="38760"/>
    <cellStyle name="Virgül 2 3 2 2 2 2 2 2 2 4 2 2 4" xfId="30345"/>
    <cellStyle name="Virgül 2 3 2 2 2 2 2 2 2 4 2 3" xfId="10710"/>
    <cellStyle name="Virgül 2 3 2 2 2 2 2 2 2 4 2 3 2" xfId="19125"/>
    <cellStyle name="Virgül 2 3 2 2 2 2 2 2 2 4 2 3 2 2" xfId="44370"/>
    <cellStyle name="Virgül 2 3 2 2 2 2 2 2 2 4 2 3 3" xfId="35955"/>
    <cellStyle name="Virgül 2 3 2 2 2 2 2 2 2 4 2 4" xfId="27540"/>
    <cellStyle name="Virgül 2 3 2 2 2 2 2 2 2 4 3" xfId="3740"/>
    <cellStyle name="Virgül 2 3 2 2 2 2 2 2 2 4 3 2" xfId="6545"/>
    <cellStyle name="Virgül 2 3 2 2 2 2 2 2 2 4 3 2 2" xfId="14960"/>
    <cellStyle name="Virgül 2 3 2 2 2 2 2 2 2 4 3 2 2 2" xfId="23375"/>
    <cellStyle name="Virgül 2 3 2 2 2 2 2 2 2 4 3 2 2 2 2" xfId="48620"/>
    <cellStyle name="Virgül 2 3 2 2 2 2 2 2 2 4 3 2 2 3" xfId="40205"/>
    <cellStyle name="Virgül 2 3 2 2 2 2 2 2 2 4 3 2 3" xfId="31790"/>
    <cellStyle name="Virgül 2 3 2 2 2 2 2 2 2 4 3 3" xfId="12155"/>
    <cellStyle name="Virgül 2 3 2 2 2 2 2 2 2 4 3 3 2" xfId="20570"/>
    <cellStyle name="Virgül 2 3 2 2 2 2 2 2 2 4 3 3 2 2" xfId="45815"/>
    <cellStyle name="Virgül 2 3 2 2 2 2 2 2 2 4 3 3 3" xfId="37400"/>
    <cellStyle name="Virgül 2 3 2 2 2 2 2 2 2 4 3 4" xfId="28985"/>
    <cellStyle name="Virgül 2 3 2 2 2 2 2 2 2 4 4" xfId="9350"/>
    <cellStyle name="Virgül 2 3 2 2 2 2 2 2 2 4 4 2" xfId="17765"/>
    <cellStyle name="Virgül 2 3 2 2 2 2 2 2 2 4 4 2 2" xfId="43010"/>
    <cellStyle name="Virgül 2 3 2 2 2 2 2 2 2 4 4 3" xfId="34595"/>
    <cellStyle name="Virgül 2 3 2 2 2 2 2 2 2 4 5" xfId="26180"/>
    <cellStyle name="Virgül 2 3 2 2 2 2 2 2 2 5" xfId="1615"/>
    <cellStyle name="Virgül 2 3 2 2 2 2 2 2 2 5 2" xfId="4420"/>
    <cellStyle name="Virgül 2 3 2 2 2 2 2 2 2 5 2 2" xfId="7225"/>
    <cellStyle name="Virgül 2 3 2 2 2 2 2 2 2 5 2 2 2" xfId="15640"/>
    <cellStyle name="Virgül 2 3 2 2 2 2 2 2 2 5 2 2 2 2" xfId="24055"/>
    <cellStyle name="Virgül 2 3 2 2 2 2 2 2 2 5 2 2 2 2 2" xfId="49300"/>
    <cellStyle name="Virgül 2 3 2 2 2 2 2 2 2 5 2 2 2 3" xfId="40885"/>
    <cellStyle name="Virgül 2 3 2 2 2 2 2 2 2 5 2 2 3" xfId="32470"/>
    <cellStyle name="Virgül 2 3 2 2 2 2 2 2 2 5 2 3" xfId="12835"/>
    <cellStyle name="Virgül 2 3 2 2 2 2 2 2 2 5 2 3 2" xfId="21250"/>
    <cellStyle name="Virgül 2 3 2 2 2 2 2 2 2 5 2 3 2 2" xfId="46495"/>
    <cellStyle name="Virgül 2 3 2 2 2 2 2 2 2 5 2 3 3" xfId="38080"/>
    <cellStyle name="Virgül 2 3 2 2 2 2 2 2 2 5 2 4" xfId="29665"/>
    <cellStyle name="Virgül 2 3 2 2 2 2 2 2 2 5 3" xfId="10030"/>
    <cellStyle name="Virgül 2 3 2 2 2 2 2 2 2 5 3 2" xfId="18445"/>
    <cellStyle name="Virgül 2 3 2 2 2 2 2 2 2 5 3 2 2" xfId="43690"/>
    <cellStyle name="Virgül 2 3 2 2 2 2 2 2 2 5 3 3" xfId="35275"/>
    <cellStyle name="Virgül 2 3 2 2 2 2 2 2 2 5 4" xfId="26860"/>
    <cellStyle name="Virgül 2 3 2 2 2 2 2 2 2 6" xfId="3060"/>
    <cellStyle name="Virgül 2 3 2 2 2 2 2 2 2 6 2" xfId="5865"/>
    <cellStyle name="Virgül 2 3 2 2 2 2 2 2 2 6 2 2" xfId="14280"/>
    <cellStyle name="Virgül 2 3 2 2 2 2 2 2 2 6 2 2 2" xfId="22695"/>
    <cellStyle name="Virgül 2 3 2 2 2 2 2 2 2 6 2 2 2 2" xfId="47940"/>
    <cellStyle name="Virgül 2 3 2 2 2 2 2 2 2 6 2 2 3" xfId="39525"/>
    <cellStyle name="Virgül 2 3 2 2 2 2 2 2 2 6 2 3" xfId="31110"/>
    <cellStyle name="Virgül 2 3 2 2 2 2 2 2 2 6 3" xfId="11475"/>
    <cellStyle name="Virgül 2 3 2 2 2 2 2 2 2 6 3 2" xfId="19890"/>
    <cellStyle name="Virgül 2 3 2 2 2 2 2 2 2 6 3 2 2" xfId="45135"/>
    <cellStyle name="Virgül 2 3 2 2 2 2 2 2 2 6 3 3" xfId="36720"/>
    <cellStyle name="Virgül 2 3 2 2 2 2 2 2 2 6 4" xfId="28305"/>
    <cellStyle name="Virgül 2 3 2 2 2 2 2 2 2 7" xfId="8670"/>
    <cellStyle name="Virgül 2 3 2 2 2 2 2 2 2 7 2" xfId="17085"/>
    <cellStyle name="Virgül 2 3 2 2 2 2 2 2 2 7 2 2" xfId="42330"/>
    <cellStyle name="Virgül 2 3 2 2 2 2 2 2 2 7 3" xfId="33915"/>
    <cellStyle name="Virgül 2 3 2 2 2 2 2 2 2 8" xfId="25500"/>
    <cellStyle name="Virgül 2 3 2 2 2 2 2 2 3" xfId="340"/>
    <cellStyle name="Virgül 2 3 2 2 2 2 2 2 3 2" xfId="680"/>
    <cellStyle name="Virgül 2 3 2 2 2 2 2 2 3 2 2" xfId="1360"/>
    <cellStyle name="Virgül 2 3 2 2 2 2 2 2 3 2 2 2" xfId="2720"/>
    <cellStyle name="Virgül 2 3 2 2 2 2 2 2 3 2 2 2 2" xfId="5525"/>
    <cellStyle name="Virgül 2 3 2 2 2 2 2 2 3 2 2 2 2 2" xfId="8330"/>
    <cellStyle name="Virgül 2 3 2 2 2 2 2 2 3 2 2 2 2 2 2" xfId="16745"/>
    <cellStyle name="Virgül 2 3 2 2 2 2 2 2 3 2 2 2 2 2 2 2" xfId="25160"/>
    <cellStyle name="Virgül 2 3 2 2 2 2 2 2 3 2 2 2 2 2 2 2 2" xfId="50405"/>
    <cellStyle name="Virgül 2 3 2 2 2 2 2 2 3 2 2 2 2 2 2 3" xfId="41990"/>
    <cellStyle name="Virgül 2 3 2 2 2 2 2 2 3 2 2 2 2 2 3" xfId="33575"/>
    <cellStyle name="Virgül 2 3 2 2 2 2 2 2 3 2 2 2 2 3" xfId="13940"/>
    <cellStyle name="Virgül 2 3 2 2 2 2 2 2 3 2 2 2 2 3 2" xfId="22355"/>
    <cellStyle name="Virgül 2 3 2 2 2 2 2 2 3 2 2 2 2 3 2 2" xfId="47600"/>
    <cellStyle name="Virgül 2 3 2 2 2 2 2 2 3 2 2 2 2 3 3" xfId="39185"/>
    <cellStyle name="Virgül 2 3 2 2 2 2 2 2 3 2 2 2 2 4" xfId="30770"/>
    <cellStyle name="Virgül 2 3 2 2 2 2 2 2 3 2 2 2 3" xfId="11135"/>
    <cellStyle name="Virgül 2 3 2 2 2 2 2 2 3 2 2 2 3 2" xfId="19550"/>
    <cellStyle name="Virgül 2 3 2 2 2 2 2 2 3 2 2 2 3 2 2" xfId="44795"/>
    <cellStyle name="Virgül 2 3 2 2 2 2 2 2 3 2 2 2 3 3" xfId="36380"/>
    <cellStyle name="Virgül 2 3 2 2 2 2 2 2 3 2 2 2 4" xfId="27965"/>
    <cellStyle name="Virgül 2 3 2 2 2 2 2 2 3 2 2 3" xfId="4165"/>
    <cellStyle name="Virgül 2 3 2 2 2 2 2 2 3 2 2 3 2" xfId="6970"/>
    <cellStyle name="Virgül 2 3 2 2 2 2 2 2 3 2 2 3 2 2" xfId="15385"/>
    <cellStyle name="Virgül 2 3 2 2 2 2 2 2 3 2 2 3 2 2 2" xfId="23800"/>
    <cellStyle name="Virgül 2 3 2 2 2 2 2 2 3 2 2 3 2 2 2 2" xfId="49045"/>
    <cellStyle name="Virgül 2 3 2 2 2 2 2 2 3 2 2 3 2 2 3" xfId="40630"/>
    <cellStyle name="Virgül 2 3 2 2 2 2 2 2 3 2 2 3 2 3" xfId="32215"/>
    <cellStyle name="Virgül 2 3 2 2 2 2 2 2 3 2 2 3 3" xfId="12580"/>
    <cellStyle name="Virgül 2 3 2 2 2 2 2 2 3 2 2 3 3 2" xfId="20995"/>
    <cellStyle name="Virgül 2 3 2 2 2 2 2 2 3 2 2 3 3 2 2" xfId="46240"/>
    <cellStyle name="Virgül 2 3 2 2 2 2 2 2 3 2 2 3 3 3" xfId="37825"/>
    <cellStyle name="Virgül 2 3 2 2 2 2 2 2 3 2 2 3 4" xfId="29410"/>
    <cellStyle name="Virgül 2 3 2 2 2 2 2 2 3 2 2 4" xfId="9775"/>
    <cellStyle name="Virgül 2 3 2 2 2 2 2 2 3 2 2 4 2" xfId="18190"/>
    <cellStyle name="Virgül 2 3 2 2 2 2 2 2 3 2 2 4 2 2" xfId="43435"/>
    <cellStyle name="Virgül 2 3 2 2 2 2 2 2 3 2 2 4 3" xfId="35020"/>
    <cellStyle name="Virgül 2 3 2 2 2 2 2 2 3 2 2 5" xfId="26605"/>
    <cellStyle name="Virgül 2 3 2 2 2 2 2 2 3 2 3" xfId="2040"/>
    <cellStyle name="Virgül 2 3 2 2 2 2 2 2 3 2 3 2" xfId="4845"/>
    <cellStyle name="Virgül 2 3 2 2 2 2 2 2 3 2 3 2 2" xfId="7650"/>
    <cellStyle name="Virgül 2 3 2 2 2 2 2 2 3 2 3 2 2 2" xfId="16065"/>
    <cellStyle name="Virgül 2 3 2 2 2 2 2 2 3 2 3 2 2 2 2" xfId="24480"/>
    <cellStyle name="Virgül 2 3 2 2 2 2 2 2 3 2 3 2 2 2 2 2" xfId="49725"/>
    <cellStyle name="Virgül 2 3 2 2 2 2 2 2 3 2 3 2 2 2 3" xfId="41310"/>
    <cellStyle name="Virgül 2 3 2 2 2 2 2 2 3 2 3 2 2 3" xfId="32895"/>
    <cellStyle name="Virgül 2 3 2 2 2 2 2 2 3 2 3 2 3" xfId="13260"/>
    <cellStyle name="Virgül 2 3 2 2 2 2 2 2 3 2 3 2 3 2" xfId="21675"/>
    <cellStyle name="Virgül 2 3 2 2 2 2 2 2 3 2 3 2 3 2 2" xfId="46920"/>
    <cellStyle name="Virgül 2 3 2 2 2 2 2 2 3 2 3 2 3 3" xfId="38505"/>
    <cellStyle name="Virgül 2 3 2 2 2 2 2 2 3 2 3 2 4" xfId="30090"/>
    <cellStyle name="Virgül 2 3 2 2 2 2 2 2 3 2 3 3" xfId="10455"/>
    <cellStyle name="Virgül 2 3 2 2 2 2 2 2 3 2 3 3 2" xfId="18870"/>
    <cellStyle name="Virgül 2 3 2 2 2 2 2 2 3 2 3 3 2 2" xfId="44115"/>
    <cellStyle name="Virgül 2 3 2 2 2 2 2 2 3 2 3 3 3" xfId="35700"/>
    <cellStyle name="Virgül 2 3 2 2 2 2 2 2 3 2 3 4" xfId="27285"/>
    <cellStyle name="Virgül 2 3 2 2 2 2 2 2 3 2 4" xfId="3485"/>
    <cellStyle name="Virgül 2 3 2 2 2 2 2 2 3 2 4 2" xfId="6290"/>
    <cellStyle name="Virgül 2 3 2 2 2 2 2 2 3 2 4 2 2" xfId="14705"/>
    <cellStyle name="Virgül 2 3 2 2 2 2 2 2 3 2 4 2 2 2" xfId="23120"/>
    <cellStyle name="Virgül 2 3 2 2 2 2 2 2 3 2 4 2 2 2 2" xfId="48365"/>
    <cellStyle name="Virgül 2 3 2 2 2 2 2 2 3 2 4 2 2 3" xfId="39950"/>
    <cellStyle name="Virgül 2 3 2 2 2 2 2 2 3 2 4 2 3" xfId="31535"/>
    <cellStyle name="Virgül 2 3 2 2 2 2 2 2 3 2 4 3" xfId="11900"/>
    <cellStyle name="Virgül 2 3 2 2 2 2 2 2 3 2 4 3 2" xfId="20315"/>
    <cellStyle name="Virgül 2 3 2 2 2 2 2 2 3 2 4 3 2 2" xfId="45560"/>
    <cellStyle name="Virgül 2 3 2 2 2 2 2 2 3 2 4 3 3" xfId="37145"/>
    <cellStyle name="Virgül 2 3 2 2 2 2 2 2 3 2 4 4" xfId="28730"/>
    <cellStyle name="Virgül 2 3 2 2 2 2 2 2 3 2 5" xfId="9095"/>
    <cellStyle name="Virgül 2 3 2 2 2 2 2 2 3 2 5 2" xfId="17510"/>
    <cellStyle name="Virgül 2 3 2 2 2 2 2 2 3 2 5 2 2" xfId="42755"/>
    <cellStyle name="Virgül 2 3 2 2 2 2 2 2 3 2 5 3" xfId="34340"/>
    <cellStyle name="Virgül 2 3 2 2 2 2 2 2 3 2 6" xfId="25925"/>
    <cellStyle name="Virgül 2 3 2 2 2 2 2 2 3 3" xfId="1020"/>
    <cellStyle name="Virgül 2 3 2 2 2 2 2 2 3 3 2" xfId="2380"/>
    <cellStyle name="Virgül 2 3 2 2 2 2 2 2 3 3 2 2" xfId="5185"/>
    <cellStyle name="Virgül 2 3 2 2 2 2 2 2 3 3 2 2 2" xfId="7990"/>
    <cellStyle name="Virgül 2 3 2 2 2 2 2 2 3 3 2 2 2 2" xfId="16405"/>
    <cellStyle name="Virgül 2 3 2 2 2 2 2 2 3 3 2 2 2 2 2" xfId="24820"/>
    <cellStyle name="Virgül 2 3 2 2 2 2 2 2 3 3 2 2 2 2 2 2" xfId="50065"/>
    <cellStyle name="Virgül 2 3 2 2 2 2 2 2 3 3 2 2 2 2 3" xfId="41650"/>
    <cellStyle name="Virgül 2 3 2 2 2 2 2 2 3 3 2 2 2 3" xfId="33235"/>
    <cellStyle name="Virgül 2 3 2 2 2 2 2 2 3 3 2 2 3" xfId="13600"/>
    <cellStyle name="Virgül 2 3 2 2 2 2 2 2 3 3 2 2 3 2" xfId="22015"/>
    <cellStyle name="Virgül 2 3 2 2 2 2 2 2 3 3 2 2 3 2 2" xfId="47260"/>
    <cellStyle name="Virgül 2 3 2 2 2 2 2 2 3 3 2 2 3 3" xfId="38845"/>
    <cellStyle name="Virgül 2 3 2 2 2 2 2 2 3 3 2 2 4" xfId="30430"/>
    <cellStyle name="Virgül 2 3 2 2 2 2 2 2 3 3 2 3" xfId="10795"/>
    <cellStyle name="Virgül 2 3 2 2 2 2 2 2 3 3 2 3 2" xfId="19210"/>
    <cellStyle name="Virgül 2 3 2 2 2 2 2 2 3 3 2 3 2 2" xfId="44455"/>
    <cellStyle name="Virgül 2 3 2 2 2 2 2 2 3 3 2 3 3" xfId="36040"/>
    <cellStyle name="Virgül 2 3 2 2 2 2 2 2 3 3 2 4" xfId="27625"/>
    <cellStyle name="Virgül 2 3 2 2 2 2 2 2 3 3 3" xfId="3825"/>
    <cellStyle name="Virgül 2 3 2 2 2 2 2 2 3 3 3 2" xfId="6630"/>
    <cellStyle name="Virgül 2 3 2 2 2 2 2 2 3 3 3 2 2" xfId="15045"/>
    <cellStyle name="Virgül 2 3 2 2 2 2 2 2 3 3 3 2 2 2" xfId="23460"/>
    <cellStyle name="Virgül 2 3 2 2 2 2 2 2 3 3 3 2 2 2 2" xfId="48705"/>
    <cellStyle name="Virgül 2 3 2 2 2 2 2 2 3 3 3 2 2 3" xfId="40290"/>
    <cellStyle name="Virgül 2 3 2 2 2 2 2 2 3 3 3 2 3" xfId="31875"/>
    <cellStyle name="Virgül 2 3 2 2 2 2 2 2 3 3 3 3" xfId="12240"/>
    <cellStyle name="Virgül 2 3 2 2 2 2 2 2 3 3 3 3 2" xfId="20655"/>
    <cellStyle name="Virgül 2 3 2 2 2 2 2 2 3 3 3 3 2 2" xfId="45900"/>
    <cellStyle name="Virgül 2 3 2 2 2 2 2 2 3 3 3 3 3" xfId="37485"/>
    <cellStyle name="Virgül 2 3 2 2 2 2 2 2 3 3 3 4" xfId="29070"/>
    <cellStyle name="Virgül 2 3 2 2 2 2 2 2 3 3 4" xfId="9435"/>
    <cellStyle name="Virgül 2 3 2 2 2 2 2 2 3 3 4 2" xfId="17850"/>
    <cellStyle name="Virgül 2 3 2 2 2 2 2 2 3 3 4 2 2" xfId="43095"/>
    <cellStyle name="Virgül 2 3 2 2 2 2 2 2 3 3 4 3" xfId="34680"/>
    <cellStyle name="Virgül 2 3 2 2 2 2 2 2 3 3 5" xfId="26265"/>
    <cellStyle name="Virgül 2 3 2 2 2 2 2 2 3 4" xfId="1700"/>
    <cellStyle name="Virgül 2 3 2 2 2 2 2 2 3 4 2" xfId="4505"/>
    <cellStyle name="Virgül 2 3 2 2 2 2 2 2 3 4 2 2" xfId="7310"/>
    <cellStyle name="Virgül 2 3 2 2 2 2 2 2 3 4 2 2 2" xfId="15725"/>
    <cellStyle name="Virgül 2 3 2 2 2 2 2 2 3 4 2 2 2 2" xfId="24140"/>
    <cellStyle name="Virgül 2 3 2 2 2 2 2 2 3 4 2 2 2 2 2" xfId="49385"/>
    <cellStyle name="Virgül 2 3 2 2 2 2 2 2 3 4 2 2 2 3" xfId="40970"/>
    <cellStyle name="Virgül 2 3 2 2 2 2 2 2 3 4 2 2 3" xfId="32555"/>
    <cellStyle name="Virgül 2 3 2 2 2 2 2 2 3 4 2 3" xfId="12920"/>
    <cellStyle name="Virgül 2 3 2 2 2 2 2 2 3 4 2 3 2" xfId="21335"/>
    <cellStyle name="Virgül 2 3 2 2 2 2 2 2 3 4 2 3 2 2" xfId="46580"/>
    <cellStyle name="Virgül 2 3 2 2 2 2 2 2 3 4 2 3 3" xfId="38165"/>
    <cellStyle name="Virgül 2 3 2 2 2 2 2 2 3 4 2 4" xfId="29750"/>
    <cellStyle name="Virgül 2 3 2 2 2 2 2 2 3 4 3" xfId="10115"/>
    <cellStyle name="Virgül 2 3 2 2 2 2 2 2 3 4 3 2" xfId="18530"/>
    <cellStyle name="Virgül 2 3 2 2 2 2 2 2 3 4 3 2 2" xfId="43775"/>
    <cellStyle name="Virgül 2 3 2 2 2 2 2 2 3 4 3 3" xfId="35360"/>
    <cellStyle name="Virgül 2 3 2 2 2 2 2 2 3 4 4" xfId="26945"/>
    <cellStyle name="Virgül 2 3 2 2 2 2 2 2 3 5" xfId="3145"/>
    <cellStyle name="Virgül 2 3 2 2 2 2 2 2 3 5 2" xfId="5950"/>
    <cellStyle name="Virgül 2 3 2 2 2 2 2 2 3 5 2 2" xfId="14365"/>
    <cellStyle name="Virgül 2 3 2 2 2 2 2 2 3 5 2 2 2" xfId="22780"/>
    <cellStyle name="Virgül 2 3 2 2 2 2 2 2 3 5 2 2 2 2" xfId="48025"/>
    <cellStyle name="Virgül 2 3 2 2 2 2 2 2 3 5 2 2 3" xfId="39610"/>
    <cellStyle name="Virgül 2 3 2 2 2 2 2 2 3 5 2 3" xfId="31195"/>
    <cellStyle name="Virgül 2 3 2 2 2 2 2 2 3 5 3" xfId="11560"/>
    <cellStyle name="Virgül 2 3 2 2 2 2 2 2 3 5 3 2" xfId="19975"/>
    <cellStyle name="Virgül 2 3 2 2 2 2 2 2 3 5 3 2 2" xfId="45220"/>
    <cellStyle name="Virgül 2 3 2 2 2 2 2 2 3 5 3 3" xfId="36805"/>
    <cellStyle name="Virgül 2 3 2 2 2 2 2 2 3 5 4" xfId="28390"/>
    <cellStyle name="Virgül 2 3 2 2 2 2 2 2 3 6" xfId="8755"/>
    <cellStyle name="Virgül 2 3 2 2 2 2 2 2 3 6 2" xfId="17170"/>
    <cellStyle name="Virgül 2 3 2 2 2 2 2 2 3 6 2 2" xfId="42415"/>
    <cellStyle name="Virgül 2 3 2 2 2 2 2 2 3 6 3" xfId="34000"/>
    <cellStyle name="Virgül 2 3 2 2 2 2 2 2 3 7" xfId="25585"/>
    <cellStyle name="Virgül 2 3 2 2 2 2 2 2 4" xfId="510"/>
    <cellStyle name="Virgül 2 3 2 2 2 2 2 2 4 2" xfId="1190"/>
    <cellStyle name="Virgül 2 3 2 2 2 2 2 2 4 2 2" xfId="2550"/>
    <cellStyle name="Virgül 2 3 2 2 2 2 2 2 4 2 2 2" xfId="5355"/>
    <cellStyle name="Virgül 2 3 2 2 2 2 2 2 4 2 2 2 2" xfId="8160"/>
    <cellStyle name="Virgül 2 3 2 2 2 2 2 2 4 2 2 2 2 2" xfId="16575"/>
    <cellStyle name="Virgül 2 3 2 2 2 2 2 2 4 2 2 2 2 2 2" xfId="24990"/>
    <cellStyle name="Virgül 2 3 2 2 2 2 2 2 4 2 2 2 2 2 2 2" xfId="50235"/>
    <cellStyle name="Virgül 2 3 2 2 2 2 2 2 4 2 2 2 2 2 3" xfId="41820"/>
    <cellStyle name="Virgül 2 3 2 2 2 2 2 2 4 2 2 2 2 3" xfId="33405"/>
    <cellStyle name="Virgül 2 3 2 2 2 2 2 2 4 2 2 2 3" xfId="13770"/>
    <cellStyle name="Virgül 2 3 2 2 2 2 2 2 4 2 2 2 3 2" xfId="22185"/>
    <cellStyle name="Virgül 2 3 2 2 2 2 2 2 4 2 2 2 3 2 2" xfId="47430"/>
    <cellStyle name="Virgül 2 3 2 2 2 2 2 2 4 2 2 2 3 3" xfId="39015"/>
    <cellStyle name="Virgül 2 3 2 2 2 2 2 2 4 2 2 2 4" xfId="30600"/>
    <cellStyle name="Virgül 2 3 2 2 2 2 2 2 4 2 2 3" xfId="10965"/>
    <cellStyle name="Virgül 2 3 2 2 2 2 2 2 4 2 2 3 2" xfId="19380"/>
    <cellStyle name="Virgül 2 3 2 2 2 2 2 2 4 2 2 3 2 2" xfId="44625"/>
    <cellStyle name="Virgül 2 3 2 2 2 2 2 2 4 2 2 3 3" xfId="36210"/>
    <cellStyle name="Virgül 2 3 2 2 2 2 2 2 4 2 2 4" xfId="27795"/>
    <cellStyle name="Virgül 2 3 2 2 2 2 2 2 4 2 3" xfId="3995"/>
    <cellStyle name="Virgül 2 3 2 2 2 2 2 2 4 2 3 2" xfId="6800"/>
    <cellStyle name="Virgül 2 3 2 2 2 2 2 2 4 2 3 2 2" xfId="15215"/>
    <cellStyle name="Virgül 2 3 2 2 2 2 2 2 4 2 3 2 2 2" xfId="23630"/>
    <cellStyle name="Virgül 2 3 2 2 2 2 2 2 4 2 3 2 2 2 2" xfId="48875"/>
    <cellStyle name="Virgül 2 3 2 2 2 2 2 2 4 2 3 2 2 3" xfId="40460"/>
    <cellStyle name="Virgül 2 3 2 2 2 2 2 2 4 2 3 2 3" xfId="32045"/>
    <cellStyle name="Virgül 2 3 2 2 2 2 2 2 4 2 3 3" xfId="12410"/>
    <cellStyle name="Virgül 2 3 2 2 2 2 2 2 4 2 3 3 2" xfId="20825"/>
    <cellStyle name="Virgül 2 3 2 2 2 2 2 2 4 2 3 3 2 2" xfId="46070"/>
    <cellStyle name="Virgül 2 3 2 2 2 2 2 2 4 2 3 3 3" xfId="37655"/>
    <cellStyle name="Virgül 2 3 2 2 2 2 2 2 4 2 3 4" xfId="29240"/>
    <cellStyle name="Virgül 2 3 2 2 2 2 2 2 4 2 4" xfId="9605"/>
    <cellStyle name="Virgül 2 3 2 2 2 2 2 2 4 2 4 2" xfId="18020"/>
    <cellStyle name="Virgül 2 3 2 2 2 2 2 2 4 2 4 2 2" xfId="43265"/>
    <cellStyle name="Virgül 2 3 2 2 2 2 2 2 4 2 4 3" xfId="34850"/>
    <cellStyle name="Virgül 2 3 2 2 2 2 2 2 4 2 5" xfId="26435"/>
    <cellStyle name="Virgül 2 3 2 2 2 2 2 2 4 3" xfId="1870"/>
    <cellStyle name="Virgül 2 3 2 2 2 2 2 2 4 3 2" xfId="4675"/>
    <cellStyle name="Virgül 2 3 2 2 2 2 2 2 4 3 2 2" xfId="7480"/>
    <cellStyle name="Virgül 2 3 2 2 2 2 2 2 4 3 2 2 2" xfId="15895"/>
    <cellStyle name="Virgül 2 3 2 2 2 2 2 2 4 3 2 2 2 2" xfId="24310"/>
    <cellStyle name="Virgül 2 3 2 2 2 2 2 2 4 3 2 2 2 2 2" xfId="49555"/>
    <cellStyle name="Virgül 2 3 2 2 2 2 2 2 4 3 2 2 2 3" xfId="41140"/>
    <cellStyle name="Virgül 2 3 2 2 2 2 2 2 4 3 2 2 3" xfId="32725"/>
    <cellStyle name="Virgül 2 3 2 2 2 2 2 2 4 3 2 3" xfId="13090"/>
    <cellStyle name="Virgül 2 3 2 2 2 2 2 2 4 3 2 3 2" xfId="21505"/>
    <cellStyle name="Virgül 2 3 2 2 2 2 2 2 4 3 2 3 2 2" xfId="46750"/>
    <cellStyle name="Virgül 2 3 2 2 2 2 2 2 4 3 2 3 3" xfId="38335"/>
    <cellStyle name="Virgül 2 3 2 2 2 2 2 2 4 3 2 4" xfId="29920"/>
    <cellStyle name="Virgül 2 3 2 2 2 2 2 2 4 3 3" xfId="10285"/>
    <cellStyle name="Virgül 2 3 2 2 2 2 2 2 4 3 3 2" xfId="18700"/>
    <cellStyle name="Virgül 2 3 2 2 2 2 2 2 4 3 3 2 2" xfId="43945"/>
    <cellStyle name="Virgül 2 3 2 2 2 2 2 2 4 3 3 3" xfId="35530"/>
    <cellStyle name="Virgül 2 3 2 2 2 2 2 2 4 3 4" xfId="27115"/>
    <cellStyle name="Virgül 2 3 2 2 2 2 2 2 4 4" xfId="3315"/>
    <cellStyle name="Virgül 2 3 2 2 2 2 2 2 4 4 2" xfId="6120"/>
    <cellStyle name="Virgül 2 3 2 2 2 2 2 2 4 4 2 2" xfId="14535"/>
    <cellStyle name="Virgül 2 3 2 2 2 2 2 2 4 4 2 2 2" xfId="22950"/>
    <cellStyle name="Virgül 2 3 2 2 2 2 2 2 4 4 2 2 2 2" xfId="48195"/>
    <cellStyle name="Virgül 2 3 2 2 2 2 2 2 4 4 2 2 3" xfId="39780"/>
    <cellStyle name="Virgül 2 3 2 2 2 2 2 2 4 4 2 3" xfId="31365"/>
    <cellStyle name="Virgül 2 3 2 2 2 2 2 2 4 4 3" xfId="11730"/>
    <cellStyle name="Virgül 2 3 2 2 2 2 2 2 4 4 3 2" xfId="20145"/>
    <cellStyle name="Virgül 2 3 2 2 2 2 2 2 4 4 3 2 2" xfId="45390"/>
    <cellStyle name="Virgül 2 3 2 2 2 2 2 2 4 4 3 3" xfId="36975"/>
    <cellStyle name="Virgül 2 3 2 2 2 2 2 2 4 4 4" xfId="28560"/>
    <cellStyle name="Virgül 2 3 2 2 2 2 2 2 4 5" xfId="8925"/>
    <cellStyle name="Virgül 2 3 2 2 2 2 2 2 4 5 2" xfId="17340"/>
    <cellStyle name="Virgül 2 3 2 2 2 2 2 2 4 5 2 2" xfId="42585"/>
    <cellStyle name="Virgül 2 3 2 2 2 2 2 2 4 5 3" xfId="34170"/>
    <cellStyle name="Virgül 2 3 2 2 2 2 2 2 4 6" xfId="25755"/>
    <cellStyle name="Virgül 2 3 2 2 2 2 2 2 5" xfId="850"/>
    <cellStyle name="Virgül 2 3 2 2 2 2 2 2 5 2" xfId="2210"/>
    <cellStyle name="Virgül 2 3 2 2 2 2 2 2 5 2 2" xfId="5015"/>
    <cellStyle name="Virgül 2 3 2 2 2 2 2 2 5 2 2 2" xfId="7820"/>
    <cellStyle name="Virgül 2 3 2 2 2 2 2 2 5 2 2 2 2" xfId="16235"/>
    <cellStyle name="Virgül 2 3 2 2 2 2 2 2 5 2 2 2 2 2" xfId="24650"/>
    <cellStyle name="Virgül 2 3 2 2 2 2 2 2 5 2 2 2 2 2 2" xfId="49895"/>
    <cellStyle name="Virgül 2 3 2 2 2 2 2 2 5 2 2 2 2 3" xfId="41480"/>
    <cellStyle name="Virgül 2 3 2 2 2 2 2 2 5 2 2 2 3" xfId="33065"/>
    <cellStyle name="Virgül 2 3 2 2 2 2 2 2 5 2 2 3" xfId="13430"/>
    <cellStyle name="Virgül 2 3 2 2 2 2 2 2 5 2 2 3 2" xfId="21845"/>
    <cellStyle name="Virgül 2 3 2 2 2 2 2 2 5 2 2 3 2 2" xfId="47090"/>
    <cellStyle name="Virgül 2 3 2 2 2 2 2 2 5 2 2 3 3" xfId="38675"/>
    <cellStyle name="Virgül 2 3 2 2 2 2 2 2 5 2 2 4" xfId="30260"/>
    <cellStyle name="Virgül 2 3 2 2 2 2 2 2 5 2 3" xfId="10625"/>
    <cellStyle name="Virgül 2 3 2 2 2 2 2 2 5 2 3 2" xfId="19040"/>
    <cellStyle name="Virgül 2 3 2 2 2 2 2 2 5 2 3 2 2" xfId="44285"/>
    <cellStyle name="Virgül 2 3 2 2 2 2 2 2 5 2 3 3" xfId="35870"/>
    <cellStyle name="Virgül 2 3 2 2 2 2 2 2 5 2 4" xfId="27455"/>
    <cellStyle name="Virgül 2 3 2 2 2 2 2 2 5 3" xfId="3655"/>
    <cellStyle name="Virgül 2 3 2 2 2 2 2 2 5 3 2" xfId="6460"/>
    <cellStyle name="Virgül 2 3 2 2 2 2 2 2 5 3 2 2" xfId="14875"/>
    <cellStyle name="Virgül 2 3 2 2 2 2 2 2 5 3 2 2 2" xfId="23290"/>
    <cellStyle name="Virgül 2 3 2 2 2 2 2 2 5 3 2 2 2 2" xfId="48535"/>
    <cellStyle name="Virgül 2 3 2 2 2 2 2 2 5 3 2 2 3" xfId="40120"/>
    <cellStyle name="Virgül 2 3 2 2 2 2 2 2 5 3 2 3" xfId="31705"/>
    <cellStyle name="Virgül 2 3 2 2 2 2 2 2 5 3 3" xfId="12070"/>
    <cellStyle name="Virgül 2 3 2 2 2 2 2 2 5 3 3 2" xfId="20485"/>
    <cellStyle name="Virgül 2 3 2 2 2 2 2 2 5 3 3 2 2" xfId="45730"/>
    <cellStyle name="Virgül 2 3 2 2 2 2 2 2 5 3 3 3" xfId="37315"/>
    <cellStyle name="Virgül 2 3 2 2 2 2 2 2 5 3 4" xfId="28900"/>
    <cellStyle name="Virgül 2 3 2 2 2 2 2 2 5 4" xfId="9265"/>
    <cellStyle name="Virgül 2 3 2 2 2 2 2 2 5 4 2" xfId="17680"/>
    <cellStyle name="Virgül 2 3 2 2 2 2 2 2 5 4 2 2" xfId="42925"/>
    <cellStyle name="Virgül 2 3 2 2 2 2 2 2 5 4 3" xfId="34510"/>
    <cellStyle name="Virgül 2 3 2 2 2 2 2 2 5 5" xfId="26095"/>
    <cellStyle name="Virgül 2 3 2 2 2 2 2 2 6" xfId="1530"/>
    <cellStyle name="Virgül 2 3 2 2 2 2 2 2 6 2" xfId="4335"/>
    <cellStyle name="Virgül 2 3 2 2 2 2 2 2 6 2 2" xfId="7140"/>
    <cellStyle name="Virgül 2 3 2 2 2 2 2 2 6 2 2 2" xfId="15555"/>
    <cellStyle name="Virgül 2 3 2 2 2 2 2 2 6 2 2 2 2" xfId="23970"/>
    <cellStyle name="Virgül 2 3 2 2 2 2 2 2 6 2 2 2 2 2" xfId="49215"/>
    <cellStyle name="Virgül 2 3 2 2 2 2 2 2 6 2 2 2 3" xfId="40800"/>
    <cellStyle name="Virgül 2 3 2 2 2 2 2 2 6 2 2 3" xfId="32385"/>
    <cellStyle name="Virgül 2 3 2 2 2 2 2 2 6 2 3" xfId="12750"/>
    <cellStyle name="Virgül 2 3 2 2 2 2 2 2 6 2 3 2" xfId="21165"/>
    <cellStyle name="Virgül 2 3 2 2 2 2 2 2 6 2 3 2 2" xfId="46410"/>
    <cellStyle name="Virgül 2 3 2 2 2 2 2 2 6 2 3 3" xfId="37995"/>
    <cellStyle name="Virgül 2 3 2 2 2 2 2 2 6 2 4" xfId="29580"/>
    <cellStyle name="Virgül 2 3 2 2 2 2 2 2 6 3" xfId="9945"/>
    <cellStyle name="Virgül 2 3 2 2 2 2 2 2 6 3 2" xfId="18360"/>
    <cellStyle name="Virgül 2 3 2 2 2 2 2 2 6 3 2 2" xfId="43605"/>
    <cellStyle name="Virgül 2 3 2 2 2 2 2 2 6 3 3" xfId="35190"/>
    <cellStyle name="Virgül 2 3 2 2 2 2 2 2 6 4" xfId="26775"/>
    <cellStyle name="Virgül 2 3 2 2 2 2 2 2 7" xfId="2975"/>
    <cellStyle name="Virgül 2 3 2 2 2 2 2 2 7 2" xfId="5780"/>
    <cellStyle name="Virgül 2 3 2 2 2 2 2 2 7 2 2" xfId="14195"/>
    <cellStyle name="Virgül 2 3 2 2 2 2 2 2 7 2 2 2" xfId="22610"/>
    <cellStyle name="Virgül 2 3 2 2 2 2 2 2 7 2 2 2 2" xfId="47855"/>
    <cellStyle name="Virgül 2 3 2 2 2 2 2 2 7 2 2 3" xfId="39440"/>
    <cellStyle name="Virgül 2 3 2 2 2 2 2 2 7 2 3" xfId="31025"/>
    <cellStyle name="Virgül 2 3 2 2 2 2 2 2 7 3" xfId="11390"/>
    <cellStyle name="Virgül 2 3 2 2 2 2 2 2 7 3 2" xfId="19805"/>
    <cellStyle name="Virgül 2 3 2 2 2 2 2 2 7 3 2 2" xfId="45050"/>
    <cellStyle name="Virgül 2 3 2 2 2 2 2 2 7 3 3" xfId="36635"/>
    <cellStyle name="Virgül 2 3 2 2 2 2 2 2 7 4" xfId="28220"/>
    <cellStyle name="Virgül 2 3 2 2 2 2 2 2 8" xfId="8585"/>
    <cellStyle name="Virgül 2 3 2 2 2 2 2 2 8 2" xfId="17000"/>
    <cellStyle name="Virgül 2 3 2 2 2 2 2 2 8 2 2" xfId="42245"/>
    <cellStyle name="Virgül 2 3 2 2 2 2 2 2 8 3" xfId="33830"/>
    <cellStyle name="Virgül 2 3 2 2 2 2 2 2 9" xfId="25415"/>
    <cellStyle name="Virgül 2 3 2 2 2 2 2 3" xfId="2890"/>
    <cellStyle name="Virgül 2 3 2 2 2 2 2 3 2" xfId="5695"/>
    <cellStyle name="Virgül 2 3 2 2 2 2 2 3 2 2" xfId="14110"/>
    <cellStyle name="Virgül 2 3 2 2 2 2 2 3 2 2 2" xfId="22525"/>
    <cellStyle name="Virgül 2 3 2 2 2 2 2 3 2 2 2 2" xfId="47770"/>
    <cellStyle name="Virgül 2 3 2 2 2 2 2 3 2 2 3" xfId="39355"/>
    <cellStyle name="Virgül 2 3 2 2 2 2 2 3 2 3" xfId="30940"/>
    <cellStyle name="Virgül 2 3 2 2 2 2 2 3 3" xfId="11305"/>
    <cellStyle name="Virgül 2 3 2 2 2 2 2 3 3 2" xfId="19720"/>
    <cellStyle name="Virgül 2 3 2 2 2 2 2 3 3 2 2" xfId="44965"/>
    <cellStyle name="Virgül 2 3 2 2 2 2 2 3 3 3" xfId="36550"/>
    <cellStyle name="Virgül 2 3 2 2 2 2 2 3 4" xfId="28135"/>
    <cellStyle name="Virgül 2 3 2 2 2 2 2 4" xfId="8500"/>
    <cellStyle name="Virgül 2 3 2 2 2 2 2 4 2" xfId="16915"/>
    <cellStyle name="Virgül 2 3 2 2 2 2 2 4 2 2" xfId="42160"/>
    <cellStyle name="Virgül 2 3 2 2 2 2 2 4 3" xfId="33745"/>
    <cellStyle name="Virgül 2 3 2 2 2 2 2 5" xfId="25330"/>
    <cellStyle name="Virgül 2 3 2 2 2 2 3" xfId="130"/>
    <cellStyle name="Virgül 2 3 2 2 2 2 3 2" xfId="215"/>
    <cellStyle name="Virgül 2 3 2 2 2 2 3 2 2" xfId="385"/>
    <cellStyle name="Virgül 2 3 2 2 2 2 3 2 2 2" xfId="725"/>
    <cellStyle name="Virgül 2 3 2 2 2 2 3 2 2 2 2" xfId="1405"/>
    <cellStyle name="Virgül 2 3 2 2 2 2 3 2 2 2 2 2" xfId="2765"/>
    <cellStyle name="Virgül 2 3 2 2 2 2 3 2 2 2 2 2 2" xfId="5570"/>
    <cellStyle name="Virgül 2 3 2 2 2 2 3 2 2 2 2 2 2 2" xfId="8375"/>
    <cellStyle name="Virgül 2 3 2 2 2 2 3 2 2 2 2 2 2 2 2" xfId="16790"/>
    <cellStyle name="Virgül 2 3 2 2 2 2 3 2 2 2 2 2 2 2 2 2" xfId="25205"/>
    <cellStyle name="Virgül 2 3 2 2 2 2 3 2 2 2 2 2 2 2 2 2 2" xfId="50450"/>
    <cellStyle name="Virgül 2 3 2 2 2 2 3 2 2 2 2 2 2 2 2 3" xfId="42035"/>
    <cellStyle name="Virgül 2 3 2 2 2 2 3 2 2 2 2 2 2 2 3" xfId="33620"/>
    <cellStyle name="Virgül 2 3 2 2 2 2 3 2 2 2 2 2 2 3" xfId="13985"/>
    <cellStyle name="Virgül 2 3 2 2 2 2 3 2 2 2 2 2 2 3 2" xfId="22400"/>
    <cellStyle name="Virgül 2 3 2 2 2 2 3 2 2 2 2 2 2 3 2 2" xfId="47645"/>
    <cellStyle name="Virgül 2 3 2 2 2 2 3 2 2 2 2 2 2 3 3" xfId="39230"/>
    <cellStyle name="Virgül 2 3 2 2 2 2 3 2 2 2 2 2 2 4" xfId="30815"/>
    <cellStyle name="Virgül 2 3 2 2 2 2 3 2 2 2 2 2 3" xfId="11180"/>
    <cellStyle name="Virgül 2 3 2 2 2 2 3 2 2 2 2 2 3 2" xfId="19595"/>
    <cellStyle name="Virgül 2 3 2 2 2 2 3 2 2 2 2 2 3 2 2" xfId="44840"/>
    <cellStyle name="Virgül 2 3 2 2 2 2 3 2 2 2 2 2 3 3" xfId="36425"/>
    <cellStyle name="Virgül 2 3 2 2 2 2 3 2 2 2 2 2 4" xfId="28010"/>
    <cellStyle name="Virgül 2 3 2 2 2 2 3 2 2 2 2 3" xfId="4210"/>
    <cellStyle name="Virgül 2 3 2 2 2 2 3 2 2 2 2 3 2" xfId="7015"/>
    <cellStyle name="Virgül 2 3 2 2 2 2 3 2 2 2 2 3 2 2" xfId="15430"/>
    <cellStyle name="Virgül 2 3 2 2 2 2 3 2 2 2 2 3 2 2 2" xfId="23845"/>
    <cellStyle name="Virgül 2 3 2 2 2 2 3 2 2 2 2 3 2 2 2 2" xfId="49090"/>
    <cellStyle name="Virgül 2 3 2 2 2 2 3 2 2 2 2 3 2 2 3" xfId="40675"/>
    <cellStyle name="Virgül 2 3 2 2 2 2 3 2 2 2 2 3 2 3" xfId="32260"/>
    <cellStyle name="Virgül 2 3 2 2 2 2 3 2 2 2 2 3 3" xfId="12625"/>
    <cellStyle name="Virgül 2 3 2 2 2 2 3 2 2 2 2 3 3 2" xfId="21040"/>
    <cellStyle name="Virgül 2 3 2 2 2 2 3 2 2 2 2 3 3 2 2" xfId="46285"/>
    <cellStyle name="Virgül 2 3 2 2 2 2 3 2 2 2 2 3 3 3" xfId="37870"/>
    <cellStyle name="Virgül 2 3 2 2 2 2 3 2 2 2 2 3 4" xfId="29455"/>
    <cellStyle name="Virgül 2 3 2 2 2 2 3 2 2 2 2 4" xfId="9820"/>
    <cellStyle name="Virgül 2 3 2 2 2 2 3 2 2 2 2 4 2" xfId="18235"/>
    <cellStyle name="Virgül 2 3 2 2 2 2 3 2 2 2 2 4 2 2" xfId="43480"/>
    <cellStyle name="Virgül 2 3 2 2 2 2 3 2 2 2 2 4 3" xfId="35065"/>
    <cellStyle name="Virgül 2 3 2 2 2 2 3 2 2 2 2 5" xfId="26650"/>
    <cellStyle name="Virgül 2 3 2 2 2 2 3 2 2 2 3" xfId="2085"/>
    <cellStyle name="Virgül 2 3 2 2 2 2 3 2 2 2 3 2" xfId="4890"/>
    <cellStyle name="Virgül 2 3 2 2 2 2 3 2 2 2 3 2 2" xfId="7695"/>
    <cellStyle name="Virgül 2 3 2 2 2 2 3 2 2 2 3 2 2 2" xfId="16110"/>
    <cellStyle name="Virgül 2 3 2 2 2 2 3 2 2 2 3 2 2 2 2" xfId="24525"/>
    <cellStyle name="Virgül 2 3 2 2 2 2 3 2 2 2 3 2 2 2 2 2" xfId="49770"/>
    <cellStyle name="Virgül 2 3 2 2 2 2 3 2 2 2 3 2 2 2 3" xfId="41355"/>
    <cellStyle name="Virgül 2 3 2 2 2 2 3 2 2 2 3 2 2 3" xfId="32940"/>
    <cellStyle name="Virgül 2 3 2 2 2 2 3 2 2 2 3 2 3" xfId="13305"/>
    <cellStyle name="Virgül 2 3 2 2 2 2 3 2 2 2 3 2 3 2" xfId="21720"/>
    <cellStyle name="Virgül 2 3 2 2 2 2 3 2 2 2 3 2 3 2 2" xfId="46965"/>
    <cellStyle name="Virgül 2 3 2 2 2 2 3 2 2 2 3 2 3 3" xfId="38550"/>
    <cellStyle name="Virgül 2 3 2 2 2 2 3 2 2 2 3 2 4" xfId="30135"/>
    <cellStyle name="Virgül 2 3 2 2 2 2 3 2 2 2 3 3" xfId="10500"/>
    <cellStyle name="Virgül 2 3 2 2 2 2 3 2 2 2 3 3 2" xfId="18915"/>
    <cellStyle name="Virgül 2 3 2 2 2 2 3 2 2 2 3 3 2 2" xfId="44160"/>
    <cellStyle name="Virgül 2 3 2 2 2 2 3 2 2 2 3 3 3" xfId="35745"/>
    <cellStyle name="Virgül 2 3 2 2 2 2 3 2 2 2 3 4" xfId="27330"/>
    <cellStyle name="Virgül 2 3 2 2 2 2 3 2 2 2 4" xfId="3530"/>
    <cellStyle name="Virgül 2 3 2 2 2 2 3 2 2 2 4 2" xfId="6335"/>
    <cellStyle name="Virgül 2 3 2 2 2 2 3 2 2 2 4 2 2" xfId="14750"/>
    <cellStyle name="Virgül 2 3 2 2 2 2 3 2 2 2 4 2 2 2" xfId="23165"/>
    <cellStyle name="Virgül 2 3 2 2 2 2 3 2 2 2 4 2 2 2 2" xfId="48410"/>
    <cellStyle name="Virgül 2 3 2 2 2 2 3 2 2 2 4 2 2 3" xfId="39995"/>
    <cellStyle name="Virgül 2 3 2 2 2 2 3 2 2 2 4 2 3" xfId="31580"/>
    <cellStyle name="Virgül 2 3 2 2 2 2 3 2 2 2 4 3" xfId="11945"/>
    <cellStyle name="Virgül 2 3 2 2 2 2 3 2 2 2 4 3 2" xfId="20360"/>
    <cellStyle name="Virgül 2 3 2 2 2 2 3 2 2 2 4 3 2 2" xfId="45605"/>
    <cellStyle name="Virgül 2 3 2 2 2 2 3 2 2 2 4 3 3" xfId="37190"/>
    <cellStyle name="Virgül 2 3 2 2 2 2 3 2 2 2 4 4" xfId="28775"/>
    <cellStyle name="Virgül 2 3 2 2 2 2 3 2 2 2 5" xfId="9140"/>
    <cellStyle name="Virgül 2 3 2 2 2 2 3 2 2 2 5 2" xfId="17555"/>
    <cellStyle name="Virgül 2 3 2 2 2 2 3 2 2 2 5 2 2" xfId="42800"/>
    <cellStyle name="Virgül 2 3 2 2 2 2 3 2 2 2 5 3" xfId="34385"/>
    <cellStyle name="Virgül 2 3 2 2 2 2 3 2 2 2 6" xfId="25970"/>
    <cellStyle name="Virgül 2 3 2 2 2 2 3 2 2 3" xfId="1065"/>
    <cellStyle name="Virgül 2 3 2 2 2 2 3 2 2 3 2" xfId="2425"/>
    <cellStyle name="Virgül 2 3 2 2 2 2 3 2 2 3 2 2" xfId="5230"/>
    <cellStyle name="Virgül 2 3 2 2 2 2 3 2 2 3 2 2 2" xfId="8035"/>
    <cellStyle name="Virgül 2 3 2 2 2 2 3 2 2 3 2 2 2 2" xfId="16450"/>
    <cellStyle name="Virgül 2 3 2 2 2 2 3 2 2 3 2 2 2 2 2" xfId="24865"/>
    <cellStyle name="Virgül 2 3 2 2 2 2 3 2 2 3 2 2 2 2 2 2" xfId="50110"/>
    <cellStyle name="Virgül 2 3 2 2 2 2 3 2 2 3 2 2 2 2 3" xfId="41695"/>
    <cellStyle name="Virgül 2 3 2 2 2 2 3 2 2 3 2 2 2 3" xfId="33280"/>
    <cellStyle name="Virgül 2 3 2 2 2 2 3 2 2 3 2 2 3" xfId="13645"/>
    <cellStyle name="Virgül 2 3 2 2 2 2 3 2 2 3 2 2 3 2" xfId="22060"/>
    <cellStyle name="Virgül 2 3 2 2 2 2 3 2 2 3 2 2 3 2 2" xfId="47305"/>
    <cellStyle name="Virgül 2 3 2 2 2 2 3 2 2 3 2 2 3 3" xfId="38890"/>
    <cellStyle name="Virgül 2 3 2 2 2 2 3 2 2 3 2 2 4" xfId="30475"/>
    <cellStyle name="Virgül 2 3 2 2 2 2 3 2 2 3 2 3" xfId="10840"/>
    <cellStyle name="Virgül 2 3 2 2 2 2 3 2 2 3 2 3 2" xfId="19255"/>
    <cellStyle name="Virgül 2 3 2 2 2 2 3 2 2 3 2 3 2 2" xfId="44500"/>
    <cellStyle name="Virgül 2 3 2 2 2 2 3 2 2 3 2 3 3" xfId="36085"/>
    <cellStyle name="Virgül 2 3 2 2 2 2 3 2 2 3 2 4" xfId="27670"/>
    <cellStyle name="Virgül 2 3 2 2 2 2 3 2 2 3 3" xfId="3870"/>
    <cellStyle name="Virgül 2 3 2 2 2 2 3 2 2 3 3 2" xfId="6675"/>
    <cellStyle name="Virgül 2 3 2 2 2 2 3 2 2 3 3 2 2" xfId="15090"/>
    <cellStyle name="Virgül 2 3 2 2 2 2 3 2 2 3 3 2 2 2" xfId="23505"/>
    <cellStyle name="Virgül 2 3 2 2 2 2 3 2 2 3 3 2 2 2 2" xfId="48750"/>
    <cellStyle name="Virgül 2 3 2 2 2 2 3 2 2 3 3 2 2 3" xfId="40335"/>
    <cellStyle name="Virgül 2 3 2 2 2 2 3 2 2 3 3 2 3" xfId="31920"/>
    <cellStyle name="Virgül 2 3 2 2 2 2 3 2 2 3 3 3" xfId="12285"/>
    <cellStyle name="Virgül 2 3 2 2 2 2 3 2 2 3 3 3 2" xfId="20700"/>
    <cellStyle name="Virgül 2 3 2 2 2 2 3 2 2 3 3 3 2 2" xfId="45945"/>
    <cellStyle name="Virgül 2 3 2 2 2 2 3 2 2 3 3 3 3" xfId="37530"/>
    <cellStyle name="Virgül 2 3 2 2 2 2 3 2 2 3 3 4" xfId="29115"/>
    <cellStyle name="Virgül 2 3 2 2 2 2 3 2 2 3 4" xfId="9480"/>
    <cellStyle name="Virgül 2 3 2 2 2 2 3 2 2 3 4 2" xfId="17895"/>
    <cellStyle name="Virgül 2 3 2 2 2 2 3 2 2 3 4 2 2" xfId="43140"/>
    <cellStyle name="Virgül 2 3 2 2 2 2 3 2 2 3 4 3" xfId="34725"/>
    <cellStyle name="Virgül 2 3 2 2 2 2 3 2 2 3 5" xfId="26310"/>
    <cellStyle name="Virgül 2 3 2 2 2 2 3 2 2 4" xfId="1745"/>
    <cellStyle name="Virgül 2 3 2 2 2 2 3 2 2 4 2" xfId="4550"/>
    <cellStyle name="Virgül 2 3 2 2 2 2 3 2 2 4 2 2" xfId="7355"/>
    <cellStyle name="Virgül 2 3 2 2 2 2 3 2 2 4 2 2 2" xfId="15770"/>
    <cellStyle name="Virgül 2 3 2 2 2 2 3 2 2 4 2 2 2 2" xfId="24185"/>
    <cellStyle name="Virgül 2 3 2 2 2 2 3 2 2 4 2 2 2 2 2" xfId="49430"/>
    <cellStyle name="Virgül 2 3 2 2 2 2 3 2 2 4 2 2 2 3" xfId="41015"/>
    <cellStyle name="Virgül 2 3 2 2 2 2 3 2 2 4 2 2 3" xfId="32600"/>
    <cellStyle name="Virgül 2 3 2 2 2 2 3 2 2 4 2 3" xfId="12965"/>
    <cellStyle name="Virgül 2 3 2 2 2 2 3 2 2 4 2 3 2" xfId="21380"/>
    <cellStyle name="Virgül 2 3 2 2 2 2 3 2 2 4 2 3 2 2" xfId="46625"/>
    <cellStyle name="Virgül 2 3 2 2 2 2 3 2 2 4 2 3 3" xfId="38210"/>
    <cellStyle name="Virgül 2 3 2 2 2 2 3 2 2 4 2 4" xfId="29795"/>
    <cellStyle name="Virgül 2 3 2 2 2 2 3 2 2 4 3" xfId="10160"/>
    <cellStyle name="Virgül 2 3 2 2 2 2 3 2 2 4 3 2" xfId="18575"/>
    <cellStyle name="Virgül 2 3 2 2 2 2 3 2 2 4 3 2 2" xfId="43820"/>
    <cellStyle name="Virgül 2 3 2 2 2 2 3 2 2 4 3 3" xfId="35405"/>
    <cellStyle name="Virgül 2 3 2 2 2 2 3 2 2 4 4" xfId="26990"/>
    <cellStyle name="Virgül 2 3 2 2 2 2 3 2 2 5" xfId="3190"/>
    <cellStyle name="Virgül 2 3 2 2 2 2 3 2 2 5 2" xfId="5995"/>
    <cellStyle name="Virgül 2 3 2 2 2 2 3 2 2 5 2 2" xfId="14410"/>
    <cellStyle name="Virgül 2 3 2 2 2 2 3 2 2 5 2 2 2" xfId="22825"/>
    <cellStyle name="Virgül 2 3 2 2 2 2 3 2 2 5 2 2 2 2" xfId="48070"/>
    <cellStyle name="Virgül 2 3 2 2 2 2 3 2 2 5 2 2 3" xfId="39655"/>
    <cellStyle name="Virgül 2 3 2 2 2 2 3 2 2 5 2 3" xfId="31240"/>
    <cellStyle name="Virgül 2 3 2 2 2 2 3 2 2 5 3" xfId="11605"/>
    <cellStyle name="Virgül 2 3 2 2 2 2 3 2 2 5 3 2" xfId="20020"/>
    <cellStyle name="Virgül 2 3 2 2 2 2 3 2 2 5 3 2 2" xfId="45265"/>
    <cellStyle name="Virgül 2 3 2 2 2 2 3 2 2 5 3 3" xfId="36850"/>
    <cellStyle name="Virgül 2 3 2 2 2 2 3 2 2 5 4" xfId="28435"/>
    <cellStyle name="Virgül 2 3 2 2 2 2 3 2 2 6" xfId="8800"/>
    <cellStyle name="Virgül 2 3 2 2 2 2 3 2 2 6 2" xfId="17215"/>
    <cellStyle name="Virgül 2 3 2 2 2 2 3 2 2 6 2 2" xfId="42460"/>
    <cellStyle name="Virgül 2 3 2 2 2 2 3 2 2 6 3" xfId="34045"/>
    <cellStyle name="Virgül 2 3 2 2 2 2 3 2 2 7" xfId="25630"/>
    <cellStyle name="Virgül 2 3 2 2 2 2 3 2 3" xfId="555"/>
    <cellStyle name="Virgül 2 3 2 2 2 2 3 2 3 2" xfId="1235"/>
    <cellStyle name="Virgül 2 3 2 2 2 2 3 2 3 2 2" xfId="2595"/>
    <cellStyle name="Virgül 2 3 2 2 2 2 3 2 3 2 2 2" xfId="5400"/>
    <cellStyle name="Virgül 2 3 2 2 2 2 3 2 3 2 2 2 2" xfId="8205"/>
    <cellStyle name="Virgül 2 3 2 2 2 2 3 2 3 2 2 2 2 2" xfId="16620"/>
    <cellStyle name="Virgül 2 3 2 2 2 2 3 2 3 2 2 2 2 2 2" xfId="25035"/>
    <cellStyle name="Virgül 2 3 2 2 2 2 3 2 3 2 2 2 2 2 2 2" xfId="50280"/>
    <cellStyle name="Virgül 2 3 2 2 2 2 3 2 3 2 2 2 2 2 3" xfId="41865"/>
    <cellStyle name="Virgül 2 3 2 2 2 2 3 2 3 2 2 2 2 3" xfId="33450"/>
    <cellStyle name="Virgül 2 3 2 2 2 2 3 2 3 2 2 2 3" xfId="13815"/>
    <cellStyle name="Virgül 2 3 2 2 2 2 3 2 3 2 2 2 3 2" xfId="22230"/>
    <cellStyle name="Virgül 2 3 2 2 2 2 3 2 3 2 2 2 3 2 2" xfId="47475"/>
    <cellStyle name="Virgül 2 3 2 2 2 2 3 2 3 2 2 2 3 3" xfId="39060"/>
    <cellStyle name="Virgül 2 3 2 2 2 2 3 2 3 2 2 2 4" xfId="30645"/>
    <cellStyle name="Virgül 2 3 2 2 2 2 3 2 3 2 2 3" xfId="11010"/>
    <cellStyle name="Virgül 2 3 2 2 2 2 3 2 3 2 2 3 2" xfId="19425"/>
    <cellStyle name="Virgül 2 3 2 2 2 2 3 2 3 2 2 3 2 2" xfId="44670"/>
    <cellStyle name="Virgül 2 3 2 2 2 2 3 2 3 2 2 3 3" xfId="36255"/>
    <cellStyle name="Virgül 2 3 2 2 2 2 3 2 3 2 2 4" xfId="27840"/>
    <cellStyle name="Virgül 2 3 2 2 2 2 3 2 3 2 3" xfId="4040"/>
    <cellStyle name="Virgül 2 3 2 2 2 2 3 2 3 2 3 2" xfId="6845"/>
    <cellStyle name="Virgül 2 3 2 2 2 2 3 2 3 2 3 2 2" xfId="15260"/>
    <cellStyle name="Virgül 2 3 2 2 2 2 3 2 3 2 3 2 2 2" xfId="23675"/>
    <cellStyle name="Virgül 2 3 2 2 2 2 3 2 3 2 3 2 2 2 2" xfId="48920"/>
    <cellStyle name="Virgül 2 3 2 2 2 2 3 2 3 2 3 2 2 3" xfId="40505"/>
    <cellStyle name="Virgül 2 3 2 2 2 2 3 2 3 2 3 2 3" xfId="32090"/>
    <cellStyle name="Virgül 2 3 2 2 2 2 3 2 3 2 3 3" xfId="12455"/>
    <cellStyle name="Virgül 2 3 2 2 2 2 3 2 3 2 3 3 2" xfId="20870"/>
    <cellStyle name="Virgül 2 3 2 2 2 2 3 2 3 2 3 3 2 2" xfId="46115"/>
    <cellStyle name="Virgül 2 3 2 2 2 2 3 2 3 2 3 3 3" xfId="37700"/>
    <cellStyle name="Virgül 2 3 2 2 2 2 3 2 3 2 3 4" xfId="29285"/>
    <cellStyle name="Virgül 2 3 2 2 2 2 3 2 3 2 4" xfId="9650"/>
    <cellStyle name="Virgül 2 3 2 2 2 2 3 2 3 2 4 2" xfId="18065"/>
    <cellStyle name="Virgül 2 3 2 2 2 2 3 2 3 2 4 2 2" xfId="43310"/>
    <cellStyle name="Virgül 2 3 2 2 2 2 3 2 3 2 4 3" xfId="34895"/>
    <cellStyle name="Virgül 2 3 2 2 2 2 3 2 3 2 5" xfId="26480"/>
    <cellStyle name="Virgül 2 3 2 2 2 2 3 2 3 3" xfId="1915"/>
    <cellStyle name="Virgül 2 3 2 2 2 2 3 2 3 3 2" xfId="4720"/>
    <cellStyle name="Virgül 2 3 2 2 2 2 3 2 3 3 2 2" xfId="7525"/>
    <cellStyle name="Virgül 2 3 2 2 2 2 3 2 3 3 2 2 2" xfId="15940"/>
    <cellStyle name="Virgül 2 3 2 2 2 2 3 2 3 3 2 2 2 2" xfId="24355"/>
    <cellStyle name="Virgül 2 3 2 2 2 2 3 2 3 3 2 2 2 2 2" xfId="49600"/>
    <cellStyle name="Virgül 2 3 2 2 2 2 3 2 3 3 2 2 2 3" xfId="41185"/>
    <cellStyle name="Virgül 2 3 2 2 2 2 3 2 3 3 2 2 3" xfId="32770"/>
    <cellStyle name="Virgül 2 3 2 2 2 2 3 2 3 3 2 3" xfId="13135"/>
    <cellStyle name="Virgül 2 3 2 2 2 2 3 2 3 3 2 3 2" xfId="21550"/>
    <cellStyle name="Virgül 2 3 2 2 2 2 3 2 3 3 2 3 2 2" xfId="46795"/>
    <cellStyle name="Virgül 2 3 2 2 2 2 3 2 3 3 2 3 3" xfId="38380"/>
    <cellStyle name="Virgül 2 3 2 2 2 2 3 2 3 3 2 4" xfId="29965"/>
    <cellStyle name="Virgül 2 3 2 2 2 2 3 2 3 3 3" xfId="10330"/>
    <cellStyle name="Virgül 2 3 2 2 2 2 3 2 3 3 3 2" xfId="18745"/>
    <cellStyle name="Virgül 2 3 2 2 2 2 3 2 3 3 3 2 2" xfId="43990"/>
    <cellStyle name="Virgül 2 3 2 2 2 2 3 2 3 3 3 3" xfId="35575"/>
    <cellStyle name="Virgül 2 3 2 2 2 2 3 2 3 3 4" xfId="27160"/>
    <cellStyle name="Virgül 2 3 2 2 2 2 3 2 3 4" xfId="3360"/>
    <cellStyle name="Virgül 2 3 2 2 2 2 3 2 3 4 2" xfId="6165"/>
    <cellStyle name="Virgül 2 3 2 2 2 2 3 2 3 4 2 2" xfId="14580"/>
    <cellStyle name="Virgül 2 3 2 2 2 2 3 2 3 4 2 2 2" xfId="22995"/>
    <cellStyle name="Virgül 2 3 2 2 2 2 3 2 3 4 2 2 2 2" xfId="48240"/>
    <cellStyle name="Virgül 2 3 2 2 2 2 3 2 3 4 2 2 3" xfId="39825"/>
    <cellStyle name="Virgül 2 3 2 2 2 2 3 2 3 4 2 3" xfId="31410"/>
    <cellStyle name="Virgül 2 3 2 2 2 2 3 2 3 4 3" xfId="11775"/>
    <cellStyle name="Virgül 2 3 2 2 2 2 3 2 3 4 3 2" xfId="20190"/>
    <cellStyle name="Virgül 2 3 2 2 2 2 3 2 3 4 3 2 2" xfId="45435"/>
    <cellStyle name="Virgül 2 3 2 2 2 2 3 2 3 4 3 3" xfId="37020"/>
    <cellStyle name="Virgül 2 3 2 2 2 2 3 2 3 4 4" xfId="28605"/>
    <cellStyle name="Virgül 2 3 2 2 2 2 3 2 3 5" xfId="8970"/>
    <cellStyle name="Virgül 2 3 2 2 2 2 3 2 3 5 2" xfId="17385"/>
    <cellStyle name="Virgül 2 3 2 2 2 2 3 2 3 5 2 2" xfId="42630"/>
    <cellStyle name="Virgül 2 3 2 2 2 2 3 2 3 5 3" xfId="34215"/>
    <cellStyle name="Virgül 2 3 2 2 2 2 3 2 3 6" xfId="25800"/>
    <cellStyle name="Virgül 2 3 2 2 2 2 3 2 4" xfId="895"/>
    <cellStyle name="Virgül 2 3 2 2 2 2 3 2 4 2" xfId="2255"/>
    <cellStyle name="Virgül 2 3 2 2 2 2 3 2 4 2 2" xfId="5060"/>
    <cellStyle name="Virgül 2 3 2 2 2 2 3 2 4 2 2 2" xfId="7865"/>
    <cellStyle name="Virgül 2 3 2 2 2 2 3 2 4 2 2 2 2" xfId="16280"/>
    <cellStyle name="Virgül 2 3 2 2 2 2 3 2 4 2 2 2 2 2" xfId="24695"/>
    <cellStyle name="Virgül 2 3 2 2 2 2 3 2 4 2 2 2 2 2 2" xfId="49940"/>
    <cellStyle name="Virgül 2 3 2 2 2 2 3 2 4 2 2 2 2 3" xfId="41525"/>
    <cellStyle name="Virgül 2 3 2 2 2 2 3 2 4 2 2 2 3" xfId="33110"/>
    <cellStyle name="Virgül 2 3 2 2 2 2 3 2 4 2 2 3" xfId="13475"/>
    <cellStyle name="Virgül 2 3 2 2 2 2 3 2 4 2 2 3 2" xfId="21890"/>
    <cellStyle name="Virgül 2 3 2 2 2 2 3 2 4 2 2 3 2 2" xfId="47135"/>
    <cellStyle name="Virgül 2 3 2 2 2 2 3 2 4 2 2 3 3" xfId="38720"/>
    <cellStyle name="Virgül 2 3 2 2 2 2 3 2 4 2 2 4" xfId="30305"/>
    <cellStyle name="Virgül 2 3 2 2 2 2 3 2 4 2 3" xfId="10670"/>
    <cellStyle name="Virgül 2 3 2 2 2 2 3 2 4 2 3 2" xfId="19085"/>
    <cellStyle name="Virgül 2 3 2 2 2 2 3 2 4 2 3 2 2" xfId="44330"/>
    <cellStyle name="Virgül 2 3 2 2 2 2 3 2 4 2 3 3" xfId="35915"/>
    <cellStyle name="Virgül 2 3 2 2 2 2 3 2 4 2 4" xfId="27500"/>
    <cellStyle name="Virgül 2 3 2 2 2 2 3 2 4 3" xfId="3700"/>
    <cellStyle name="Virgül 2 3 2 2 2 2 3 2 4 3 2" xfId="6505"/>
    <cellStyle name="Virgül 2 3 2 2 2 2 3 2 4 3 2 2" xfId="14920"/>
    <cellStyle name="Virgül 2 3 2 2 2 2 3 2 4 3 2 2 2" xfId="23335"/>
    <cellStyle name="Virgül 2 3 2 2 2 2 3 2 4 3 2 2 2 2" xfId="48580"/>
    <cellStyle name="Virgül 2 3 2 2 2 2 3 2 4 3 2 2 3" xfId="40165"/>
    <cellStyle name="Virgül 2 3 2 2 2 2 3 2 4 3 2 3" xfId="31750"/>
    <cellStyle name="Virgül 2 3 2 2 2 2 3 2 4 3 3" xfId="12115"/>
    <cellStyle name="Virgül 2 3 2 2 2 2 3 2 4 3 3 2" xfId="20530"/>
    <cellStyle name="Virgül 2 3 2 2 2 2 3 2 4 3 3 2 2" xfId="45775"/>
    <cellStyle name="Virgül 2 3 2 2 2 2 3 2 4 3 3 3" xfId="37360"/>
    <cellStyle name="Virgül 2 3 2 2 2 2 3 2 4 3 4" xfId="28945"/>
    <cellStyle name="Virgül 2 3 2 2 2 2 3 2 4 4" xfId="9310"/>
    <cellStyle name="Virgül 2 3 2 2 2 2 3 2 4 4 2" xfId="17725"/>
    <cellStyle name="Virgül 2 3 2 2 2 2 3 2 4 4 2 2" xfId="42970"/>
    <cellStyle name="Virgül 2 3 2 2 2 2 3 2 4 4 3" xfId="34555"/>
    <cellStyle name="Virgül 2 3 2 2 2 2 3 2 4 5" xfId="26140"/>
    <cellStyle name="Virgül 2 3 2 2 2 2 3 2 5" xfId="1575"/>
    <cellStyle name="Virgül 2 3 2 2 2 2 3 2 5 2" xfId="4380"/>
    <cellStyle name="Virgül 2 3 2 2 2 2 3 2 5 2 2" xfId="7185"/>
    <cellStyle name="Virgül 2 3 2 2 2 2 3 2 5 2 2 2" xfId="15600"/>
    <cellStyle name="Virgül 2 3 2 2 2 2 3 2 5 2 2 2 2" xfId="24015"/>
    <cellStyle name="Virgül 2 3 2 2 2 2 3 2 5 2 2 2 2 2" xfId="49260"/>
    <cellStyle name="Virgül 2 3 2 2 2 2 3 2 5 2 2 2 3" xfId="40845"/>
    <cellStyle name="Virgül 2 3 2 2 2 2 3 2 5 2 2 3" xfId="32430"/>
    <cellStyle name="Virgül 2 3 2 2 2 2 3 2 5 2 3" xfId="12795"/>
    <cellStyle name="Virgül 2 3 2 2 2 2 3 2 5 2 3 2" xfId="21210"/>
    <cellStyle name="Virgül 2 3 2 2 2 2 3 2 5 2 3 2 2" xfId="46455"/>
    <cellStyle name="Virgül 2 3 2 2 2 2 3 2 5 2 3 3" xfId="38040"/>
    <cellStyle name="Virgül 2 3 2 2 2 2 3 2 5 2 4" xfId="29625"/>
    <cellStyle name="Virgül 2 3 2 2 2 2 3 2 5 3" xfId="9990"/>
    <cellStyle name="Virgül 2 3 2 2 2 2 3 2 5 3 2" xfId="18405"/>
    <cellStyle name="Virgül 2 3 2 2 2 2 3 2 5 3 2 2" xfId="43650"/>
    <cellStyle name="Virgül 2 3 2 2 2 2 3 2 5 3 3" xfId="35235"/>
    <cellStyle name="Virgül 2 3 2 2 2 2 3 2 5 4" xfId="26820"/>
    <cellStyle name="Virgül 2 3 2 2 2 2 3 2 6" xfId="3020"/>
    <cellStyle name="Virgül 2 3 2 2 2 2 3 2 6 2" xfId="5825"/>
    <cellStyle name="Virgül 2 3 2 2 2 2 3 2 6 2 2" xfId="14240"/>
    <cellStyle name="Virgül 2 3 2 2 2 2 3 2 6 2 2 2" xfId="22655"/>
    <cellStyle name="Virgül 2 3 2 2 2 2 3 2 6 2 2 2 2" xfId="47900"/>
    <cellStyle name="Virgül 2 3 2 2 2 2 3 2 6 2 2 3" xfId="39485"/>
    <cellStyle name="Virgül 2 3 2 2 2 2 3 2 6 2 3" xfId="31070"/>
    <cellStyle name="Virgül 2 3 2 2 2 2 3 2 6 3" xfId="11435"/>
    <cellStyle name="Virgül 2 3 2 2 2 2 3 2 6 3 2" xfId="19850"/>
    <cellStyle name="Virgül 2 3 2 2 2 2 3 2 6 3 2 2" xfId="45095"/>
    <cellStyle name="Virgül 2 3 2 2 2 2 3 2 6 3 3" xfId="36680"/>
    <cellStyle name="Virgül 2 3 2 2 2 2 3 2 6 4" xfId="28265"/>
    <cellStyle name="Virgül 2 3 2 2 2 2 3 2 7" xfId="8630"/>
    <cellStyle name="Virgül 2 3 2 2 2 2 3 2 7 2" xfId="17045"/>
    <cellStyle name="Virgül 2 3 2 2 2 2 3 2 7 2 2" xfId="42290"/>
    <cellStyle name="Virgül 2 3 2 2 2 2 3 2 7 3" xfId="33875"/>
    <cellStyle name="Virgül 2 3 2 2 2 2 3 2 8" xfId="25460"/>
    <cellStyle name="Virgül 2 3 2 2 2 2 3 3" xfId="300"/>
    <cellStyle name="Virgül 2 3 2 2 2 2 3 3 2" xfId="640"/>
    <cellStyle name="Virgül 2 3 2 2 2 2 3 3 2 2" xfId="1320"/>
    <cellStyle name="Virgül 2 3 2 2 2 2 3 3 2 2 2" xfId="2680"/>
    <cellStyle name="Virgül 2 3 2 2 2 2 3 3 2 2 2 2" xfId="5485"/>
    <cellStyle name="Virgül 2 3 2 2 2 2 3 3 2 2 2 2 2" xfId="8290"/>
    <cellStyle name="Virgül 2 3 2 2 2 2 3 3 2 2 2 2 2 2" xfId="16705"/>
    <cellStyle name="Virgül 2 3 2 2 2 2 3 3 2 2 2 2 2 2 2" xfId="25120"/>
    <cellStyle name="Virgül 2 3 2 2 2 2 3 3 2 2 2 2 2 2 2 2" xfId="50365"/>
    <cellStyle name="Virgül 2 3 2 2 2 2 3 3 2 2 2 2 2 2 3" xfId="41950"/>
    <cellStyle name="Virgül 2 3 2 2 2 2 3 3 2 2 2 2 2 3" xfId="33535"/>
    <cellStyle name="Virgül 2 3 2 2 2 2 3 3 2 2 2 2 3" xfId="13900"/>
    <cellStyle name="Virgül 2 3 2 2 2 2 3 3 2 2 2 2 3 2" xfId="22315"/>
    <cellStyle name="Virgül 2 3 2 2 2 2 3 3 2 2 2 2 3 2 2" xfId="47560"/>
    <cellStyle name="Virgül 2 3 2 2 2 2 3 3 2 2 2 2 3 3" xfId="39145"/>
    <cellStyle name="Virgül 2 3 2 2 2 2 3 3 2 2 2 2 4" xfId="30730"/>
    <cellStyle name="Virgül 2 3 2 2 2 2 3 3 2 2 2 3" xfId="11095"/>
    <cellStyle name="Virgül 2 3 2 2 2 2 3 3 2 2 2 3 2" xfId="19510"/>
    <cellStyle name="Virgül 2 3 2 2 2 2 3 3 2 2 2 3 2 2" xfId="44755"/>
    <cellStyle name="Virgül 2 3 2 2 2 2 3 3 2 2 2 3 3" xfId="36340"/>
    <cellStyle name="Virgül 2 3 2 2 2 2 3 3 2 2 2 4" xfId="27925"/>
    <cellStyle name="Virgül 2 3 2 2 2 2 3 3 2 2 3" xfId="4125"/>
    <cellStyle name="Virgül 2 3 2 2 2 2 3 3 2 2 3 2" xfId="6930"/>
    <cellStyle name="Virgül 2 3 2 2 2 2 3 3 2 2 3 2 2" xfId="15345"/>
    <cellStyle name="Virgül 2 3 2 2 2 2 3 3 2 2 3 2 2 2" xfId="23760"/>
    <cellStyle name="Virgül 2 3 2 2 2 2 3 3 2 2 3 2 2 2 2" xfId="49005"/>
    <cellStyle name="Virgül 2 3 2 2 2 2 3 3 2 2 3 2 2 3" xfId="40590"/>
    <cellStyle name="Virgül 2 3 2 2 2 2 3 3 2 2 3 2 3" xfId="32175"/>
    <cellStyle name="Virgül 2 3 2 2 2 2 3 3 2 2 3 3" xfId="12540"/>
    <cellStyle name="Virgül 2 3 2 2 2 2 3 3 2 2 3 3 2" xfId="20955"/>
    <cellStyle name="Virgül 2 3 2 2 2 2 3 3 2 2 3 3 2 2" xfId="46200"/>
    <cellStyle name="Virgül 2 3 2 2 2 2 3 3 2 2 3 3 3" xfId="37785"/>
    <cellStyle name="Virgül 2 3 2 2 2 2 3 3 2 2 3 4" xfId="29370"/>
    <cellStyle name="Virgül 2 3 2 2 2 2 3 3 2 2 4" xfId="9735"/>
    <cellStyle name="Virgül 2 3 2 2 2 2 3 3 2 2 4 2" xfId="18150"/>
    <cellStyle name="Virgül 2 3 2 2 2 2 3 3 2 2 4 2 2" xfId="43395"/>
    <cellStyle name="Virgül 2 3 2 2 2 2 3 3 2 2 4 3" xfId="34980"/>
    <cellStyle name="Virgül 2 3 2 2 2 2 3 3 2 2 5" xfId="26565"/>
    <cellStyle name="Virgül 2 3 2 2 2 2 3 3 2 3" xfId="2000"/>
    <cellStyle name="Virgül 2 3 2 2 2 2 3 3 2 3 2" xfId="4805"/>
    <cellStyle name="Virgül 2 3 2 2 2 2 3 3 2 3 2 2" xfId="7610"/>
    <cellStyle name="Virgül 2 3 2 2 2 2 3 3 2 3 2 2 2" xfId="16025"/>
    <cellStyle name="Virgül 2 3 2 2 2 2 3 3 2 3 2 2 2 2" xfId="24440"/>
    <cellStyle name="Virgül 2 3 2 2 2 2 3 3 2 3 2 2 2 2 2" xfId="49685"/>
    <cellStyle name="Virgül 2 3 2 2 2 2 3 3 2 3 2 2 2 3" xfId="41270"/>
    <cellStyle name="Virgül 2 3 2 2 2 2 3 3 2 3 2 2 3" xfId="32855"/>
    <cellStyle name="Virgül 2 3 2 2 2 2 3 3 2 3 2 3" xfId="13220"/>
    <cellStyle name="Virgül 2 3 2 2 2 2 3 3 2 3 2 3 2" xfId="21635"/>
    <cellStyle name="Virgül 2 3 2 2 2 2 3 3 2 3 2 3 2 2" xfId="46880"/>
    <cellStyle name="Virgül 2 3 2 2 2 2 3 3 2 3 2 3 3" xfId="38465"/>
    <cellStyle name="Virgül 2 3 2 2 2 2 3 3 2 3 2 4" xfId="30050"/>
    <cellStyle name="Virgül 2 3 2 2 2 2 3 3 2 3 3" xfId="10415"/>
    <cellStyle name="Virgül 2 3 2 2 2 2 3 3 2 3 3 2" xfId="18830"/>
    <cellStyle name="Virgül 2 3 2 2 2 2 3 3 2 3 3 2 2" xfId="44075"/>
    <cellStyle name="Virgül 2 3 2 2 2 2 3 3 2 3 3 3" xfId="35660"/>
    <cellStyle name="Virgül 2 3 2 2 2 2 3 3 2 3 4" xfId="27245"/>
    <cellStyle name="Virgül 2 3 2 2 2 2 3 3 2 4" xfId="3445"/>
    <cellStyle name="Virgül 2 3 2 2 2 2 3 3 2 4 2" xfId="6250"/>
    <cellStyle name="Virgül 2 3 2 2 2 2 3 3 2 4 2 2" xfId="14665"/>
    <cellStyle name="Virgül 2 3 2 2 2 2 3 3 2 4 2 2 2" xfId="23080"/>
    <cellStyle name="Virgül 2 3 2 2 2 2 3 3 2 4 2 2 2 2" xfId="48325"/>
    <cellStyle name="Virgül 2 3 2 2 2 2 3 3 2 4 2 2 3" xfId="39910"/>
    <cellStyle name="Virgül 2 3 2 2 2 2 3 3 2 4 2 3" xfId="31495"/>
    <cellStyle name="Virgül 2 3 2 2 2 2 3 3 2 4 3" xfId="11860"/>
    <cellStyle name="Virgül 2 3 2 2 2 2 3 3 2 4 3 2" xfId="20275"/>
    <cellStyle name="Virgül 2 3 2 2 2 2 3 3 2 4 3 2 2" xfId="45520"/>
    <cellStyle name="Virgül 2 3 2 2 2 2 3 3 2 4 3 3" xfId="37105"/>
    <cellStyle name="Virgül 2 3 2 2 2 2 3 3 2 4 4" xfId="28690"/>
    <cellStyle name="Virgül 2 3 2 2 2 2 3 3 2 5" xfId="9055"/>
    <cellStyle name="Virgül 2 3 2 2 2 2 3 3 2 5 2" xfId="17470"/>
    <cellStyle name="Virgül 2 3 2 2 2 2 3 3 2 5 2 2" xfId="42715"/>
    <cellStyle name="Virgül 2 3 2 2 2 2 3 3 2 5 3" xfId="34300"/>
    <cellStyle name="Virgül 2 3 2 2 2 2 3 3 2 6" xfId="25885"/>
    <cellStyle name="Virgül 2 3 2 2 2 2 3 3 3" xfId="980"/>
    <cellStyle name="Virgül 2 3 2 2 2 2 3 3 3 2" xfId="2340"/>
    <cellStyle name="Virgül 2 3 2 2 2 2 3 3 3 2 2" xfId="5145"/>
    <cellStyle name="Virgül 2 3 2 2 2 2 3 3 3 2 2 2" xfId="7950"/>
    <cellStyle name="Virgül 2 3 2 2 2 2 3 3 3 2 2 2 2" xfId="16365"/>
    <cellStyle name="Virgül 2 3 2 2 2 2 3 3 3 2 2 2 2 2" xfId="24780"/>
    <cellStyle name="Virgül 2 3 2 2 2 2 3 3 3 2 2 2 2 2 2" xfId="50025"/>
    <cellStyle name="Virgül 2 3 2 2 2 2 3 3 3 2 2 2 2 3" xfId="41610"/>
    <cellStyle name="Virgül 2 3 2 2 2 2 3 3 3 2 2 2 3" xfId="33195"/>
    <cellStyle name="Virgül 2 3 2 2 2 2 3 3 3 2 2 3" xfId="13560"/>
    <cellStyle name="Virgül 2 3 2 2 2 2 3 3 3 2 2 3 2" xfId="21975"/>
    <cellStyle name="Virgül 2 3 2 2 2 2 3 3 3 2 2 3 2 2" xfId="47220"/>
    <cellStyle name="Virgül 2 3 2 2 2 2 3 3 3 2 2 3 3" xfId="38805"/>
    <cellStyle name="Virgül 2 3 2 2 2 2 3 3 3 2 2 4" xfId="30390"/>
    <cellStyle name="Virgül 2 3 2 2 2 2 3 3 3 2 3" xfId="10755"/>
    <cellStyle name="Virgül 2 3 2 2 2 2 3 3 3 2 3 2" xfId="19170"/>
    <cellStyle name="Virgül 2 3 2 2 2 2 3 3 3 2 3 2 2" xfId="44415"/>
    <cellStyle name="Virgül 2 3 2 2 2 2 3 3 3 2 3 3" xfId="36000"/>
    <cellStyle name="Virgül 2 3 2 2 2 2 3 3 3 2 4" xfId="27585"/>
    <cellStyle name="Virgül 2 3 2 2 2 2 3 3 3 3" xfId="3785"/>
    <cellStyle name="Virgül 2 3 2 2 2 2 3 3 3 3 2" xfId="6590"/>
    <cellStyle name="Virgül 2 3 2 2 2 2 3 3 3 3 2 2" xfId="15005"/>
    <cellStyle name="Virgül 2 3 2 2 2 2 3 3 3 3 2 2 2" xfId="23420"/>
    <cellStyle name="Virgül 2 3 2 2 2 2 3 3 3 3 2 2 2 2" xfId="48665"/>
    <cellStyle name="Virgül 2 3 2 2 2 2 3 3 3 3 2 2 3" xfId="40250"/>
    <cellStyle name="Virgül 2 3 2 2 2 2 3 3 3 3 2 3" xfId="31835"/>
    <cellStyle name="Virgül 2 3 2 2 2 2 3 3 3 3 3" xfId="12200"/>
    <cellStyle name="Virgül 2 3 2 2 2 2 3 3 3 3 3 2" xfId="20615"/>
    <cellStyle name="Virgül 2 3 2 2 2 2 3 3 3 3 3 2 2" xfId="45860"/>
    <cellStyle name="Virgül 2 3 2 2 2 2 3 3 3 3 3 3" xfId="37445"/>
    <cellStyle name="Virgül 2 3 2 2 2 2 3 3 3 3 4" xfId="29030"/>
    <cellStyle name="Virgül 2 3 2 2 2 2 3 3 3 4" xfId="9395"/>
    <cellStyle name="Virgül 2 3 2 2 2 2 3 3 3 4 2" xfId="17810"/>
    <cellStyle name="Virgül 2 3 2 2 2 2 3 3 3 4 2 2" xfId="43055"/>
    <cellStyle name="Virgül 2 3 2 2 2 2 3 3 3 4 3" xfId="34640"/>
    <cellStyle name="Virgül 2 3 2 2 2 2 3 3 3 5" xfId="26225"/>
    <cellStyle name="Virgül 2 3 2 2 2 2 3 3 4" xfId="1660"/>
    <cellStyle name="Virgül 2 3 2 2 2 2 3 3 4 2" xfId="4465"/>
    <cellStyle name="Virgül 2 3 2 2 2 2 3 3 4 2 2" xfId="7270"/>
    <cellStyle name="Virgül 2 3 2 2 2 2 3 3 4 2 2 2" xfId="15685"/>
    <cellStyle name="Virgül 2 3 2 2 2 2 3 3 4 2 2 2 2" xfId="24100"/>
    <cellStyle name="Virgül 2 3 2 2 2 2 3 3 4 2 2 2 2 2" xfId="49345"/>
    <cellStyle name="Virgül 2 3 2 2 2 2 3 3 4 2 2 2 3" xfId="40930"/>
    <cellStyle name="Virgül 2 3 2 2 2 2 3 3 4 2 2 3" xfId="32515"/>
    <cellStyle name="Virgül 2 3 2 2 2 2 3 3 4 2 3" xfId="12880"/>
    <cellStyle name="Virgül 2 3 2 2 2 2 3 3 4 2 3 2" xfId="21295"/>
    <cellStyle name="Virgül 2 3 2 2 2 2 3 3 4 2 3 2 2" xfId="46540"/>
    <cellStyle name="Virgül 2 3 2 2 2 2 3 3 4 2 3 3" xfId="38125"/>
    <cellStyle name="Virgül 2 3 2 2 2 2 3 3 4 2 4" xfId="29710"/>
    <cellStyle name="Virgül 2 3 2 2 2 2 3 3 4 3" xfId="10075"/>
    <cellStyle name="Virgül 2 3 2 2 2 2 3 3 4 3 2" xfId="18490"/>
    <cellStyle name="Virgül 2 3 2 2 2 2 3 3 4 3 2 2" xfId="43735"/>
    <cellStyle name="Virgül 2 3 2 2 2 2 3 3 4 3 3" xfId="35320"/>
    <cellStyle name="Virgül 2 3 2 2 2 2 3 3 4 4" xfId="26905"/>
    <cellStyle name="Virgül 2 3 2 2 2 2 3 3 5" xfId="3105"/>
    <cellStyle name="Virgül 2 3 2 2 2 2 3 3 5 2" xfId="5910"/>
    <cellStyle name="Virgül 2 3 2 2 2 2 3 3 5 2 2" xfId="14325"/>
    <cellStyle name="Virgül 2 3 2 2 2 2 3 3 5 2 2 2" xfId="22740"/>
    <cellStyle name="Virgül 2 3 2 2 2 2 3 3 5 2 2 2 2" xfId="47985"/>
    <cellStyle name="Virgül 2 3 2 2 2 2 3 3 5 2 2 3" xfId="39570"/>
    <cellStyle name="Virgül 2 3 2 2 2 2 3 3 5 2 3" xfId="31155"/>
    <cellStyle name="Virgül 2 3 2 2 2 2 3 3 5 3" xfId="11520"/>
    <cellStyle name="Virgül 2 3 2 2 2 2 3 3 5 3 2" xfId="19935"/>
    <cellStyle name="Virgül 2 3 2 2 2 2 3 3 5 3 2 2" xfId="45180"/>
    <cellStyle name="Virgül 2 3 2 2 2 2 3 3 5 3 3" xfId="36765"/>
    <cellStyle name="Virgül 2 3 2 2 2 2 3 3 5 4" xfId="28350"/>
    <cellStyle name="Virgül 2 3 2 2 2 2 3 3 6" xfId="8715"/>
    <cellStyle name="Virgül 2 3 2 2 2 2 3 3 6 2" xfId="17130"/>
    <cellStyle name="Virgül 2 3 2 2 2 2 3 3 6 2 2" xfId="42375"/>
    <cellStyle name="Virgül 2 3 2 2 2 2 3 3 6 3" xfId="33960"/>
    <cellStyle name="Virgül 2 3 2 2 2 2 3 3 7" xfId="25545"/>
    <cellStyle name="Virgül 2 3 2 2 2 2 3 4" xfId="470"/>
    <cellStyle name="Virgül 2 3 2 2 2 2 3 4 2" xfId="1150"/>
    <cellStyle name="Virgül 2 3 2 2 2 2 3 4 2 2" xfId="2510"/>
    <cellStyle name="Virgül 2 3 2 2 2 2 3 4 2 2 2" xfId="5315"/>
    <cellStyle name="Virgül 2 3 2 2 2 2 3 4 2 2 2 2" xfId="8120"/>
    <cellStyle name="Virgül 2 3 2 2 2 2 3 4 2 2 2 2 2" xfId="16535"/>
    <cellStyle name="Virgül 2 3 2 2 2 2 3 4 2 2 2 2 2 2" xfId="24950"/>
    <cellStyle name="Virgül 2 3 2 2 2 2 3 4 2 2 2 2 2 2 2" xfId="50195"/>
    <cellStyle name="Virgül 2 3 2 2 2 2 3 4 2 2 2 2 2 3" xfId="41780"/>
    <cellStyle name="Virgül 2 3 2 2 2 2 3 4 2 2 2 2 3" xfId="33365"/>
    <cellStyle name="Virgül 2 3 2 2 2 2 3 4 2 2 2 3" xfId="13730"/>
    <cellStyle name="Virgül 2 3 2 2 2 2 3 4 2 2 2 3 2" xfId="22145"/>
    <cellStyle name="Virgül 2 3 2 2 2 2 3 4 2 2 2 3 2 2" xfId="47390"/>
    <cellStyle name="Virgül 2 3 2 2 2 2 3 4 2 2 2 3 3" xfId="38975"/>
    <cellStyle name="Virgül 2 3 2 2 2 2 3 4 2 2 2 4" xfId="30560"/>
    <cellStyle name="Virgül 2 3 2 2 2 2 3 4 2 2 3" xfId="10925"/>
    <cellStyle name="Virgül 2 3 2 2 2 2 3 4 2 2 3 2" xfId="19340"/>
    <cellStyle name="Virgül 2 3 2 2 2 2 3 4 2 2 3 2 2" xfId="44585"/>
    <cellStyle name="Virgül 2 3 2 2 2 2 3 4 2 2 3 3" xfId="36170"/>
    <cellStyle name="Virgül 2 3 2 2 2 2 3 4 2 2 4" xfId="27755"/>
    <cellStyle name="Virgül 2 3 2 2 2 2 3 4 2 3" xfId="3955"/>
    <cellStyle name="Virgül 2 3 2 2 2 2 3 4 2 3 2" xfId="6760"/>
    <cellStyle name="Virgül 2 3 2 2 2 2 3 4 2 3 2 2" xfId="15175"/>
    <cellStyle name="Virgül 2 3 2 2 2 2 3 4 2 3 2 2 2" xfId="23590"/>
    <cellStyle name="Virgül 2 3 2 2 2 2 3 4 2 3 2 2 2 2" xfId="48835"/>
    <cellStyle name="Virgül 2 3 2 2 2 2 3 4 2 3 2 2 3" xfId="40420"/>
    <cellStyle name="Virgül 2 3 2 2 2 2 3 4 2 3 2 3" xfId="32005"/>
    <cellStyle name="Virgül 2 3 2 2 2 2 3 4 2 3 3" xfId="12370"/>
    <cellStyle name="Virgül 2 3 2 2 2 2 3 4 2 3 3 2" xfId="20785"/>
    <cellStyle name="Virgül 2 3 2 2 2 2 3 4 2 3 3 2 2" xfId="46030"/>
    <cellStyle name="Virgül 2 3 2 2 2 2 3 4 2 3 3 3" xfId="37615"/>
    <cellStyle name="Virgül 2 3 2 2 2 2 3 4 2 3 4" xfId="29200"/>
    <cellStyle name="Virgül 2 3 2 2 2 2 3 4 2 4" xfId="9565"/>
    <cellStyle name="Virgül 2 3 2 2 2 2 3 4 2 4 2" xfId="17980"/>
    <cellStyle name="Virgül 2 3 2 2 2 2 3 4 2 4 2 2" xfId="43225"/>
    <cellStyle name="Virgül 2 3 2 2 2 2 3 4 2 4 3" xfId="34810"/>
    <cellStyle name="Virgül 2 3 2 2 2 2 3 4 2 5" xfId="26395"/>
    <cellStyle name="Virgül 2 3 2 2 2 2 3 4 3" xfId="1830"/>
    <cellStyle name="Virgül 2 3 2 2 2 2 3 4 3 2" xfId="4635"/>
    <cellStyle name="Virgül 2 3 2 2 2 2 3 4 3 2 2" xfId="7440"/>
    <cellStyle name="Virgül 2 3 2 2 2 2 3 4 3 2 2 2" xfId="15855"/>
    <cellStyle name="Virgül 2 3 2 2 2 2 3 4 3 2 2 2 2" xfId="24270"/>
    <cellStyle name="Virgül 2 3 2 2 2 2 3 4 3 2 2 2 2 2" xfId="49515"/>
    <cellStyle name="Virgül 2 3 2 2 2 2 3 4 3 2 2 2 3" xfId="41100"/>
    <cellStyle name="Virgül 2 3 2 2 2 2 3 4 3 2 2 3" xfId="32685"/>
    <cellStyle name="Virgül 2 3 2 2 2 2 3 4 3 2 3" xfId="13050"/>
    <cellStyle name="Virgül 2 3 2 2 2 2 3 4 3 2 3 2" xfId="21465"/>
    <cellStyle name="Virgül 2 3 2 2 2 2 3 4 3 2 3 2 2" xfId="46710"/>
    <cellStyle name="Virgül 2 3 2 2 2 2 3 4 3 2 3 3" xfId="38295"/>
    <cellStyle name="Virgül 2 3 2 2 2 2 3 4 3 2 4" xfId="29880"/>
    <cellStyle name="Virgül 2 3 2 2 2 2 3 4 3 3" xfId="10245"/>
    <cellStyle name="Virgül 2 3 2 2 2 2 3 4 3 3 2" xfId="18660"/>
    <cellStyle name="Virgül 2 3 2 2 2 2 3 4 3 3 2 2" xfId="43905"/>
    <cellStyle name="Virgül 2 3 2 2 2 2 3 4 3 3 3" xfId="35490"/>
    <cellStyle name="Virgül 2 3 2 2 2 2 3 4 3 4" xfId="27075"/>
    <cellStyle name="Virgül 2 3 2 2 2 2 3 4 4" xfId="3275"/>
    <cellStyle name="Virgül 2 3 2 2 2 2 3 4 4 2" xfId="6080"/>
    <cellStyle name="Virgül 2 3 2 2 2 2 3 4 4 2 2" xfId="14495"/>
    <cellStyle name="Virgül 2 3 2 2 2 2 3 4 4 2 2 2" xfId="22910"/>
    <cellStyle name="Virgül 2 3 2 2 2 2 3 4 4 2 2 2 2" xfId="48155"/>
    <cellStyle name="Virgül 2 3 2 2 2 2 3 4 4 2 2 3" xfId="39740"/>
    <cellStyle name="Virgül 2 3 2 2 2 2 3 4 4 2 3" xfId="31325"/>
    <cellStyle name="Virgül 2 3 2 2 2 2 3 4 4 3" xfId="11690"/>
    <cellStyle name="Virgül 2 3 2 2 2 2 3 4 4 3 2" xfId="20105"/>
    <cellStyle name="Virgül 2 3 2 2 2 2 3 4 4 3 2 2" xfId="45350"/>
    <cellStyle name="Virgül 2 3 2 2 2 2 3 4 4 3 3" xfId="36935"/>
    <cellStyle name="Virgül 2 3 2 2 2 2 3 4 4 4" xfId="28520"/>
    <cellStyle name="Virgül 2 3 2 2 2 2 3 4 5" xfId="8885"/>
    <cellStyle name="Virgül 2 3 2 2 2 2 3 4 5 2" xfId="17300"/>
    <cellStyle name="Virgül 2 3 2 2 2 2 3 4 5 2 2" xfId="42545"/>
    <cellStyle name="Virgül 2 3 2 2 2 2 3 4 5 3" xfId="34130"/>
    <cellStyle name="Virgül 2 3 2 2 2 2 3 4 6" xfId="25715"/>
    <cellStyle name="Virgül 2 3 2 2 2 2 3 5" xfId="810"/>
    <cellStyle name="Virgül 2 3 2 2 2 2 3 5 2" xfId="2170"/>
    <cellStyle name="Virgül 2 3 2 2 2 2 3 5 2 2" xfId="4975"/>
    <cellStyle name="Virgül 2 3 2 2 2 2 3 5 2 2 2" xfId="7780"/>
    <cellStyle name="Virgül 2 3 2 2 2 2 3 5 2 2 2 2" xfId="16195"/>
    <cellStyle name="Virgül 2 3 2 2 2 2 3 5 2 2 2 2 2" xfId="24610"/>
    <cellStyle name="Virgül 2 3 2 2 2 2 3 5 2 2 2 2 2 2" xfId="49855"/>
    <cellStyle name="Virgül 2 3 2 2 2 2 3 5 2 2 2 2 3" xfId="41440"/>
    <cellStyle name="Virgül 2 3 2 2 2 2 3 5 2 2 2 3" xfId="33025"/>
    <cellStyle name="Virgül 2 3 2 2 2 2 3 5 2 2 3" xfId="13390"/>
    <cellStyle name="Virgül 2 3 2 2 2 2 3 5 2 2 3 2" xfId="21805"/>
    <cellStyle name="Virgül 2 3 2 2 2 2 3 5 2 2 3 2 2" xfId="47050"/>
    <cellStyle name="Virgül 2 3 2 2 2 2 3 5 2 2 3 3" xfId="38635"/>
    <cellStyle name="Virgül 2 3 2 2 2 2 3 5 2 2 4" xfId="30220"/>
    <cellStyle name="Virgül 2 3 2 2 2 2 3 5 2 3" xfId="10585"/>
    <cellStyle name="Virgül 2 3 2 2 2 2 3 5 2 3 2" xfId="19000"/>
    <cellStyle name="Virgül 2 3 2 2 2 2 3 5 2 3 2 2" xfId="44245"/>
    <cellStyle name="Virgül 2 3 2 2 2 2 3 5 2 3 3" xfId="35830"/>
    <cellStyle name="Virgül 2 3 2 2 2 2 3 5 2 4" xfId="27415"/>
    <cellStyle name="Virgül 2 3 2 2 2 2 3 5 3" xfId="3615"/>
    <cellStyle name="Virgül 2 3 2 2 2 2 3 5 3 2" xfId="6420"/>
    <cellStyle name="Virgül 2 3 2 2 2 2 3 5 3 2 2" xfId="14835"/>
    <cellStyle name="Virgül 2 3 2 2 2 2 3 5 3 2 2 2" xfId="23250"/>
    <cellStyle name="Virgül 2 3 2 2 2 2 3 5 3 2 2 2 2" xfId="48495"/>
    <cellStyle name="Virgül 2 3 2 2 2 2 3 5 3 2 2 3" xfId="40080"/>
    <cellStyle name="Virgül 2 3 2 2 2 2 3 5 3 2 3" xfId="31665"/>
    <cellStyle name="Virgül 2 3 2 2 2 2 3 5 3 3" xfId="12030"/>
    <cellStyle name="Virgül 2 3 2 2 2 2 3 5 3 3 2" xfId="20445"/>
    <cellStyle name="Virgül 2 3 2 2 2 2 3 5 3 3 2 2" xfId="45690"/>
    <cellStyle name="Virgül 2 3 2 2 2 2 3 5 3 3 3" xfId="37275"/>
    <cellStyle name="Virgül 2 3 2 2 2 2 3 5 3 4" xfId="28860"/>
    <cellStyle name="Virgül 2 3 2 2 2 2 3 5 4" xfId="9225"/>
    <cellStyle name="Virgül 2 3 2 2 2 2 3 5 4 2" xfId="17640"/>
    <cellStyle name="Virgül 2 3 2 2 2 2 3 5 4 2 2" xfId="42885"/>
    <cellStyle name="Virgül 2 3 2 2 2 2 3 5 4 3" xfId="34470"/>
    <cellStyle name="Virgül 2 3 2 2 2 2 3 5 5" xfId="26055"/>
    <cellStyle name="Virgül 2 3 2 2 2 2 3 6" xfId="1490"/>
    <cellStyle name="Virgül 2 3 2 2 2 2 3 6 2" xfId="4295"/>
    <cellStyle name="Virgül 2 3 2 2 2 2 3 6 2 2" xfId="7100"/>
    <cellStyle name="Virgül 2 3 2 2 2 2 3 6 2 2 2" xfId="15515"/>
    <cellStyle name="Virgül 2 3 2 2 2 2 3 6 2 2 2 2" xfId="23930"/>
    <cellStyle name="Virgül 2 3 2 2 2 2 3 6 2 2 2 2 2" xfId="49175"/>
    <cellStyle name="Virgül 2 3 2 2 2 2 3 6 2 2 2 3" xfId="40760"/>
    <cellStyle name="Virgül 2 3 2 2 2 2 3 6 2 2 3" xfId="32345"/>
    <cellStyle name="Virgül 2 3 2 2 2 2 3 6 2 3" xfId="12710"/>
    <cellStyle name="Virgül 2 3 2 2 2 2 3 6 2 3 2" xfId="21125"/>
    <cellStyle name="Virgül 2 3 2 2 2 2 3 6 2 3 2 2" xfId="46370"/>
    <cellStyle name="Virgül 2 3 2 2 2 2 3 6 2 3 3" xfId="37955"/>
    <cellStyle name="Virgül 2 3 2 2 2 2 3 6 2 4" xfId="29540"/>
    <cellStyle name="Virgül 2 3 2 2 2 2 3 6 3" xfId="9905"/>
    <cellStyle name="Virgül 2 3 2 2 2 2 3 6 3 2" xfId="18320"/>
    <cellStyle name="Virgül 2 3 2 2 2 2 3 6 3 2 2" xfId="43565"/>
    <cellStyle name="Virgül 2 3 2 2 2 2 3 6 3 3" xfId="35150"/>
    <cellStyle name="Virgül 2 3 2 2 2 2 3 6 4" xfId="26735"/>
    <cellStyle name="Virgül 2 3 2 2 2 2 3 7" xfId="2935"/>
    <cellStyle name="Virgül 2 3 2 2 2 2 3 7 2" xfId="5740"/>
    <cellStyle name="Virgül 2 3 2 2 2 2 3 7 2 2" xfId="14155"/>
    <cellStyle name="Virgül 2 3 2 2 2 2 3 7 2 2 2" xfId="22570"/>
    <cellStyle name="Virgül 2 3 2 2 2 2 3 7 2 2 2 2" xfId="47815"/>
    <cellStyle name="Virgül 2 3 2 2 2 2 3 7 2 2 3" xfId="39400"/>
    <cellStyle name="Virgül 2 3 2 2 2 2 3 7 2 3" xfId="30985"/>
    <cellStyle name="Virgül 2 3 2 2 2 2 3 7 3" xfId="11350"/>
    <cellStyle name="Virgül 2 3 2 2 2 2 3 7 3 2" xfId="19765"/>
    <cellStyle name="Virgül 2 3 2 2 2 2 3 7 3 2 2" xfId="45010"/>
    <cellStyle name="Virgül 2 3 2 2 2 2 3 7 3 3" xfId="36595"/>
    <cellStyle name="Virgül 2 3 2 2 2 2 3 7 4" xfId="28180"/>
    <cellStyle name="Virgül 2 3 2 2 2 2 3 8" xfId="8545"/>
    <cellStyle name="Virgül 2 3 2 2 2 2 3 8 2" xfId="16960"/>
    <cellStyle name="Virgül 2 3 2 2 2 2 3 8 2 2" xfId="42205"/>
    <cellStyle name="Virgül 2 3 2 2 2 2 3 8 3" xfId="33790"/>
    <cellStyle name="Virgül 2 3 2 2 2 2 3 9" xfId="25375"/>
    <cellStyle name="Virgül 2 3 2 2 2 2 4" xfId="2850"/>
    <cellStyle name="Virgül 2 3 2 2 2 2 4 2" xfId="5655"/>
    <cellStyle name="Virgül 2 3 2 2 2 2 4 2 2" xfId="14070"/>
    <cellStyle name="Virgül 2 3 2 2 2 2 4 2 2 2" xfId="22485"/>
    <cellStyle name="Virgül 2 3 2 2 2 2 4 2 2 2 2" xfId="47730"/>
    <cellStyle name="Virgül 2 3 2 2 2 2 4 2 2 3" xfId="39315"/>
    <cellStyle name="Virgül 2 3 2 2 2 2 4 2 3" xfId="30900"/>
    <cellStyle name="Virgül 2 3 2 2 2 2 4 3" xfId="11265"/>
    <cellStyle name="Virgül 2 3 2 2 2 2 4 3 2" xfId="19680"/>
    <cellStyle name="Virgül 2 3 2 2 2 2 4 3 2 2" xfId="44925"/>
    <cellStyle name="Virgül 2 3 2 2 2 2 4 3 3" xfId="36510"/>
    <cellStyle name="Virgül 2 3 2 2 2 2 4 4" xfId="28095"/>
    <cellStyle name="Virgül 2 3 2 2 2 2 5" xfId="8460"/>
    <cellStyle name="Virgül 2 3 2 2 2 2 5 2" xfId="16875"/>
    <cellStyle name="Virgül 2 3 2 2 2 2 5 2 2" xfId="42120"/>
    <cellStyle name="Virgül 2 3 2 2 2 2 5 3" xfId="33705"/>
    <cellStyle name="Virgül 2 3 2 2 2 2 6" xfId="25290"/>
    <cellStyle name="Virgül 2 3 2 2 2 3" xfId="65"/>
    <cellStyle name="Virgül 2 3 2 2 2 3 2" xfId="150"/>
    <cellStyle name="Virgül 2 3 2 2 2 3 2 2" xfId="235"/>
    <cellStyle name="Virgül 2 3 2 2 2 3 2 2 2" xfId="405"/>
    <cellStyle name="Virgül 2 3 2 2 2 3 2 2 2 2" xfId="745"/>
    <cellStyle name="Virgül 2 3 2 2 2 3 2 2 2 2 2" xfId="1425"/>
    <cellStyle name="Virgül 2 3 2 2 2 3 2 2 2 2 2 2" xfId="2785"/>
    <cellStyle name="Virgül 2 3 2 2 2 3 2 2 2 2 2 2 2" xfId="5590"/>
    <cellStyle name="Virgül 2 3 2 2 2 3 2 2 2 2 2 2 2 2" xfId="8395"/>
    <cellStyle name="Virgül 2 3 2 2 2 3 2 2 2 2 2 2 2 2 2" xfId="16810"/>
    <cellStyle name="Virgül 2 3 2 2 2 3 2 2 2 2 2 2 2 2 2 2" xfId="25225"/>
    <cellStyle name="Virgül 2 3 2 2 2 3 2 2 2 2 2 2 2 2 2 2 2" xfId="50470"/>
    <cellStyle name="Virgül 2 3 2 2 2 3 2 2 2 2 2 2 2 2 2 3" xfId="42055"/>
    <cellStyle name="Virgül 2 3 2 2 2 3 2 2 2 2 2 2 2 2 3" xfId="33640"/>
    <cellStyle name="Virgül 2 3 2 2 2 3 2 2 2 2 2 2 2 3" xfId="14005"/>
    <cellStyle name="Virgül 2 3 2 2 2 3 2 2 2 2 2 2 2 3 2" xfId="22420"/>
    <cellStyle name="Virgül 2 3 2 2 2 3 2 2 2 2 2 2 2 3 2 2" xfId="47665"/>
    <cellStyle name="Virgül 2 3 2 2 2 3 2 2 2 2 2 2 2 3 3" xfId="39250"/>
    <cellStyle name="Virgül 2 3 2 2 2 3 2 2 2 2 2 2 2 4" xfId="30835"/>
    <cellStyle name="Virgül 2 3 2 2 2 3 2 2 2 2 2 2 3" xfId="11200"/>
    <cellStyle name="Virgül 2 3 2 2 2 3 2 2 2 2 2 2 3 2" xfId="19615"/>
    <cellStyle name="Virgül 2 3 2 2 2 3 2 2 2 2 2 2 3 2 2" xfId="44860"/>
    <cellStyle name="Virgül 2 3 2 2 2 3 2 2 2 2 2 2 3 3" xfId="36445"/>
    <cellStyle name="Virgül 2 3 2 2 2 3 2 2 2 2 2 2 4" xfId="28030"/>
    <cellStyle name="Virgül 2 3 2 2 2 3 2 2 2 2 2 3" xfId="4230"/>
    <cellStyle name="Virgül 2 3 2 2 2 3 2 2 2 2 2 3 2" xfId="7035"/>
    <cellStyle name="Virgül 2 3 2 2 2 3 2 2 2 2 2 3 2 2" xfId="15450"/>
    <cellStyle name="Virgül 2 3 2 2 2 3 2 2 2 2 2 3 2 2 2" xfId="23865"/>
    <cellStyle name="Virgül 2 3 2 2 2 3 2 2 2 2 2 3 2 2 2 2" xfId="49110"/>
    <cellStyle name="Virgül 2 3 2 2 2 3 2 2 2 2 2 3 2 2 3" xfId="40695"/>
    <cellStyle name="Virgül 2 3 2 2 2 3 2 2 2 2 2 3 2 3" xfId="32280"/>
    <cellStyle name="Virgül 2 3 2 2 2 3 2 2 2 2 2 3 3" xfId="12645"/>
    <cellStyle name="Virgül 2 3 2 2 2 3 2 2 2 2 2 3 3 2" xfId="21060"/>
    <cellStyle name="Virgül 2 3 2 2 2 3 2 2 2 2 2 3 3 2 2" xfId="46305"/>
    <cellStyle name="Virgül 2 3 2 2 2 3 2 2 2 2 2 3 3 3" xfId="37890"/>
    <cellStyle name="Virgül 2 3 2 2 2 3 2 2 2 2 2 3 4" xfId="29475"/>
    <cellStyle name="Virgül 2 3 2 2 2 3 2 2 2 2 2 4" xfId="9840"/>
    <cellStyle name="Virgül 2 3 2 2 2 3 2 2 2 2 2 4 2" xfId="18255"/>
    <cellStyle name="Virgül 2 3 2 2 2 3 2 2 2 2 2 4 2 2" xfId="43500"/>
    <cellStyle name="Virgül 2 3 2 2 2 3 2 2 2 2 2 4 3" xfId="35085"/>
    <cellStyle name="Virgül 2 3 2 2 2 3 2 2 2 2 2 5" xfId="26670"/>
    <cellStyle name="Virgül 2 3 2 2 2 3 2 2 2 2 3" xfId="2105"/>
    <cellStyle name="Virgül 2 3 2 2 2 3 2 2 2 2 3 2" xfId="4910"/>
    <cellStyle name="Virgül 2 3 2 2 2 3 2 2 2 2 3 2 2" xfId="7715"/>
    <cellStyle name="Virgül 2 3 2 2 2 3 2 2 2 2 3 2 2 2" xfId="16130"/>
    <cellStyle name="Virgül 2 3 2 2 2 3 2 2 2 2 3 2 2 2 2" xfId="24545"/>
    <cellStyle name="Virgül 2 3 2 2 2 3 2 2 2 2 3 2 2 2 2 2" xfId="49790"/>
    <cellStyle name="Virgül 2 3 2 2 2 3 2 2 2 2 3 2 2 2 3" xfId="41375"/>
    <cellStyle name="Virgül 2 3 2 2 2 3 2 2 2 2 3 2 2 3" xfId="32960"/>
    <cellStyle name="Virgül 2 3 2 2 2 3 2 2 2 2 3 2 3" xfId="13325"/>
    <cellStyle name="Virgül 2 3 2 2 2 3 2 2 2 2 3 2 3 2" xfId="21740"/>
    <cellStyle name="Virgül 2 3 2 2 2 3 2 2 2 2 3 2 3 2 2" xfId="46985"/>
    <cellStyle name="Virgül 2 3 2 2 2 3 2 2 2 2 3 2 3 3" xfId="38570"/>
    <cellStyle name="Virgül 2 3 2 2 2 3 2 2 2 2 3 2 4" xfId="30155"/>
    <cellStyle name="Virgül 2 3 2 2 2 3 2 2 2 2 3 3" xfId="10520"/>
    <cellStyle name="Virgül 2 3 2 2 2 3 2 2 2 2 3 3 2" xfId="18935"/>
    <cellStyle name="Virgül 2 3 2 2 2 3 2 2 2 2 3 3 2 2" xfId="44180"/>
    <cellStyle name="Virgül 2 3 2 2 2 3 2 2 2 2 3 3 3" xfId="35765"/>
    <cellStyle name="Virgül 2 3 2 2 2 3 2 2 2 2 3 4" xfId="27350"/>
    <cellStyle name="Virgül 2 3 2 2 2 3 2 2 2 2 4" xfId="3550"/>
    <cellStyle name="Virgül 2 3 2 2 2 3 2 2 2 2 4 2" xfId="6355"/>
    <cellStyle name="Virgül 2 3 2 2 2 3 2 2 2 2 4 2 2" xfId="14770"/>
    <cellStyle name="Virgül 2 3 2 2 2 3 2 2 2 2 4 2 2 2" xfId="23185"/>
    <cellStyle name="Virgül 2 3 2 2 2 3 2 2 2 2 4 2 2 2 2" xfId="48430"/>
    <cellStyle name="Virgül 2 3 2 2 2 3 2 2 2 2 4 2 2 3" xfId="40015"/>
    <cellStyle name="Virgül 2 3 2 2 2 3 2 2 2 2 4 2 3" xfId="31600"/>
    <cellStyle name="Virgül 2 3 2 2 2 3 2 2 2 2 4 3" xfId="11965"/>
    <cellStyle name="Virgül 2 3 2 2 2 3 2 2 2 2 4 3 2" xfId="20380"/>
    <cellStyle name="Virgül 2 3 2 2 2 3 2 2 2 2 4 3 2 2" xfId="45625"/>
    <cellStyle name="Virgül 2 3 2 2 2 3 2 2 2 2 4 3 3" xfId="37210"/>
    <cellStyle name="Virgül 2 3 2 2 2 3 2 2 2 2 4 4" xfId="28795"/>
    <cellStyle name="Virgül 2 3 2 2 2 3 2 2 2 2 5" xfId="9160"/>
    <cellStyle name="Virgül 2 3 2 2 2 3 2 2 2 2 5 2" xfId="17575"/>
    <cellStyle name="Virgül 2 3 2 2 2 3 2 2 2 2 5 2 2" xfId="42820"/>
    <cellStyle name="Virgül 2 3 2 2 2 3 2 2 2 2 5 3" xfId="34405"/>
    <cellStyle name="Virgül 2 3 2 2 2 3 2 2 2 2 6" xfId="25990"/>
    <cellStyle name="Virgül 2 3 2 2 2 3 2 2 2 3" xfId="1085"/>
    <cellStyle name="Virgül 2 3 2 2 2 3 2 2 2 3 2" xfId="2445"/>
    <cellStyle name="Virgül 2 3 2 2 2 3 2 2 2 3 2 2" xfId="5250"/>
    <cellStyle name="Virgül 2 3 2 2 2 3 2 2 2 3 2 2 2" xfId="8055"/>
    <cellStyle name="Virgül 2 3 2 2 2 3 2 2 2 3 2 2 2 2" xfId="16470"/>
    <cellStyle name="Virgül 2 3 2 2 2 3 2 2 2 3 2 2 2 2 2" xfId="24885"/>
    <cellStyle name="Virgül 2 3 2 2 2 3 2 2 2 3 2 2 2 2 2 2" xfId="50130"/>
    <cellStyle name="Virgül 2 3 2 2 2 3 2 2 2 3 2 2 2 2 3" xfId="41715"/>
    <cellStyle name="Virgül 2 3 2 2 2 3 2 2 2 3 2 2 2 3" xfId="33300"/>
    <cellStyle name="Virgül 2 3 2 2 2 3 2 2 2 3 2 2 3" xfId="13665"/>
    <cellStyle name="Virgül 2 3 2 2 2 3 2 2 2 3 2 2 3 2" xfId="22080"/>
    <cellStyle name="Virgül 2 3 2 2 2 3 2 2 2 3 2 2 3 2 2" xfId="47325"/>
    <cellStyle name="Virgül 2 3 2 2 2 3 2 2 2 3 2 2 3 3" xfId="38910"/>
    <cellStyle name="Virgül 2 3 2 2 2 3 2 2 2 3 2 2 4" xfId="30495"/>
    <cellStyle name="Virgül 2 3 2 2 2 3 2 2 2 3 2 3" xfId="10860"/>
    <cellStyle name="Virgül 2 3 2 2 2 3 2 2 2 3 2 3 2" xfId="19275"/>
    <cellStyle name="Virgül 2 3 2 2 2 3 2 2 2 3 2 3 2 2" xfId="44520"/>
    <cellStyle name="Virgül 2 3 2 2 2 3 2 2 2 3 2 3 3" xfId="36105"/>
    <cellStyle name="Virgül 2 3 2 2 2 3 2 2 2 3 2 4" xfId="27690"/>
    <cellStyle name="Virgül 2 3 2 2 2 3 2 2 2 3 3" xfId="3890"/>
    <cellStyle name="Virgül 2 3 2 2 2 3 2 2 2 3 3 2" xfId="6695"/>
    <cellStyle name="Virgül 2 3 2 2 2 3 2 2 2 3 3 2 2" xfId="15110"/>
    <cellStyle name="Virgül 2 3 2 2 2 3 2 2 2 3 3 2 2 2" xfId="23525"/>
    <cellStyle name="Virgül 2 3 2 2 2 3 2 2 2 3 3 2 2 2 2" xfId="48770"/>
    <cellStyle name="Virgül 2 3 2 2 2 3 2 2 2 3 3 2 2 3" xfId="40355"/>
    <cellStyle name="Virgül 2 3 2 2 2 3 2 2 2 3 3 2 3" xfId="31940"/>
    <cellStyle name="Virgül 2 3 2 2 2 3 2 2 2 3 3 3" xfId="12305"/>
    <cellStyle name="Virgül 2 3 2 2 2 3 2 2 2 3 3 3 2" xfId="20720"/>
    <cellStyle name="Virgül 2 3 2 2 2 3 2 2 2 3 3 3 2 2" xfId="45965"/>
    <cellStyle name="Virgül 2 3 2 2 2 3 2 2 2 3 3 3 3" xfId="37550"/>
    <cellStyle name="Virgül 2 3 2 2 2 3 2 2 2 3 3 4" xfId="29135"/>
    <cellStyle name="Virgül 2 3 2 2 2 3 2 2 2 3 4" xfId="9500"/>
    <cellStyle name="Virgül 2 3 2 2 2 3 2 2 2 3 4 2" xfId="17915"/>
    <cellStyle name="Virgül 2 3 2 2 2 3 2 2 2 3 4 2 2" xfId="43160"/>
    <cellStyle name="Virgül 2 3 2 2 2 3 2 2 2 3 4 3" xfId="34745"/>
    <cellStyle name="Virgül 2 3 2 2 2 3 2 2 2 3 5" xfId="26330"/>
    <cellStyle name="Virgül 2 3 2 2 2 3 2 2 2 4" xfId="1765"/>
    <cellStyle name="Virgül 2 3 2 2 2 3 2 2 2 4 2" xfId="4570"/>
    <cellStyle name="Virgül 2 3 2 2 2 3 2 2 2 4 2 2" xfId="7375"/>
    <cellStyle name="Virgül 2 3 2 2 2 3 2 2 2 4 2 2 2" xfId="15790"/>
    <cellStyle name="Virgül 2 3 2 2 2 3 2 2 2 4 2 2 2 2" xfId="24205"/>
    <cellStyle name="Virgül 2 3 2 2 2 3 2 2 2 4 2 2 2 2 2" xfId="49450"/>
    <cellStyle name="Virgül 2 3 2 2 2 3 2 2 2 4 2 2 2 3" xfId="41035"/>
    <cellStyle name="Virgül 2 3 2 2 2 3 2 2 2 4 2 2 3" xfId="32620"/>
    <cellStyle name="Virgül 2 3 2 2 2 3 2 2 2 4 2 3" xfId="12985"/>
    <cellStyle name="Virgül 2 3 2 2 2 3 2 2 2 4 2 3 2" xfId="21400"/>
    <cellStyle name="Virgül 2 3 2 2 2 3 2 2 2 4 2 3 2 2" xfId="46645"/>
    <cellStyle name="Virgül 2 3 2 2 2 3 2 2 2 4 2 3 3" xfId="38230"/>
    <cellStyle name="Virgül 2 3 2 2 2 3 2 2 2 4 2 4" xfId="29815"/>
    <cellStyle name="Virgül 2 3 2 2 2 3 2 2 2 4 3" xfId="10180"/>
    <cellStyle name="Virgül 2 3 2 2 2 3 2 2 2 4 3 2" xfId="18595"/>
    <cellStyle name="Virgül 2 3 2 2 2 3 2 2 2 4 3 2 2" xfId="43840"/>
    <cellStyle name="Virgül 2 3 2 2 2 3 2 2 2 4 3 3" xfId="35425"/>
    <cellStyle name="Virgül 2 3 2 2 2 3 2 2 2 4 4" xfId="27010"/>
    <cellStyle name="Virgül 2 3 2 2 2 3 2 2 2 5" xfId="3210"/>
    <cellStyle name="Virgül 2 3 2 2 2 3 2 2 2 5 2" xfId="6015"/>
    <cellStyle name="Virgül 2 3 2 2 2 3 2 2 2 5 2 2" xfId="14430"/>
    <cellStyle name="Virgül 2 3 2 2 2 3 2 2 2 5 2 2 2" xfId="22845"/>
    <cellStyle name="Virgül 2 3 2 2 2 3 2 2 2 5 2 2 2 2" xfId="48090"/>
    <cellStyle name="Virgül 2 3 2 2 2 3 2 2 2 5 2 2 3" xfId="39675"/>
    <cellStyle name="Virgül 2 3 2 2 2 3 2 2 2 5 2 3" xfId="31260"/>
    <cellStyle name="Virgül 2 3 2 2 2 3 2 2 2 5 3" xfId="11625"/>
    <cellStyle name="Virgül 2 3 2 2 2 3 2 2 2 5 3 2" xfId="20040"/>
    <cellStyle name="Virgül 2 3 2 2 2 3 2 2 2 5 3 2 2" xfId="45285"/>
    <cellStyle name="Virgül 2 3 2 2 2 3 2 2 2 5 3 3" xfId="36870"/>
    <cellStyle name="Virgül 2 3 2 2 2 3 2 2 2 5 4" xfId="28455"/>
    <cellStyle name="Virgül 2 3 2 2 2 3 2 2 2 6" xfId="8820"/>
    <cellStyle name="Virgül 2 3 2 2 2 3 2 2 2 6 2" xfId="17235"/>
    <cellStyle name="Virgül 2 3 2 2 2 3 2 2 2 6 2 2" xfId="42480"/>
    <cellStyle name="Virgül 2 3 2 2 2 3 2 2 2 6 3" xfId="34065"/>
    <cellStyle name="Virgül 2 3 2 2 2 3 2 2 2 7" xfId="25650"/>
    <cellStyle name="Virgül 2 3 2 2 2 3 2 2 3" xfId="575"/>
    <cellStyle name="Virgül 2 3 2 2 2 3 2 2 3 2" xfId="1255"/>
    <cellStyle name="Virgül 2 3 2 2 2 3 2 2 3 2 2" xfId="2615"/>
    <cellStyle name="Virgül 2 3 2 2 2 3 2 2 3 2 2 2" xfId="5420"/>
    <cellStyle name="Virgül 2 3 2 2 2 3 2 2 3 2 2 2 2" xfId="8225"/>
    <cellStyle name="Virgül 2 3 2 2 2 3 2 2 3 2 2 2 2 2" xfId="16640"/>
    <cellStyle name="Virgül 2 3 2 2 2 3 2 2 3 2 2 2 2 2 2" xfId="25055"/>
    <cellStyle name="Virgül 2 3 2 2 2 3 2 2 3 2 2 2 2 2 2 2" xfId="50300"/>
    <cellStyle name="Virgül 2 3 2 2 2 3 2 2 3 2 2 2 2 2 3" xfId="41885"/>
    <cellStyle name="Virgül 2 3 2 2 2 3 2 2 3 2 2 2 2 3" xfId="33470"/>
    <cellStyle name="Virgül 2 3 2 2 2 3 2 2 3 2 2 2 3" xfId="13835"/>
    <cellStyle name="Virgül 2 3 2 2 2 3 2 2 3 2 2 2 3 2" xfId="22250"/>
    <cellStyle name="Virgül 2 3 2 2 2 3 2 2 3 2 2 2 3 2 2" xfId="47495"/>
    <cellStyle name="Virgül 2 3 2 2 2 3 2 2 3 2 2 2 3 3" xfId="39080"/>
    <cellStyle name="Virgül 2 3 2 2 2 3 2 2 3 2 2 2 4" xfId="30665"/>
    <cellStyle name="Virgül 2 3 2 2 2 3 2 2 3 2 2 3" xfId="11030"/>
    <cellStyle name="Virgül 2 3 2 2 2 3 2 2 3 2 2 3 2" xfId="19445"/>
    <cellStyle name="Virgül 2 3 2 2 2 3 2 2 3 2 2 3 2 2" xfId="44690"/>
    <cellStyle name="Virgül 2 3 2 2 2 3 2 2 3 2 2 3 3" xfId="36275"/>
    <cellStyle name="Virgül 2 3 2 2 2 3 2 2 3 2 2 4" xfId="27860"/>
    <cellStyle name="Virgül 2 3 2 2 2 3 2 2 3 2 3" xfId="4060"/>
    <cellStyle name="Virgül 2 3 2 2 2 3 2 2 3 2 3 2" xfId="6865"/>
    <cellStyle name="Virgül 2 3 2 2 2 3 2 2 3 2 3 2 2" xfId="15280"/>
    <cellStyle name="Virgül 2 3 2 2 2 3 2 2 3 2 3 2 2 2" xfId="23695"/>
    <cellStyle name="Virgül 2 3 2 2 2 3 2 2 3 2 3 2 2 2 2" xfId="48940"/>
    <cellStyle name="Virgül 2 3 2 2 2 3 2 2 3 2 3 2 2 3" xfId="40525"/>
    <cellStyle name="Virgül 2 3 2 2 2 3 2 2 3 2 3 2 3" xfId="32110"/>
    <cellStyle name="Virgül 2 3 2 2 2 3 2 2 3 2 3 3" xfId="12475"/>
    <cellStyle name="Virgül 2 3 2 2 2 3 2 2 3 2 3 3 2" xfId="20890"/>
    <cellStyle name="Virgül 2 3 2 2 2 3 2 2 3 2 3 3 2 2" xfId="46135"/>
    <cellStyle name="Virgül 2 3 2 2 2 3 2 2 3 2 3 3 3" xfId="37720"/>
    <cellStyle name="Virgül 2 3 2 2 2 3 2 2 3 2 3 4" xfId="29305"/>
    <cellStyle name="Virgül 2 3 2 2 2 3 2 2 3 2 4" xfId="9670"/>
    <cellStyle name="Virgül 2 3 2 2 2 3 2 2 3 2 4 2" xfId="18085"/>
    <cellStyle name="Virgül 2 3 2 2 2 3 2 2 3 2 4 2 2" xfId="43330"/>
    <cellStyle name="Virgül 2 3 2 2 2 3 2 2 3 2 4 3" xfId="34915"/>
    <cellStyle name="Virgül 2 3 2 2 2 3 2 2 3 2 5" xfId="26500"/>
    <cellStyle name="Virgül 2 3 2 2 2 3 2 2 3 3" xfId="1935"/>
    <cellStyle name="Virgül 2 3 2 2 2 3 2 2 3 3 2" xfId="4740"/>
    <cellStyle name="Virgül 2 3 2 2 2 3 2 2 3 3 2 2" xfId="7545"/>
    <cellStyle name="Virgül 2 3 2 2 2 3 2 2 3 3 2 2 2" xfId="15960"/>
    <cellStyle name="Virgül 2 3 2 2 2 3 2 2 3 3 2 2 2 2" xfId="24375"/>
    <cellStyle name="Virgül 2 3 2 2 2 3 2 2 3 3 2 2 2 2 2" xfId="49620"/>
    <cellStyle name="Virgül 2 3 2 2 2 3 2 2 3 3 2 2 2 3" xfId="41205"/>
    <cellStyle name="Virgül 2 3 2 2 2 3 2 2 3 3 2 2 3" xfId="32790"/>
    <cellStyle name="Virgül 2 3 2 2 2 3 2 2 3 3 2 3" xfId="13155"/>
    <cellStyle name="Virgül 2 3 2 2 2 3 2 2 3 3 2 3 2" xfId="21570"/>
    <cellStyle name="Virgül 2 3 2 2 2 3 2 2 3 3 2 3 2 2" xfId="46815"/>
    <cellStyle name="Virgül 2 3 2 2 2 3 2 2 3 3 2 3 3" xfId="38400"/>
    <cellStyle name="Virgül 2 3 2 2 2 3 2 2 3 3 2 4" xfId="29985"/>
    <cellStyle name="Virgül 2 3 2 2 2 3 2 2 3 3 3" xfId="10350"/>
    <cellStyle name="Virgül 2 3 2 2 2 3 2 2 3 3 3 2" xfId="18765"/>
    <cellStyle name="Virgül 2 3 2 2 2 3 2 2 3 3 3 2 2" xfId="44010"/>
    <cellStyle name="Virgül 2 3 2 2 2 3 2 2 3 3 3 3" xfId="35595"/>
    <cellStyle name="Virgül 2 3 2 2 2 3 2 2 3 3 4" xfId="27180"/>
    <cellStyle name="Virgül 2 3 2 2 2 3 2 2 3 4" xfId="3380"/>
    <cellStyle name="Virgül 2 3 2 2 2 3 2 2 3 4 2" xfId="6185"/>
    <cellStyle name="Virgül 2 3 2 2 2 3 2 2 3 4 2 2" xfId="14600"/>
    <cellStyle name="Virgül 2 3 2 2 2 3 2 2 3 4 2 2 2" xfId="23015"/>
    <cellStyle name="Virgül 2 3 2 2 2 3 2 2 3 4 2 2 2 2" xfId="48260"/>
    <cellStyle name="Virgül 2 3 2 2 2 3 2 2 3 4 2 2 3" xfId="39845"/>
    <cellStyle name="Virgül 2 3 2 2 2 3 2 2 3 4 2 3" xfId="31430"/>
    <cellStyle name="Virgül 2 3 2 2 2 3 2 2 3 4 3" xfId="11795"/>
    <cellStyle name="Virgül 2 3 2 2 2 3 2 2 3 4 3 2" xfId="20210"/>
    <cellStyle name="Virgül 2 3 2 2 2 3 2 2 3 4 3 2 2" xfId="45455"/>
    <cellStyle name="Virgül 2 3 2 2 2 3 2 2 3 4 3 3" xfId="37040"/>
    <cellStyle name="Virgül 2 3 2 2 2 3 2 2 3 4 4" xfId="28625"/>
    <cellStyle name="Virgül 2 3 2 2 2 3 2 2 3 5" xfId="8990"/>
    <cellStyle name="Virgül 2 3 2 2 2 3 2 2 3 5 2" xfId="17405"/>
    <cellStyle name="Virgül 2 3 2 2 2 3 2 2 3 5 2 2" xfId="42650"/>
    <cellStyle name="Virgül 2 3 2 2 2 3 2 2 3 5 3" xfId="34235"/>
    <cellStyle name="Virgül 2 3 2 2 2 3 2 2 3 6" xfId="25820"/>
    <cellStyle name="Virgül 2 3 2 2 2 3 2 2 4" xfId="915"/>
    <cellStyle name="Virgül 2 3 2 2 2 3 2 2 4 2" xfId="2275"/>
    <cellStyle name="Virgül 2 3 2 2 2 3 2 2 4 2 2" xfId="5080"/>
    <cellStyle name="Virgül 2 3 2 2 2 3 2 2 4 2 2 2" xfId="7885"/>
    <cellStyle name="Virgül 2 3 2 2 2 3 2 2 4 2 2 2 2" xfId="16300"/>
    <cellStyle name="Virgül 2 3 2 2 2 3 2 2 4 2 2 2 2 2" xfId="24715"/>
    <cellStyle name="Virgül 2 3 2 2 2 3 2 2 4 2 2 2 2 2 2" xfId="49960"/>
    <cellStyle name="Virgül 2 3 2 2 2 3 2 2 4 2 2 2 2 3" xfId="41545"/>
    <cellStyle name="Virgül 2 3 2 2 2 3 2 2 4 2 2 2 3" xfId="33130"/>
    <cellStyle name="Virgül 2 3 2 2 2 3 2 2 4 2 2 3" xfId="13495"/>
    <cellStyle name="Virgül 2 3 2 2 2 3 2 2 4 2 2 3 2" xfId="21910"/>
    <cellStyle name="Virgül 2 3 2 2 2 3 2 2 4 2 2 3 2 2" xfId="47155"/>
    <cellStyle name="Virgül 2 3 2 2 2 3 2 2 4 2 2 3 3" xfId="38740"/>
    <cellStyle name="Virgül 2 3 2 2 2 3 2 2 4 2 2 4" xfId="30325"/>
    <cellStyle name="Virgül 2 3 2 2 2 3 2 2 4 2 3" xfId="10690"/>
    <cellStyle name="Virgül 2 3 2 2 2 3 2 2 4 2 3 2" xfId="19105"/>
    <cellStyle name="Virgül 2 3 2 2 2 3 2 2 4 2 3 2 2" xfId="44350"/>
    <cellStyle name="Virgül 2 3 2 2 2 3 2 2 4 2 3 3" xfId="35935"/>
    <cellStyle name="Virgül 2 3 2 2 2 3 2 2 4 2 4" xfId="27520"/>
    <cellStyle name="Virgül 2 3 2 2 2 3 2 2 4 3" xfId="3720"/>
    <cellStyle name="Virgül 2 3 2 2 2 3 2 2 4 3 2" xfId="6525"/>
    <cellStyle name="Virgül 2 3 2 2 2 3 2 2 4 3 2 2" xfId="14940"/>
    <cellStyle name="Virgül 2 3 2 2 2 3 2 2 4 3 2 2 2" xfId="23355"/>
    <cellStyle name="Virgül 2 3 2 2 2 3 2 2 4 3 2 2 2 2" xfId="48600"/>
    <cellStyle name="Virgül 2 3 2 2 2 3 2 2 4 3 2 2 3" xfId="40185"/>
    <cellStyle name="Virgül 2 3 2 2 2 3 2 2 4 3 2 3" xfId="31770"/>
    <cellStyle name="Virgül 2 3 2 2 2 3 2 2 4 3 3" xfId="12135"/>
    <cellStyle name="Virgül 2 3 2 2 2 3 2 2 4 3 3 2" xfId="20550"/>
    <cellStyle name="Virgül 2 3 2 2 2 3 2 2 4 3 3 2 2" xfId="45795"/>
    <cellStyle name="Virgül 2 3 2 2 2 3 2 2 4 3 3 3" xfId="37380"/>
    <cellStyle name="Virgül 2 3 2 2 2 3 2 2 4 3 4" xfId="28965"/>
    <cellStyle name="Virgül 2 3 2 2 2 3 2 2 4 4" xfId="9330"/>
    <cellStyle name="Virgül 2 3 2 2 2 3 2 2 4 4 2" xfId="17745"/>
    <cellStyle name="Virgül 2 3 2 2 2 3 2 2 4 4 2 2" xfId="42990"/>
    <cellStyle name="Virgül 2 3 2 2 2 3 2 2 4 4 3" xfId="34575"/>
    <cellStyle name="Virgül 2 3 2 2 2 3 2 2 4 5" xfId="26160"/>
    <cellStyle name="Virgül 2 3 2 2 2 3 2 2 5" xfId="1595"/>
    <cellStyle name="Virgül 2 3 2 2 2 3 2 2 5 2" xfId="4400"/>
    <cellStyle name="Virgül 2 3 2 2 2 3 2 2 5 2 2" xfId="7205"/>
    <cellStyle name="Virgül 2 3 2 2 2 3 2 2 5 2 2 2" xfId="15620"/>
    <cellStyle name="Virgül 2 3 2 2 2 3 2 2 5 2 2 2 2" xfId="24035"/>
    <cellStyle name="Virgül 2 3 2 2 2 3 2 2 5 2 2 2 2 2" xfId="49280"/>
    <cellStyle name="Virgül 2 3 2 2 2 3 2 2 5 2 2 2 3" xfId="40865"/>
    <cellStyle name="Virgül 2 3 2 2 2 3 2 2 5 2 2 3" xfId="32450"/>
    <cellStyle name="Virgül 2 3 2 2 2 3 2 2 5 2 3" xfId="12815"/>
    <cellStyle name="Virgül 2 3 2 2 2 3 2 2 5 2 3 2" xfId="21230"/>
    <cellStyle name="Virgül 2 3 2 2 2 3 2 2 5 2 3 2 2" xfId="46475"/>
    <cellStyle name="Virgül 2 3 2 2 2 3 2 2 5 2 3 3" xfId="38060"/>
    <cellStyle name="Virgül 2 3 2 2 2 3 2 2 5 2 4" xfId="29645"/>
    <cellStyle name="Virgül 2 3 2 2 2 3 2 2 5 3" xfId="10010"/>
    <cellStyle name="Virgül 2 3 2 2 2 3 2 2 5 3 2" xfId="18425"/>
    <cellStyle name="Virgül 2 3 2 2 2 3 2 2 5 3 2 2" xfId="43670"/>
    <cellStyle name="Virgül 2 3 2 2 2 3 2 2 5 3 3" xfId="35255"/>
    <cellStyle name="Virgül 2 3 2 2 2 3 2 2 5 4" xfId="26840"/>
    <cellStyle name="Virgül 2 3 2 2 2 3 2 2 6" xfId="3040"/>
    <cellStyle name="Virgül 2 3 2 2 2 3 2 2 6 2" xfId="5845"/>
    <cellStyle name="Virgül 2 3 2 2 2 3 2 2 6 2 2" xfId="14260"/>
    <cellStyle name="Virgül 2 3 2 2 2 3 2 2 6 2 2 2" xfId="22675"/>
    <cellStyle name="Virgül 2 3 2 2 2 3 2 2 6 2 2 2 2" xfId="47920"/>
    <cellStyle name="Virgül 2 3 2 2 2 3 2 2 6 2 2 3" xfId="39505"/>
    <cellStyle name="Virgül 2 3 2 2 2 3 2 2 6 2 3" xfId="31090"/>
    <cellStyle name="Virgül 2 3 2 2 2 3 2 2 6 3" xfId="11455"/>
    <cellStyle name="Virgül 2 3 2 2 2 3 2 2 6 3 2" xfId="19870"/>
    <cellStyle name="Virgül 2 3 2 2 2 3 2 2 6 3 2 2" xfId="45115"/>
    <cellStyle name="Virgül 2 3 2 2 2 3 2 2 6 3 3" xfId="36700"/>
    <cellStyle name="Virgül 2 3 2 2 2 3 2 2 6 4" xfId="28285"/>
    <cellStyle name="Virgül 2 3 2 2 2 3 2 2 7" xfId="8650"/>
    <cellStyle name="Virgül 2 3 2 2 2 3 2 2 7 2" xfId="17065"/>
    <cellStyle name="Virgül 2 3 2 2 2 3 2 2 7 2 2" xfId="42310"/>
    <cellStyle name="Virgül 2 3 2 2 2 3 2 2 7 3" xfId="33895"/>
    <cellStyle name="Virgül 2 3 2 2 2 3 2 2 8" xfId="25480"/>
    <cellStyle name="Virgül 2 3 2 2 2 3 2 3" xfId="320"/>
    <cellStyle name="Virgül 2 3 2 2 2 3 2 3 2" xfId="660"/>
    <cellStyle name="Virgül 2 3 2 2 2 3 2 3 2 2" xfId="1340"/>
    <cellStyle name="Virgül 2 3 2 2 2 3 2 3 2 2 2" xfId="2700"/>
    <cellStyle name="Virgül 2 3 2 2 2 3 2 3 2 2 2 2" xfId="5505"/>
    <cellStyle name="Virgül 2 3 2 2 2 3 2 3 2 2 2 2 2" xfId="8310"/>
    <cellStyle name="Virgül 2 3 2 2 2 3 2 3 2 2 2 2 2 2" xfId="16725"/>
    <cellStyle name="Virgül 2 3 2 2 2 3 2 3 2 2 2 2 2 2 2" xfId="25140"/>
    <cellStyle name="Virgül 2 3 2 2 2 3 2 3 2 2 2 2 2 2 2 2" xfId="50385"/>
    <cellStyle name="Virgül 2 3 2 2 2 3 2 3 2 2 2 2 2 2 3" xfId="41970"/>
    <cellStyle name="Virgül 2 3 2 2 2 3 2 3 2 2 2 2 2 3" xfId="33555"/>
    <cellStyle name="Virgül 2 3 2 2 2 3 2 3 2 2 2 2 3" xfId="13920"/>
    <cellStyle name="Virgül 2 3 2 2 2 3 2 3 2 2 2 2 3 2" xfId="22335"/>
    <cellStyle name="Virgül 2 3 2 2 2 3 2 3 2 2 2 2 3 2 2" xfId="47580"/>
    <cellStyle name="Virgül 2 3 2 2 2 3 2 3 2 2 2 2 3 3" xfId="39165"/>
    <cellStyle name="Virgül 2 3 2 2 2 3 2 3 2 2 2 2 4" xfId="30750"/>
    <cellStyle name="Virgül 2 3 2 2 2 3 2 3 2 2 2 3" xfId="11115"/>
    <cellStyle name="Virgül 2 3 2 2 2 3 2 3 2 2 2 3 2" xfId="19530"/>
    <cellStyle name="Virgül 2 3 2 2 2 3 2 3 2 2 2 3 2 2" xfId="44775"/>
    <cellStyle name="Virgül 2 3 2 2 2 3 2 3 2 2 2 3 3" xfId="36360"/>
    <cellStyle name="Virgül 2 3 2 2 2 3 2 3 2 2 2 4" xfId="27945"/>
    <cellStyle name="Virgül 2 3 2 2 2 3 2 3 2 2 3" xfId="4145"/>
    <cellStyle name="Virgül 2 3 2 2 2 3 2 3 2 2 3 2" xfId="6950"/>
    <cellStyle name="Virgül 2 3 2 2 2 3 2 3 2 2 3 2 2" xfId="15365"/>
    <cellStyle name="Virgül 2 3 2 2 2 3 2 3 2 2 3 2 2 2" xfId="23780"/>
    <cellStyle name="Virgül 2 3 2 2 2 3 2 3 2 2 3 2 2 2 2" xfId="49025"/>
    <cellStyle name="Virgül 2 3 2 2 2 3 2 3 2 2 3 2 2 3" xfId="40610"/>
    <cellStyle name="Virgül 2 3 2 2 2 3 2 3 2 2 3 2 3" xfId="32195"/>
    <cellStyle name="Virgül 2 3 2 2 2 3 2 3 2 2 3 3" xfId="12560"/>
    <cellStyle name="Virgül 2 3 2 2 2 3 2 3 2 2 3 3 2" xfId="20975"/>
    <cellStyle name="Virgül 2 3 2 2 2 3 2 3 2 2 3 3 2 2" xfId="46220"/>
    <cellStyle name="Virgül 2 3 2 2 2 3 2 3 2 2 3 3 3" xfId="37805"/>
    <cellStyle name="Virgül 2 3 2 2 2 3 2 3 2 2 3 4" xfId="29390"/>
    <cellStyle name="Virgül 2 3 2 2 2 3 2 3 2 2 4" xfId="9755"/>
    <cellStyle name="Virgül 2 3 2 2 2 3 2 3 2 2 4 2" xfId="18170"/>
    <cellStyle name="Virgül 2 3 2 2 2 3 2 3 2 2 4 2 2" xfId="43415"/>
    <cellStyle name="Virgül 2 3 2 2 2 3 2 3 2 2 4 3" xfId="35000"/>
    <cellStyle name="Virgül 2 3 2 2 2 3 2 3 2 2 5" xfId="26585"/>
    <cellStyle name="Virgül 2 3 2 2 2 3 2 3 2 3" xfId="2020"/>
    <cellStyle name="Virgül 2 3 2 2 2 3 2 3 2 3 2" xfId="4825"/>
    <cellStyle name="Virgül 2 3 2 2 2 3 2 3 2 3 2 2" xfId="7630"/>
    <cellStyle name="Virgül 2 3 2 2 2 3 2 3 2 3 2 2 2" xfId="16045"/>
    <cellStyle name="Virgül 2 3 2 2 2 3 2 3 2 3 2 2 2 2" xfId="24460"/>
    <cellStyle name="Virgül 2 3 2 2 2 3 2 3 2 3 2 2 2 2 2" xfId="49705"/>
    <cellStyle name="Virgül 2 3 2 2 2 3 2 3 2 3 2 2 2 3" xfId="41290"/>
    <cellStyle name="Virgül 2 3 2 2 2 3 2 3 2 3 2 2 3" xfId="32875"/>
    <cellStyle name="Virgül 2 3 2 2 2 3 2 3 2 3 2 3" xfId="13240"/>
    <cellStyle name="Virgül 2 3 2 2 2 3 2 3 2 3 2 3 2" xfId="21655"/>
    <cellStyle name="Virgül 2 3 2 2 2 3 2 3 2 3 2 3 2 2" xfId="46900"/>
    <cellStyle name="Virgül 2 3 2 2 2 3 2 3 2 3 2 3 3" xfId="38485"/>
    <cellStyle name="Virgül 2 3 2 2 2 3 2 3 2 3 2 4" xfId="30070"/>
    <cellStyle name="Virgül 2 3 2 2 2 3 2 3 2 3 3" xfId="10435"/>
    <cellStyle name="Virgül 2 3 2 2 2 3 2 3 2 3 3 2" xfId="18850"/>
    <cellStyle name="Virgül 2 3 2 2 2 3 2 3 2 3 3 2 2" xfId="44095"/>
    <cellStyle name="Virgül 2 3 2 2 2 3 2 3 2 3 3 3" xfId="35680"/>
    <cellStyle name="Virgül 2 3 2 2 2 3 2 3 2 3 4" xfId="27265"/>
    <cellStyle name="Virgül 2 3 2 2 2 3 2 3 2 4" xfId="3465"/>
    <cellStyle name="Virgül 2 3 2 2 2 3 2 3 2 4 2" xfId="6270"/>
    <cellStyle name="Virgül 2 3 2 2 2 3 2 3 2 4 2 2" xfId="14685"/>
    <cellStyle name="Virgül 2 3 2 2 2 3 2 3 2 4 2 2 2" xfId="23100"/>
    <cellStyle name="Virgül 2 3 2 2 2 3 2 3 2 4 2 2 2 2" xfId="48345"/>
    <cellStyle name="Virgül 2 3 2 2 2 3 2 3 2 4 2 2 3" xfId="39930"/>
    <cellStyle name="Virgül 2 3 2 2 2 3 2 3 2 4 2 3" xfId="31515"/>
    <cellStyle name="Virgül 2 3 2 2 2 3 2 3 2 4 3" xfId="11880"/>
    <cellStyle name="Virgül 2 3 2 2 2 3 2 3 2 4 3 2" xfId="20295"/>
    <cellStyle name="Virgül 2 3 2 2 2 3 2 3 2 4 3 2 2" xfId="45540"/>
    <cellStyle name="Virgül 2 3 2 2 2 3 2 3 2 4 3 3" xfId="37125"/>
    <cellStyle name="Virgül 2 3 2 2 2 3 2 3 2 4 4" xfId="28710"/>
    <cellStyle name="Virgül 2 3 2 2 2 3 2 3 2 5" xfId="9075"/>
    <cellStyle name="Virgül 2 3 2 2 2 3 2 3 2 5 2" xfId="17490"/>
    <cellStyle name="Virgül 2 3 2 2 2 3 2 3 2 5 2 2" xfId="42735"/>
    <cellStyle name="Virgül 2 3 2 2 2 3 2 3 2 5 3" xfId="34320"/>
    <cellStyle name="Virgül 2 3 2 2 2 3 2 3 2 6" xfId="25905"/>
    <cellStyle name="Virgül 2 3 2 2 2 3 2 3 3" xfId="1000"/>
    <cellStyle name="Virgül 2 3 2 2 2 3 2 3 3 2" xfId="2360"/>
    <cellStyle name="Virgül 2 3 2 2 2 3 2 3 3 2 2" xfId="5165"/>
    <cellStyle name="Virgül 2 3 2 2 2 3 2 3 3 2 2 2" xfId="7970"/>
    <cellStyle name="Virgül 2 3 2 2 2 3 2 3 3 2 2 2 2" xfId="16385"/>
    <cellStyle name="Virgül 2 3 2 2 2 3 2 3 3 2 2 2 2 2" xfId="24800"/>
    <cellStyle name="Virgül 2 3 2 2 2 3 2 3 3 2 2 2 2 2 2" xfId="50045"/>
    <cellStyle name="Virgül 2 3 2 2 2 3 2 3 3 2 2 2 2 3" xfId="41630"/>
    <cellStyle name="Virgül 2 3 2 2 2 3 2 3 3 2 2 2 3" xfId="33215"/>
    <cellStyle name="Virgül 2 3 2 2 2 3 2 3 3 2 2 3" xfId="13580"/>
    <cellStyle name="Virgül 2 3 2 2 2 3 2 3 3 2 2 3 2" xfId="21995"/>
    <cellStyle name="Virgül 2 3 2 2 2 3 2 3 3 2 2 3 2 2" xfId="47240"/>
    <cellStyle name="Virgül 2 3 2 2 2 3 2 3 3 2 2 3 3" xfId="38825"/>
    <cellStyle name="Virgül 2 3 2 2 2 3 2 3 3 2 2 4" xfId="30410"/>
    <cellStyle name="Virgül 2 3 2 2 2 3 2 3 3 2 3" xfId="10775"/>
    <cellStyle name="Virgül 2 3 2 2 2 3 2 3 3 2 3 2" xfId="19190"/>
    <cellStyle name="Virgül 2 3 2 2 2 3 2 3 3 2 3 2 2" xfId="44435"/>
    <cellStyle name="Virgül 2 3 2 2 2 3 2 3 3 2 3 3" xfId="36020"/>
    <cellStyle name="Virgül 2 3 2 2 2 3 2 3 3 2 4" xfId="27605"/>
    <cellStyle name="Virgül 2 3 2 2 2 3 2 3 3 3" xfId="3805"/>
    <cellStyle name="Virgül 2 3 2 2 2 3 2 3 3 3 2" xfId="6610"/>
    <cellStyle name="Virgül 2 3 2 2 2 3 2 3 3 3 2 2" xfId="15025"/>
    <cellStyle name="Virgül 2 3 2 2 2 3 2 3 3 3 2 2 2" xfId="23440"/>
    <cellStyle name="Virgül 2 3 2 2 2 3 2 3 3 3 2 2 2 2" xfId="48685"/>
    <cellStyle name="Virgül 2 3 2 2 2 3 2 3 3 3 2 2 3" xfId="40270"/>
    <cellStyle name="Virgül 2 3 2 2 2 3 2 3 3 3 2 3" xfId="31855"/>
    <cellStyle name="Virgül 2 3 2 2 2 3 2 3 3 3 3" xfId="12220"/>
    <cellStyle name="Virgül 2 3 2 2 2 3 2 3 3 3 3 2" xfId="20635"/>
    <cellStyle name="Virgül 2 3 2 2 2 3 2 3 3 3 3 2 2" xfId="45880"/>
    <cellStyle name="Virgül 2 3 2 2 2 3 2 3 3 3 3 3" xfId="37465"/>
    <cellStyle name="Virgül 2 3 2 2 2 3 2 3 3 3 4" xfId="29050"/>
    <cellStyle name="Virgül 2 3 2 2 2 3 2 3 3 4" xfId="9415"/>
    <cellStyle name="Virgül 2 3 2 2 2 3 2 3 3 4 2" xfId="17830"/>
    <cellStyle name="Virgül 2 3 2 2 2 3 2 3 3 4 2 2" xfId="43075"/>
    <cellStyle name="Virgül 2 3 2 2 2 3 2 3 3 4 3" xfId="34660"/>
    <cellStyle name="Virgül 2 3 2 2 2 3 2 3 3 5" xfId="26245"/>
    <cellStyle name="Virgül 2 3 2 2 2 3 2 3 4" xfId="1680"/>
    <cellStyle name="Virgül 2 3 2 2 2 3 2 3 4 2" xfId="4485"/>
    <cellStyle name="Virgül 2 3 2 2 2 3 2 3 4 2 2" xfId="7290"/>
    <cellStyle name="Virgül 2 3 2 2 2 3 2 3 4 2 2 2" xfId="15705"/>
    <cellStyle name="Virgül 2 3 2 2 2 3 2 3 4 2 2 2 2" xfId="24120"/>
    <cellStyle name="Virgül 2 3 2 2 2 3 2 3 4 2 2 2 2 2" xfId="49365"/>
    <cellStyle name="Virgül 2 3 2 2 2 3 2 3 4 2 2 2 3" xfId="40950"/>
    <cellStyle name="Virgül 2 3 2 2 2 3 2 3 4 2 2 3" xfId="32535"/>
    <cellStyle name="Virgül 2 3 2 2 2 3 2 3 4 2 3" xfId="12900"/>
    <cellStyle name="Virgül 2 3 2 2 2 3 2 3 4 2 3 2" xfId="21315"/>
    <cellStyle name="Virgül 2 3 2 2 2 3 2 3 4 2 3 2 2" xfId="46560"/>
    <cellStyle name="Virgül 2 3 2 2 2 3 2 3 4 2 3 3" xfId="38145"/>
    <cellStyle name="Virgül 2 3 2 2 2 3 2 3 4 2 4" xfId="29730"/>
    <cellStyle name="Virgül 2 3 2 2 2 3 2 3 4 3" xfId="10095"/>
    <cellStyle name="Virgül 2 3 2 2 2 3 2 3 4 3 2" xfId="18510"/>
    <cellStyle name="Virgül 2 3 2 2 2 3 2 3 4 3 2 2" xfId="43755"/>
    <cellStyle name="Virgül 2 3 2 2 2 3 2 3 4 3 3" xfId="35340"/>
    <cellStyle name="Virgül 2 3 2 2 2 3 2 3 4 4" xfId="26925"/>
    <cellStyle name="Virgül 2 3 2 2 2 3 2 3 5" xfId="3125"/>
    <cellStyle name="Virgül 2 3 2 2 2 3 2 3 5 2" xfId="5930"/>
    <cellStyle name="Virgül 2 3 2 2 2 3 2 3 5 2 2" xfId="14345"/>
    <cellStyle name="Virgül 2 3 2 2 2 3 2 3 5 2 2 2" xfId="22760"/>
    <cellStyle name="Virgül 2 3 2 2 2 3 2 3 5 2 2 2 2" xfId="48005"/>
    <cellStyle name="Virgül 2 3 2 2 2 3 2 3 5 2 2 3" xfId="39590"/>
    <cellStyle name="Virgül 2 3 2 2 2 3 2 3 5 2 3" xfId="31175"/>
    <cellStyle name="Virgül 2 3 2 2 2 3 2 3 5 3" xfId="11540"/>
    <cellStyle name="Virgül 2 3 2 2 2 3 2 3 5 3 2" xfId="19955"/>
    <cellStyle name="Virgül 2 3 2 2 2 3 2 3 5 3 2 2" xfId="45200"/>
    <cellStyle name="Virgül 2 3 2 2 2 3 2 3 5 3 3" xfId="36785"/>
    <cellStyle name="Virgül 2 3 2 2 2 3 2 3 5 4" xfId="28370"/>
    <cellStyle name="Virgül 2 3 2 2 2 3 2 3 6" xfId="8735"/>
    <cellStyle name="Virgül 2 3 2 2 2 3 2 3 6 2" xfId="17150"/>
    <cellStyle name="Virgül 2 3 2 2 2 3 2 3 6 2 2" xfId="42395"/>
    <cellStyle name="Virgül 2 3 2 2 2 3 2 3 6 3" xfId="33980"/>
    <cellStyle name="Virgül 2 3 2 2 2 3 2 3 7" xfId="25565"/>
    <cellStyle name="Virgül 2 3 2 2 2 3 2 4" xfId="490"/>
    <cellStyle name="Virgül 2 3 2 2 2 3 2 4 2" xfId="1170"/>
    <cellStyle name="Virgül 2 3 2 2 2 3 2 4 2 2" xfId="2530"/>
    <cellStyle name="Virgül 2 3 2 2 2 3 2 4 2 2 2" xfId="5335"/>
    <cellStyle name="Virgül 2 3 2 2 2 3 2 4 2 2 2 2" xfId="8140"/>
    <cellStyle name="Virgül 2 3 2 2 2 3 2 4 2 2 2 2 2" xfId="16555"/>
    <cellStyle name="Virgül 2 3 2 2 2 3 2 4 2 2 2 2 2 2" xfId="24970"/>
    <cellStyle name="Virgül 2 3 2 2 2 3 2 4 2 2 2 2 2 2 2" xfId="50215"/>
    <cellStyle name="Virgül 2 3 2 2 2 3 2 4 2 2 2 2 2 3" xfId="41800"/>
    <cellStyle name="Virgül 2 3 2 2 2 3 2 4 2 2 2 2 3" xfId="33385"/>
    <cellStyle name="Virgül 2 3 2 2 2 3 2 4 2 2 2 3" xfId="13750"/>
    <cellStyle name="Virgül 2 3 2 2 2 3 2 4 2 2 2 3 2" xfId="22165"/>
    <cellStyle name="Virgül 2 3 2 2 2 3 2 4 2 2 2 3 2 2" xfId="47410"/>
    <cellStyle name="Virgül 2 3 2 2 2 3 2 4 2 2 2 3 3" xfId="38995"/>
    <cellStyle name="Virgül 2 3 2 2 2 3 2 4 2 2 2 4" xfId="30580"/>
    <cellStyle name="Virgül 2 3 2 2 2 3 2 4 2 2 3" xfId="10945"/>
    <cellStyle name="Virgül 2 3 2 2 2 3 2 4 2 2 3 2" xfId="19360"/>
    <cellStyle name="Virgül 2 3 2 2 2 3 2 4 2 2 3 2 2" xfId="44605"/>
    <cellStyle name="Virgül 2 3 2 2 2 3 2 4 2 2 3 3" xfId="36190"/>
    <cellStyle name="Virgül 2 3 2 2 2 3 2 4 2 2 4" xfId="27775"/>
    <cellStyle name="Virgül 2 3 2 2 2 3 2 4 2 3" xfId="3975"/>
    <cellStyle name="Virgül 2 3 2 2 2 3 2 4 2 3 2" xfId="6780"/>
    <cellStyle name="Virgül 2 3 2 2 2 3 2 4 2 3 2 2" xfId="15195"/>
    <cellStyle name="Virgül 2 3 2 2 2 3 2 4 2 3 2 2 2" xfId="23610"/>
    <cellStyle name="Virgül 2 3 2 2 2 3 2 4 2 3 2 2 2 2" xfId="48855"/>
    <cellStyle name="Virgül 2 3 2 2 2 3 2 4 2 3 2 2 3" xfId="40440"/>
    <cellStyle name="Virgül 2 3 2 2 2 3 2 4 2 3 2 3" xfId="32025"/>
    <cellStyle name="Virgül 2 3 2 2 2 3 2 4 2 3 3" xfId="12390"/>
    <cellStyle name="Virgül 2 3 2 2 2 3 2 4 2 3 3 2" xfId="20805"/>
    <cellStyle name="Virgül 2 3 2 2 2 3 2 4 2 3 3 2 2" xfId="46050"/>
    <cellStyle name="Virgül 2 3 2 2 2 3 2 4 2 3 3 3" xfId="37635"/>
    <cellStyle name="Virgül 2 3 2 2 2 3 2 4 2 3 4" xfId="29220"/>
    <cellStyle name="Virgül 2 3 2 2 2 3 2 4 2 4" xfId="9585"/>
    <cellStyle name="Virgül 2 3 2 2 2 3 2 4 2 4 2" xfId="18000"/>
    <cellStyle name="Virgül 2 3 2 2 2 3 2 4 2 4 2 2" xfId="43245"/>
    <cellStyle name="Virgül 2 3 2 2 2 3 2 4 2 4 3" xfId="34830"/>
    <cellStyle name="Virgül 2 3 2 2 2 3 2 4 2 5" xfId="26415"/>
    <cellStyle name="Virgül 2 3 2 2 2 3 2 4 3" xfId="1850"/>
    <cellStyle name="Virgül 2 3 2 2 2 3 2 4 3 2" xfId="4655"/>
    <cellStyle name="Virgül 2 3 2 2 2 3 2 4 3 2 2" xfId="7460"/>
    <cellStyle name="Virgül 2 3 2 2 2 3 2 4 3 2 2 2" xfId="15875"/>
    <cellStyle name="Virgül 2 3 2 2 2 3 2 4 3 2 2 2 2" xfId="24290"/>
    <cellStyle name="Virgül 2 3 2 2 2 3 2 4 3 2 2 2 2 2" xfId="49535"/>
    <cellStyle name="Virgül 2 3 2 2 2 3 2 4 3 2 2 2 3" xfId="41120"/>
    <cellStyle name="Virgül 2 3 2 2 2 3 2 4 3 2 2 3" xfId="32705"/>
    <cellStyle name="Virgül 2 3 2 2 2 3 2 4 3 2 3" xfId="13070"/>
    <cellStyle name="Virgül 2 3 2 2 2 3 2 4 3 2 3 2" xfId="21485"/>
    <cellStyle name="Virgül 2 3 2 2 2 3 2 4 3 2 3 2 2" xfId="46730"/>
    <cellStyle name="Virgül 2 3 2 2 2 3 2 4 3 2 3 3" xfId="38315"/>
    <cellStyle name="Virgül 2 3 2 2 2 3 2 4 3 2 4" xfId="29900"/>
    <cellStyle name="Virgül 2 3 2 2 2 3 2 4 3 3" xfId="10265"/>
    <cellStyle name="Virgül 2 3 2 2 2 3 2 4 3 3 2" xfId="18680"/>
    <cellStyle name="Virgül 2 3 2 2 2 3 2 4 3 3 2 2" xfId="43925"/>
    <cellStyle name="Virgül 2 3 2 2 2 3 2 4 3 3 3" xfId="35510"/>
    <cellStyle name="Virgül 2 3 2 2 2 3 2 4 3 4" xfId="27095"/>
    <cellStyle name="Virgül 2 3 2 2 2 3 2 4 4" xfId="3295"/>
    <cellStyle name="Virgül 2 3 2 2 2 3 2 4 4 2" xfId="6100"/>
    <cellStyle name="Virgül 2 3 2 2 2 3 2 4 4 2 2" xfId="14515"/>
    <cellStyle name="Virgül 2 3 2 2 2 3 2 4 4 2 2 2" xfId="22930"/>
    <cellStyle name="Virgül 2 3 2 2 2 3 2 4 4 2 2 2 2" xfId="48175"/>
    <cellStyle name="Virgül 2 3 2 2 2 3 2 4 4 2 2 3" xfId="39760"/>
    <cellStyle name="Virgül 2 3 2 2 2 3 2 4 4 2 3" xfId="31345"/>
    <cellStyle name="Virgül 2 3 2 2 2 3 2 4 4 3" xfId="11710"/>
    <cellStyle name="Virgül 2 3 2 2 2 3 2 4 4 3 2" xfId="20125"/>
    <cellStyle name="Virgül 2 3 2 2 2 3 2 4 4 3 2 2" xfId="45370"/>
    <cellStyle name="Virgül 2 3 2 2 2 3 2 4 4 3 3" xfId="36955"/>
    <cellStyle name="Virgül 2 3 2 2 2 3 2 4 4 4" xfId="28540"/>
    <cellStyle name="Virgül 2 3 2 2 2 3 2 4 5" xfId="8905"/>
    <cellStyle name="Virgül 2 3 2 2 2 3 2 4 5 2" xfId="17320"/>
    <cellStyle name="Virgül 2 3 2 2 2 3 2 4 5 2 2" xfId="42565"/>
    <cellStyle name="Virgül 2 3 2 2 2 3 2 4 5 3" xfId="34150"/>
    <cellStyle name="Virgül 2 3 2 2 2 3 2 4 6" xfId="25735"/>
    <cellStyle name="Virgül 2 3 2 2 2 3 2 5" xfId="830"/>
    <cellStyle name="Virgül 2 3 2 2 2 3 2 5 2" xfId="2190"/>
    <cellStyle name="Virgül 2 3 2 2 2 3 2 5 2 2" xfId="4995"/>
    <cellStyle name="Virgül 2 3 2 2 2 3 2 5 2 2 2" xfId="7800"/>
    <cellStyle name="Virgül 2 3 2 2 2 3 2 5 2 2 2 2" xfId="16215"/>
    <cellStyle name="Virgül 2 3 2 2 2 3 2 5 2 2 2 2 2" xfId="24630"/>
    <cellStyle name="Virgül 2 3 2 2 2 3 2 5 2 2 2 2 2 2" xfId="49875"/>
    <cellStyle name="Virgül 2 3 2 2 2 3 2 5 2 2 2 2 3" xfId="41460"/>
    <cellStyle name="Virgül 2 3 2 2 2 3 2 5 2 2 2 3" xfId="33045"/>
    <cellStyle name="Virgül 2 3 2 2 2 3 2 5 2 2 3" xfId="13410"/>
    <cellStyle name="Virgül 2 3 2 2 2 3 2 5 2 2 3 2" xfId="21825"/>
    <cellStyle name="Virgül 2 3 2 2 2 3 2 5 2 2 3 2 2" xfId="47070"/>
    <cellStyle name="Virgül 2 3 2 2 2 3 2 5 2 2 3 3" xfId="38655"/>
    <cellStyle name="Virgül 2 3 2 2 2 3 2 5 2 2 4" xfId="30240"/>
    <cellStyle name="Virgül 2 3 2 2 2 3 2 5 2 3" xfId="10605"/>
    <cellStyle name="Virgül 2 3 2 2 2 3 2 5 2 3 2" xfId="19020"/>
    <cellStyle name="Virgül 2 3 2 2 2 3 2 5 2 3 2 2" xfId="44265"/>
    <cellStyle name="Virgül 2 3 2 2 2 3 2 5 2 3 3" xfId="35850"/>
    <cellStyle name="Virgül 2 3 2 2 2 3 2 5 2 4" xfId="27435"/>
    <cellStyle name="Virgül 2 3 2 2 2 3 2 5 3" xfId="3635"/>
    <cellStyle name="Virgül 2 3 2 2 2 3 2 5 3 2" xfId="6440"/>
    <cellStyle name="Virgül 2 3 2 2 2 3 2 5 3 2 2" xfId="14855"/>
    <cellStyle name="Virgül 2 3 2 2 2 3 2 5 3 2 2 2" xfId="23270"/>
    <cellStyle name="Virgül 2 3 2 2 2 3 2 5 3 2 2 2 2" xfId="48515"/>
    <cellStyle name="Virgül 2 3 2 2 2 3 2 5 3 2 2 3" xfId="40100"/>
    <cellStyle name="Virgül 2 3 2 2 2 3 2 5 3 2 3" xfId="31685"/>
    <cellStyle name="Virgül 2 3 2 2 2 3 2 5 3 3" xfId="12050"/>
    <cellStyle name="Virgül 2 3 2 2 2 3 2 5 3 3 2" xfId="20465"/>
    <cellStyle name="Virgül 2 3 2 2 2 3 2 5 3 3 2 2" xfId="45710"/>
    <cellStyle name="Virgül 2 3 2 2 2 3 2 5 3 3 3" xfId="37295"/>
    <cellStyle name="Virgül 2 3 2 2 2 3 2 5 3 4" xfId="28880"/>
    <cellStyle name="Virgül 2 3 2 2 2 3 2 5 4" xfId="9245"/>
    <cellStyle name="Virgül 2 3 2 2 2 3 2 5 4 2" xfId="17660"/>
    <cellStyle name="Virgül 2 3 2 2 2 3 2 5 4 2 2" xfId="42905"/>
    <cellStyle name="Virgül 2 3 2 2 2 3 2 5 4 3" xfId="34490"/>
    <cellStyle name="Virgül 2 3 2 2 2 3 2 5 5" xfId="26075"/>
    <cellStyle name="Virgül 2 3 2 2 2 3 2 6" xfId="1510"/>
    <cellStyle name="Virgül 2 3 2 2 2 3 2 6 2" xfId="4315"/>
    <cellStyle name="Virgül 2 3 2 2 2 3 2 6 2 2" xfId="7120"/>
    <cellStyle name="Virgül 2 3 2 2 2 3 2 6 2 2 2" xfId="15535"/>
    <cellStyle name="Virgül 2 3 2 2 2 3 2 6 2 2 2 2" xfId="23950"/>
    <cellStyle name="Virgül 2 3 2 2 2 3 2 6 2 2 2 2 2" xfId="49195"/>
    <cellStyle name="Virgül 2 3 2 2 2 3 2 6 2 2 2 3" xfId="40780"/>
    <cellStyle name="Virgül 2 3 2 2 2 3 2 6 2 2 3" xfId="32365"/>
    <cellStyle name="Virgül 2 3 2 2 2 3 2 6 2 3" xfId="12730"/>
    <cellStyle name="Virgül 2 3 2 2 2 3 2 6 2 3 2" xfId="21145"/>
    <cellStyle name="Virgül 2 3 2 2 2 3 2 6 2 3 2 2" xfId="46390"/>
    <cellStyle name="Virgül 2 3 2 2 2 3 2 6 2 3 3" xfId="37975"/>
    <cellStyle name="Virgül 2 3 2 2 2 3 2 6 2 4" xfId="29560"/>
    <cellStyle name="Virgül 2 3 2 2 2 3 2 6 3" xfId="9925"/>
    <cellStyle name="Virgül 2 3 2 2 2 3 2 6 3 2" xfId="18340"/>
    <cellStyle name="Virgül 2 3 2 2 2 3 2 6 3 2 2" xfId="43585"/>
    <cellStyle name="Virgül 2 3 2 2 2 3 2 6 3 3" xfId="35170"/>
    <cellStyle name="Virgül 2 3 2 2 2 3 2 6 4" xfId="26755"/>
    <cellStyle name="Virgül 2 3 2 2 2 3 2 7" xfId="2955"/>
    <cellStyle name="Virgül 2 3 2 2 2 3 2 7 2" xfId="5760"/>
    <cellStyle name="Virgül 2 3 2 2 2 3 2 7 2 2" xfId="14175"/>
    <cellStyle name="Virgül 2 3 2 2 2 3 2 7 2 2 2" xfId="22590"/>
    <cellStyle name="Virgül 2 3 2 2 2 3 2 7 2 2 2 2" xfId="47835"/>
    <cellStyle name="Virgül 2 3 2 2 2 3 2 7 2 2 3" xfId="39420"/>
    <cellStyle name="Virgül 2 3 2 2 2 3 2 7 2 3" xfId="31005"/>
    <cellStyle name="Virgül 2 3 2 2 2 3 2 7 3" xfId="11370"/>
    <cellStyle name="Virgül 2 3 2 2 2 3 2 7 3 2" xfId="19785"/>
    <cellStyle name="Virgül 2 3 2 2 2 3 2 7 3 2 2" xfId="45030"/>
    <cellStyle name="Virgül 2 3 2 2 2 3 2 7 3 3" xfId="36615"/>
    <cellStyle name="Virgül 2 3 2 2 2 3 2 7 4" xfId="28200"/>
    <cellStyle name="Virgül 2 3 2 2 2 3 2 8" xfId="8565"/>
    <cellStyle name="Virgül 2 3 2 2 2 3 2 8 2" xfId="16980"/>
    <cellStyle name="Virgül 2 3 2 2 2 3 2 8 2 2" xfId="42225"/>
    <cellStyle name="Virgül 2 3 2 2 2 3 2 8 3" xfId="33810"/>
    <cellStyle name="Virgül 2 3 2 2 2 3 2 9" xfId="25395"/>
    <cellStyle name="Virgül 2 3 2 2 2 3 3" xfId="2870"/>
    <cellStyle name="Virgül 2 3 2 2 2 3 3 2" xfId="5675"/>
    <cellStyle name="Virgül 2 3 2 2 2 3 3 2 2" xfId="14090"/>
    <cellStyle name="Virgül 2 3 2 2 2 3 3 2 2 2" xfId="22505"/>
    <cellStyle name="Virgül 2 3 2 2 2 3 3 2 2 2 2" xfId="47750"/>
    <cellStyle name="Virgül 2 3 2 2 2 3 3 2 2 3" xfId="39335"/>
    <cellStyle name="Virgül 2 3 2 2 2 3 3 2 3" xfId="30920"/>
    <cellStyle name="Virgül 2 3 2 2 2 3 3 3" xfId="11285"/>
    <cellStyle name="Virgül 2 3 2 2 2 3 3 3 2" xfId="19700"/>
    <cellStyle name="Virgül 2 3 2 2 2 3 3 3 2 2" xfId="44945"/>
    <cellStyle name="Virgül 2 3 2 2 2 3 3 3 3" xfId="36530"/>
    <cellStyle name="Virgül 2 3 2 2 2 3 3 4" xfId="28115"/>
    <cellStyle name="Virgül 2 3 2 2 2 3 4" xfId="8480"/>
    <cellStyle name="Virgül 2 3 2 2 2 3 4 2" xfId="16895"/>
    <cellStyle name="Virgül 2 3 2 2 2 3 4 2 2" xfId="42140"/>
    <cellStyle name="Virgül 2 3 2 2 2 3 4 3" xfId="33725"/>
    <cellStyle name="Virgül 2 3 2 2 2 3 5" xfId="25310"/>
    <cellStyle name="Virgül 2 3 2 2 2 4" xfId="110"/>
    <cellStyle name="Virgül 2 3 2 2 2 4 2" xfId="195"/>
    <cellStyle name="Virgül 2 3 2 2 2 4 2 2" xfId="365"/>
    <cellStyle name="Virgül 2 3 2 2 2 4 2 2 2" xfId="705"/>
    <cellStyle name="Virgül 2 3 2 2 2 4 2 2 2 2" xfId="1385"/>
    <cellStyle name="Virgül 2 3 2 2 2 4 2 2 2 2 2" xfId="2745"/>
    <cellStyle name="Virgül 2 3 2 2 2 4 2 2 2 2 2 2" xfId="5550"/>
    <cellStyle name="Virgül 2 3 2 2 2 4 2 2 2 2 2 2 2" xfId="8355"/>
    <cellStyle name="Virgül 2 3 2 2 2 4 2 2 2 2 2 2 2 2" xfId="16770"/>
    <cellStyle name="Virgül 2 3 2 2 2 4 2 2 2 2 2 2 2 2 2" xfId="25185"/>
    <cellStyle name="Virgül 2 3 2 2 2 4 2 2 2 2 2 2 2 2 2 2" xfId="50430"/>
    <cellStyle name="Virgül 2 3 2 2 2 4 2 2 2 2 2 2 2 2 3" xfId="42015"/>
    <cellStyle name="Virgül 2 3 2 2 2 4 2 2 2 2 2 2 2 3" xfId="33600"/>
    <cellStyle name="Virgül 2 3 2 2 2 4 2 2 2 2 2 2 3" xfId="13965"/>
    <cellStyle name="Virgül 2 3 2 2 2 4 2 2 2 2 2 2 3 2" xfId="22380"/>
    <cellStyle name="Virgül 2 3 2 2 2 4 2 2 2 2 2 2 3 2 2" xfId="47625"/>
    <cellStyle name="Virgül 2 3 2 2 2 4 2 2 2 2 2 2 3 3" xfId="39210"/>
    <cellStyle name="Virgül 2 3 2 2 2 4 2 2 2 2 2 2 4" xfId="30795"/>
    <cellStyle name="Virgül 2 3 2 2 2 4 2 2 2 2 2 3" xfId="11160"/>
    <cellStyle name="Virgül 2 3 2 2 2 4 2 2 2 2 2 3 2" xfId="19575"/>
    <cellStyle name="Virgül 2 3 2 2 2 4 2 2 2 2 2 3 2 2" xfId="44820"/>
    <cellStyle name="Virgül 2 3 2 2 2 4 2 2 2 2 2 3 3" xfId="36405"/>
    <cellStyle name="Virgül 2 3 2 2 2 4 2 2 2 2 2 4" xfId="27990"/>
    <cellStyle name="Virgül 2 3 2 2 2 4 2 2 2 2 3" xfId="4190"/>
    <cellStyle name="Virgül 2 3 2 2 2 4 2 2 2 2 3 2" xfId="6995"/>
    <cellStyle name="Virgül 2 3 2 2 2 4 2 2 2 2 3 2 2" xfId="15410"/>
    <cellStyle name="Virgül 2 3 2 2 2 4 2 2 2 2 3 2 2 2" xfId="23825"/>
    <cellStyle name="Virgül 2 3 2 2 2 4 2 2 2 2 3 2 2 2 2" xfId="49070"/>
    <cellStyle name="Virgül 2 3 2 2 2 4 2 2 2 2 3 2 2 3" xfId="40655"/>
    <cellStyle name="Virgül 2 3 2 2 2 4 2 2 2 2 3 2 3" xfId="32240"/>
    <cellStyle name="Virgül 2 3 2 2 2 4 2 2 2 2 3 3" xfId="12605"/>
    <cellStyle name="Virgül 2 3 2 2 2 4 2 2 2 2 3 3 2" xfId="21020"/>
    <cellStyle name="Virgül 2 3 2 2 2 4 2 2 2 2 3 3 2 2" xfId="46265"/>
    <cellStyle name="Virgül 2 3 2 2 2 4 2 2 2 2 3 3 3" xfId="37850"/>
    <cellStyle name="Virgül 2 3 2 2 2 4 2 2 2 2 3 4" xfId="29435"/>
    <cellStyle name="Virgül 2 3 2 2 2 4 2 2 2 2 4" xfId="9800"/>
    <cellStyle name="Virgül 2 3 2 2 2 4 2 2 2 2 4 2" xfId="18215"/>
    <cellStyle name="Virgül 2 3 2 2 2 4 2 2 2 2 4 2 2" xfId="43460"/>
    <cellStyle name="Virgül 2 3 2 2 2 4 2 2 2 2 4 3" xfId="35045"/>
    <cellStyle name="Virgül 2 3 2 2 2 4 2 2 2 2 5" xfId="26630"/>
    <cellStyle name="Virgül 2 3 2 2 2 4 2 2 2 3" xfId="2065"/>
    <cellStyle name="Virgül 2 3 2 2 2 4 2 2 2 3 2" xfId="4870"/>
    <cellStyle name="Virgül 2 3 2 2 2 4 2 2 2 3 2 2" xfId="7675"/>
    <cellStyle name="Virgül 2 3 2 2 2 4 2 2 2 3 2 2 2" xfId="16090"/>
    <cellStyle name="Virgül 2 3 2 2 2 4 2 2 2 3 2 2 2 2" xfId="24505"/>
    <cellStyle name="Virgül 2 3 2 2 2 4 2 2 2 3 2 2 2 2 2" xfId="49750"/>
    <cellStyle name="Virgül 2 3 2 2 2 4 2 2 2 3 2 2 2 3" xfId="41335"/>
    <cellStyle name="Virgül 2 3 2 2 2 4 2 2 2 3 2 2 3" xfId="32920"/>
    <cellStyle name="Virgül 2 3 2 2 2 4 2 2 2 3 2 3" xfId="13285"/>
    <cellStyle name="Virgül 2 3 2 2 2 4 2 2 2 3 2 3 2" xfId="21700"/>
    <cellStyle name="Virgül 2 3 2 2 2 4 2 2 2 3 2 3 2 2" xfId="46945"/>
    <cellStyle name="Virgül 2 3 2 2 2 4 2 2 2 3 2 3 3" xfId="38530"/>
    <cellStyle name="Virgül 2 3 2 2 2 4 2 2 2 3 2 4" xfId="30115"/>
    <cellStyle name="Virgül 2 3 2 2 2 4 2 2 2 3 3" xfId="10480"/>
    <cellStyle name="Virgül 2 3 2 2 2 4 2 2 2 3 3 2" xfId="18895"/>
    <cellStyle name="Virgül 2 3 2 2 2 4 2 2 2 3 3 2 2" xfId="44140"/>
    <cellStyle name="Virgül 2 3 2 2 2 4 2 2 2 3 3 3" xfId="35725"/>
    <cellStyle name="Virgül 2 3 2 2 2 4 2 2 2 3 4" xfId="27310"/>
    <cellStyle name="Virgül 2 3 2 2 2 4 2 2 2 4" xfId="3510"/>
    <cellStyle name="Virgül 2 3 2 2 2 4 2 2 2 4 2" xfId="6315"/>
    <cellStyle name="Virgül 2 3 2 2 2 4 2 2 2 4 2 2" xfId="14730"/>
    <cellStyle name="Virgül 2 3 2 2 2 4 2 2 2 4 2 2 2" xfId="23145"/>
    <cellStyle name="Virgül 2 3 2 2 2 4 2 2 2 4 2 2 2 2" xfId="48390"/>
    <cellStyle name="Virgül 2 3 2 2 2 4 2 2 2 4 2 2 3" xfId="39975"/>
    <cellStyle name="Virgül 2 3 2 2 2 4 2 2 2 4 2 3" xfId="31560"/>
    <cellStyle name="Virgül 2 3 2 2 2 4 2 2 2 4 3" xfId="11925"/>
    <cellStyle name="Virgül 2 3 2 2 2 4 2 2 2 4 3 2" xfId="20340"/>
    <cellStyle name="Virgül 2 3 2 2 2 4 2 2 2 4 3 2 2" xfId="45585"/>
    <cellStyle name="Virgül 2 3 2 2 2 4 2 2 2 4 3 3" xfId="37170"/>
    <cellStyle name="Virgül 2 3 2 2 2 4 2 2 2 4 4" xfId="28755"/>
    <cellStyle name="Virgül 2 3 2 2 2 4 2 2 2 5" xfId="9120"/>
    <cellStyle name="Virgül 2 3 2 2 2 4 2 2 2 5 2" xfId="17535"/>
    <cellStyle name="Virgül 2 3 2 2 2 4 2 2 2 5 2 2" xfId="42780"/>
    <cellStyle name="Virgül 2 3 2 2 2 4 2 2 2 5 3" xfId="34365"/>
    <cellStyle name="Virgül 2 3 2 2 2 4 2 2 2 6" xfId="25950"/>
    <cellStyle name="Virgül 2 3 2 2 2 4 2 2 3" xfId="1045"/>
    <cellStyle name="Virgül 2 3 2 2 2 4 2 2 3 2" xfId="2405"/>
    <cellStyle name="Virgül 2 3 2 2 2 4 2 2 3 2 2" xfId="5210"/>
    <cellStyle name="Virgül 2 3 2 2 2 4 2 2 3 2 2 2" xfId="8015"/>
    <cellStyle name="Virgül 2 3 2 2 2 4 2 2 3 2 2 2 2" xfId="16430"/>
    <cellStyle name="Virgül 2 3 2 2 2 4 2 2 3 2 2 2 2 2" xfId="24845"/>
    <cellStyle name="Virgül 2 3 2 2 2 4 2 2 3 2 2 2 2 2 2" xfId="50090"/>
    <cellStyle name="Virgül 2 3 2 2 2 4 2 2 3 2 2 2 2 3" xfId="41675"/>
    <cellStyle name="Virgül 2 3 2 2 2 4 2 2 3 2 2 2 3" xfId="33260"/>
    <cellStyle name="Virgül 2 3 2 2 2 4 2 2 3 2 2 3" xfId="13625"/>
    <cellStyle name="Virgül 2 3 2 2 2 4 2 2 3 2 2 3 2" xfId="22040"/>
    <cellStyle name="Virgül 2 3 2 2 2 4 2 2 3 2 2 3 2 2" xfId="47285"/>
    <cellStyle name="Virgül 2 3 2 2 2 4 2 2 3 2 2 3 3" xfId="38870"/>
    <cellStyle name="Virgül 2 3 2 2 2 4 2 2 3 2 2 4" xfId="30455"/>
    <cellStyle name="Virgül 2 3 2 2 2 4 2 2 3 2 3" xfId="10820"/>
    <cellStyle name="Virgül 2 3 2 2 2 4 2 2 3 2 3 2" xfId="19235"/>
    <cellStyle name="Virgül 2 3 2 2 2 4 2 2 3 2 3 2 2" xfId="44480"/>
    <cellStyle name="Virgül 2 3 2 2 2 4 2 2 3 2 3 3" xfId="36065"/>
    <cellStyle name="Virgül 2 3 2 2 2 4 2 2 3 2 4" xfId="27650"/>
    <cellStyle name="Virgül 2 3 2 2 2 4 2 2 3 3" xfId="3850"/>
    <cellStyle name="Virgül 2 3 2 2 2 4 2 2 3 3 2" xfId="6655"/>
    <cellStyle name="Virgül 2 3 2 2 2 4 2 2 3 3 2 2" xfId="15070"/>
    <cellStyle name="Virgül 2 3 2 2 2 4 2 2 3 3 2 2 2" xfId="23485"/>
    <cellStyle name="Virgül 2 3 2 2 2 4 2 2 3 3 2 2 2 2" xfId="48730"/>
    <cellStyle name="Virgül 2 3 2 2 2 4 2 2 3 3 2 2 3" xfId="40315"/>
    <cellStyle name="Virgül 2 3 2 2 2 4 2 2 3 3 2 3" xfId="31900"/>
    <cellStyle name="Virgül 2 3 2 2 2 4 2 2 3 3 3" xfId="12265"/>
    <cellStyle name="Virgül 2 3 2 2 2 4 2 2 3 3 3 2" xfId="20680"/>
    <cellStyle name="Virgül 2 3 2 2 2 4 2 2 3 3 3 2 2" xfId="45925"/>
    <cellStyle name="Virgül 2 3 2 2 2 4 2 2 3 3 3 3" xfId="37510"/>
    <cellStyle name="Virgül 2 3 2 2 2 4 2 2 3 3 4" xfId="29095"/>
    <cellStyle name="Virgül 2 3 2 2 2 4 2 2 3 4" xfId="9460"/>
    <cellStyle name="Virgül 2 3 2 2 2 4 2 2 3 4 2" xfId="17875"/>
    <cellStyle name="Virgül 2 3 2 2 2 4 2 2 3 4 2 2" xfId="43120"/>
    <cellStyle name="Virgül 2 3 2 2 2 4 2 2 3 4 3" xfId="34705"/>
    <cellStyle name="Virgül 2 3 2 2 2 4 2 2 3 5" xfId="26290"/>
    <cellStyle name="Virgül 2 3 2 2 2 4 2 2 4" xfId="1725"/>
    <cellStyle name="Virgül 2 3 2 2 2 4 2 2 4 2" xfId="4530"/>
    <cellStyle name="Virgül 2 3 2 2 2 4 2 2 4 2 2" xfId="7335"/>
    <cellStyle name="Virgül 2 3 2 2 2 4 2 2 4 2 2 2" xfId="15750"/>
    <cellStyle name="Virgül 2 3 2 2 2 4 2 2 4 2 2 2 2" xfId="24165"/>
    <cellStyle name="Virgül 2 3 2 2 2 4 2 2 4 2 2 2 2 2" xfId="49410"/>
    <cellStyle name="Virgül 2 3 2 2 2 4 2 2 4 2 2 2 3" xfId="40995"/>
    <cellStyle name="Virgül 2 3 2 2 2 4 2 2 4 2 2 3" xfId="32580"/>
    <cellStyle name="Virgül 2 3 2 2 2 4 2 2 4 2 3" xfId="12945"/>
    <cellStyle name="Virgül 2 3 2 2 2 4 2 2 4 2 3 2" xfId="21360"/>
    <cellStyle name="Virgül 2 3 2 2 2 4 2 2 4 2 3 2 2" xfId="46605"/>
    <cellStyle name="Virgül 2 3 2 2 2 4 2 2 4 2 3 3" xfId="38190"/>
    <cellStyle name="Virgül 2 3 2 2 2 4 2 2 4 2 4" xfId="29775"/>
    <cellStyle name="Virgül 2 3 2 2 2 4 2 2 4 3" xfId="10140"/>
    <cellStyle name="Virgül 2 3 2 2 2 4 2 2 4 3 2" xfId="18555"/>
    <cellStyle name="Virgül 2 3 2 2 2 4 2 2 4 3 2 2" xfId="43800"/>
    <cellStyle name="Virgül 2 3 2 2 2 4 2 2 4 3 3" xfId="35385"/>
    <cellStyle name="Virgül 2 3 2 2 2 4 2 2 4 4" xfId="26970"/>
    <cellStyle name="Virgül 2 3 2 2 2 4 2 2 5" xfId="3170"/>
    <cellStyle name="Virgül 2 3 2 2 2 4 2 2 5 2" xfId="5975"/>
    <cellStyle name="Virgül 2 3 2 2 2 4 2 2 5 2 2" xfId="14390"/>
    <cellStyle name="Virgül 2 3 2 2 2 4 2 2 5 2 2 2" xfId="22805"/>
    <cellStyle name="Virgül 2 3 2 2 2 4 2 2 5 2 2 2 2" xfId="48050"/>
    <cellStyle name="Virgül 2 3 2 2 2 4 2 2 5 2 2 3" xfId="39635"/>
    <cellStyle name="Virgül 2 3 2 2 2 4 2 2 5 2 3" xfId="31220"/>
    <cellStyle name="Virgül 2 3 2 2 2 4 2 2 5 3" xfId="11585"/>
    <cellStyle name="Virgül 2 3 2 2 2 4 2 2 5 3 2" xfId="20000"/>
    <cellStyle name="Virgül 2 3 2 2 2 4 2 2 5 3 2 2" xfId="45245"/>
    <cellStyle name="Virgül 2 3 2 2 2 4 2 2 5 3 3" xfId="36830"/>
    <cellStyle name="Virgül 2 3 2 2 2 4 2 2 5 4" xfId="28415"/>
    <cellStyle name="Virgül 2 3 2 2 2 4 2 2 6" xfId="8780"/>
    <cellStyle name="Virgül 2 3 2 2 2 4 2 2 6 2" xfId="17195"/>
    <cellStyle name="Virgül 2 3 2 2 2 4 2 2 6 2 2" xfId="42440"/>
    <cellStyle name="Virgül 2 3 2 2 2 4 2 2 6 3" xfId="34025"/>
    <cellStyle name="Virgül 2 3 2 2 2 4 2 2 7" xfId="25610"/>
    <cellStyle name="Virgül 2 3 2 2 2 4 2 3" xfId="535"/>
    <cellStyle name="Virgül 2 3 2 2 2 4 2 3 2" xfId="1215"/>
    <cellStyle name="Virgül 2 3 2 2 2 4 2 3 2 2" xfId="2575"/>
    <cellStyle name="Virgül 2 3 2 2 2 4 2 3 2 2 2" xfId="5380"/>
    <cellStyle name="Virgül 2 3 2 2 2 4 2 3 2 2 2 2" xfId="8185"/>
    <cellStyle name="Virgül 2 3 2 2 2 4 2 3 2 2 2 2 2" xfId="16600"/>
    <cellStyle name="Virgül 2 3 2 2 2 4 2 3 2 2 2 2 2 2" xfId="25015"/>
    <cellStyle name="Virgül 2 3 2 2 2 4 2 3 2 2 2 2 2 2 2" xfId="50260"/>
    <cellStyle name="Virgül 2 3 2 2 2 4 2 3 2 2 2 2 2 3" xfId="41845"/>
    <cellStyle name="Virgül 2 3 2 2 2 4 2 3 2 2 2 2 3" xfId="33430"/>
    <cellStyle name="Virgül 2 3 2 2 2 4 2 3 2 2 2 3" xfId="13795"/>
    <cellStyle name="Virgül 2 3 2 2 2 4 2 3 2 2 2 3 2" xfId="22210"/>
    <cellStyle name="Virgül 2 3 2 2 2 4 2 3 2 2 2 3 2 2" xfId="47455"/>
    <cellStyle name="Virgül 2 3 2 2 2 4 2 3 2 2 2 3 3" xfId="39040"/>
    <cellStyle name="Virgül 2 3 2 2 2 4 2 3 2 2 2 4" xfId="30625"/>
    <cellStyle name="Virgül 2 3 2 2 2 4 2 3 2 2 3" xfId="10990"/>
    <cellStyle name="Virgül 2 3 2 2 2 4 2 3 2 2 3 2" xfId="19405"/>
    <cellStyle name="Virgül 2 3 2 2 2 4 2 3 2 2 3 2 2" xfId="44650"/>
    <cellStyle name="Virgül 2 3 2 2 2 4 2 3 2 2 3 3" xfId="36235"/>
    <cellStyle name="Virgül 2 3 2 2 2 4 2 3 2 2 4" xfId="27820"/>
    <cellStyle name="Virgül 2 3 2 2 2 4 2 3 2 3" xfId="4020"/>
    <cellStyle name="Virgül 2 3 2 2 2 4 2 3 2 3 2" xfId="6825"/>
    <cellStyle name="Virgül 2 3 2 2 2 4 2 3 2 3 2 2" xfId="15240"/>
    <cellStyle name="Virgül 2 3 2 2 2 4 2 3 2 3 2 2 2" xfId="23655"/>
    <cellStyle name="Virgül 2 3 2 2 2 4 2 3 2 3 2 2 2 2" xfId="48900"/>
    <cellStyle name="Virgül 2 3 2 2 2 4 2 3 2 3 2 2 3" xfId="40485"/>
    <cellStyle name="Virgül 2 3 2 2 2 4 2 3 2 3 2 3" xfId="32070"/>
    <cellStyle name="Virgül 2 3 2 2 2 4 2 3 2 3 3" xfId="12435"/>
    <cellStyle name="Virgül 2 3 2 2 2 4 2 3 2 3 3 2" xfId="20850"/>
    <cellStyle name="Virgül 2 3 2 2 2 4 2 3 2 3 3 2 2" xfId="46095"/>
    <cellStyle name="Virgül 2 3 2 2 2 4 2 3 2 3 3 3" xfId="37680"/>
    <cellStyle name="Virgül 2 3 2 2 2 4 2 3 2 3 4" xfId="29265"/>
    <cellStyle name="Virgül 2 3 2 2 2 4 2 3 2 4" xfId="9630"/>
    <cellStyle name="Virgül 2 3 2 2 2 4 2 3 2 4 2" xfId="18045"/>
    <cellStyle name="Virgül 2 3 2 2 2 4 2 3 2 4 2 2" xfId="43290"/>
    <cellStyle name="Virgül 2 3 2 2 2 4 2 3 2 4 3" xfId="34875"/>
    <cellStyle name="Virgül 2 3 2 2 2 4 2 3 2 5" xfId="26460"/>
    <cellStyle name="Virgül 2 3 2 2 2 4 2 3 3" xfId="1895"/>
    <cellStyle name="Virgül 2 3 2 2 2 4 2 3 3 2" xfId="4700"/>
    <cellStyle name="Virgül 2 3 2 2 2 4 2 3 3 2 2" xfId="7505"/>
    <cellStyle name="Virgül 2 3 2 2 2 4 2 3 3 2 2 2" xfId="15920"/>
    <cellStyle name="Virgül 2 3 2 2 2 4 2 3 3 2 2 2 2" xfId="24335"/>
    <cellStyle name="Virgül 2 3 2 2 2 4 2 3 3 2 2 2 2 2" xfId="49580"/>
    <cellStyle name="Virgül 2 3 2 2 2 4 2 3 3 2 2 2 3" xfId="41165"/>
    <cellStyle name="Virgül 2 3 2 2 2 4 2 3 3 2 2 3" xfId="32750"/>
    <cellStyle name="Virgül 2 3 2 2 2 4 2 3 3 2 3" xfId="13115"/>
    <cellStyle name="Virgül 2 3 2 2 2 4 2 3 3 2 3 2" xfId="21530"/>
    <cellStyle name="Virgül 2 3 2 2 2 4 2 3 3 2 3 2 2" xfId="46775"/>
    <cellStyle name="Virgül 2 3 2 2 2 4 2 3 3 2 3 3" xfId="38360"/>
    <cellStyle name="Virgül 2 3 2 2 2 4 2 3 3 2 4" xfId="29945"/>
    <cellStyle name="Virgül 2 3 2 2 2 4 2 3 3 3" xfId="10310"/>
    <cellStyle name="Virgül 2 3 2 2 2 4 2 3 3 3 2" xfId="18725"/>
    <cellStyle name="Virgül 2 3 2 2 2 4 2 3 3 3 2 2" xfId="43970"/>
    <cellStyle name="Virgül 2 3 2 2 2 4 2 3 3 3 3" xfId="35555"/>
    <cellStyle name="Virgül 2 3 2 2 2 4 2 3 3 4" xfId="27140"/>
    <cellStyle name="Virgül 2 3 2 2 2 4 2 3 4" xfId="3340"/>
    <cellStyle name="Virgül 2 3 2 2 2 4 2 3 4 2" xfId="6145"/>
    <cellStyle name="Virgül 2 3 2 2 2 4 2 3 4 2 2" xfId="14560"/>
    <cellStyle name="Virgül 2 3 2 2 2 4 2 3 4 2 2 2" xfId="22975"/>
    <cellStyle name="Virgül 2 3 2 2 2 4 2 3 4 2 2 2 2" xfId="48220"/>
    <cellStyle name="Virgül 2 3 2 2 2 4 2 3 4 2 2 3" xfId="39805"/>
    <cellStyle name="Virgül 2 3 2 2 2 4 2 3 4 2 3" xfId="31390"/>
    <cellStyle name="Virgül 2 3 2 2 2 4 2 3 4 3" xfId="11755"/>
    <cellStyle name="Virgül 2 3 2 2 2 4 2 3 4 3 2" xfId="20170"/>
    <cellStyle name="Virgül 2 3 2 2 2 4 2 3 4 3 2 2" xfId="45415"/>
    <cellStyle name="Virgül 2 3 2 2 2 4 2 3 4 3 3" xfId="37000"/>
    <cellStyle name="Virgül 2 3 2 2 2 4 2 3 4 4" xfId="28585"/>
    <cellStyle name="Virgül 2 3 2 2 2 4 2 3 5" xfId="8950"/>
    <cellStyle name="Virgül 2 3 2 2 2 4 2 3 5 2" xfId="17365"/>
    <cellStyle name="Virgül 2 3 2 2 2 4 2 3 5 2 2" xfId="42610"/>
    <cellStyle name="Virgül 2 3 2 2 2 4 2 3 5 3" xfId="34195"/>
    <cellStyle name="Virgül 2 3 2 2 2 4 2 3 6" xfId="25780"/>
    <cellStyle name="Virgül 2 3 2 2 2 4 2 4" xfId="875"/>
    <cellStyle name="Virgül 2 3 2 2 2 4 2 4 2" xfId="2235"/>
    <cellStyle name="Virgül 2 3 2 2 2 4 2 4 2 2" xfId="5040"/>
    <cellStyle name="Virgül 2 3 2 2 2 4 2 4 2 2 2" xfId="7845"/>
    <cellStyle name="Virgül 2 3 2 2 2 4 2 4 2 2 2 2" xfId="16260"/>
    <cellStyle name="Virgül 2 3 2 2 2 4 2 4 2 2 2 2 2" xfId="24675"/>
    <cellStyle name="Virgül 2 3 2 2 2 4 2 4 2 2 2 2 2 2" xfId="49920"/>
    <cellStyle name="Virgül 2 3 2 2 2 4 2 4 2 2 2 2 3" xfId="41505"/>
    <cellStyle name="Virgül 2 3 2 2 2 4 2 4 2 2 2 3" xfId="33090"/>
    <cellStyle name="Virgül 2 3 2 2 2 4 2 4 2 2 3" xfId="13455"/>
    <cellStyle name="Virgül 2 3 2 2 2 4 2 4 2 2 3 2" xfId="21870"/>
    <cellStyle name="Virgül 2 3 2 2 2 4 2 4 2 2 3 2 2" xfId="47115"/>
    <cellStyle name="Virgül 2 3 2 2 2 4 2 4 2 2 3 3" xfId="38700"/>
    <cellStyle name="Virgül 2 3 2 2 2 4 2 4 2 2 4" xfId="30285"/>
    <cellStyle name="Virgül 2 3 2 2 2 4 2 4 2 3" xfId="10650"/>
    <cellStyle name="Virgül 2 3 2 2 2 4 2 4 2 3 2" xfId="19065"/>
    <cellStyle name="Virgül 2 3 2 2 2 4 2 4 2 3 2 2" xfId="44310"/>
    <cellStyle name="Virgül 2 3 2 2 2 4 2 4 2 3 3" xfId="35895"/>
    <cellStyle name="Virgül 2 3 2 2 2 4 2 4 2 4" xfId="27480"/>
    <cellStyle name="Virgül 2 3 2 2 2 4 2 4 3" xfId="3680"/>
    <cellStyle name="Virgül 2 3 2 2 2 4 2 4 3 2" xfId="6485"/>
    <cellStyle name="Virgül 2 3 2 2 2 4 2 4 3 2 2" xfId="14900"/>
    <cellStyle name="Virgül 2 3 2 2 2 4 2 4 3 2 2 2" xfId="23315"/>
    <cellStyle name="Virgül 2 3 2 2 2 4 2 4 3 2 2 2 2" xfId="48560"/>
    <cellStyle name="Virgül 2 3 2 2 2 4 2 4 3 2 2 3" xfId="40145"/>
    <cellStyle name="Virgül 2 3 2 2 2 4 2 4 3 2 3" xfId="31730"/>
    <cellStyle name="Virgül 2 3 2 2 2 4 2 4 3 3" xfId="12095"/>
    <cellStyle name="Virgül 2 3 2 2 2 4 2 4 3 3 2" xfId="20510"/>
    <cellStyle name="Virgül 2 3 2 2 2 4 2 4 3 3 2 2" xfId="45755"/>
    <cellStyle name="Virgül 2 3 2 2 2 4 2 4 3 3 3" xfId="37340"/>
    <cellStyle name="Virgül 2 3 2 2 2 4 2 4 3 4" xfId="28925"/>
    <cellStyle name="Virgül 2 3 2 2 2 4 2 4 4" xfId="9290"/>
    <cellStyle name="Virgül 2 3 2 2 2 4 2 4 4 2" xfId="17705"/>
    <cellStyle name="Virgül 2 3 2 2 2 4 2 4 4 2 2" xfId="42950"/>
    <cellStyle name="Virgül 2 3 2 2 2 4 2 4 4 3" xfId="34535"/>
    <cellStyle name="Virgül 2 3 2 2 2 4 2 4 5" xfId="26120"/>
    <cellStyle name="Virgül 2 3 2 2 2 4 2 5" xfId="1555"/>
    <cellStyle name="Virgül 2 3 2 2 2 4 2 5 2" xfId="4360"/>
    <cellStyle name="Virgül 2 3 2 2 2 4 2 5 2 2" xfId="7165"/>
    <cellStyle name="Virgül 2 3 2 2 2 4 2 5 2 2 2" xfId="15580"/>
    <cellStyle name="Virgül 2 3 2 2 2 4 2 5 2 2 2 2" xfId="23995"/>
    <cellStyle name="Virgül 2 3 2 2 2 4 2 5 2 2 2 2 2" xfId="49240"/>
    <cellStyle name="Virgül 2 3 2 2 2 4 2 5 2 2 2 3" xfId="40825"/>
    <cellStyle name="Virgül 2 3 2 2 2 4 2 5 2 2 3" xfId="32410"/>
    <cellStyle name="Virgül 2 3 2 2 2 4 2 5 2 3" xfId="12775"/>
    <cellStyle name="Virgül 2 3 2 2 2 4 2 5 2 3 2" xfId="21190"/>
    <cellStyle name="Virgül 2 3 2 2 2 4 2 5 2 3 2 2" xfId="46435"/>
    <cellStyle name="Virgül 2 3 2 2 2 4 2 5 2 3 3" xfId="38020"/>
    <cellStyle name="Virgül 2 3 2 2 2 4 2 5 2 4" xfId="29605"/>
    <cellStyle name="Virgül 2 3 2 2 2 4 2 5 3" xfId="9970"/>
    <cellStyle name="Virgül 2 3 2 2 2 4 2 5 3 2" xfId="18385"/>
    <cellStyle name="Virgül 2 3 2 2 2 4 2 5 3 2 2" xfId="43630"/>
    <cellStyle name="Virgül 2 3 2 2 2 4 2 5 3 3" xfId="35215"/>
    <cellStyle name="Virgül 2 3 2 2 2 4 2 5 4" xfId="26800"/>
    <cellStyle name="Virgül 2 3 2 2 2 4 2 6" xfId="3000"/>
    <cellStyle name="Virgül 2 3 2 2 2 4 2 6 2" xfId="5805"/>
    <cellStyle name="Virgül 2 3 2 2 2 4 2 6 2 2" xfId="14220"/>
    <cellStyle name="Virgül 2 3 2 2 2 4 2 6 2 2 2" xfId="22635"/>
    <cellStyle name="Virgül 2 3 2 2 2 4 2 6 2 2 2 2" xfId="47880"/>
    <cellStyle name="Virgül 2 3 2 2 2 4 2 6 2 2 3" xfId="39465"/>
    <cellStyle name="Virgül 2 3 2 2 2 4 2 6 2 3" xfId="31050"/>
    <cellStyle name="Virgül 2 3 2 2 2 4 2 6 3" xfId="11415"/>
    <cellStyle name="Virgül 2 3 2 2 2 4 2 6 3 2" xfId="19830"/>
    <cellStyle name="Virgül 2 3 2 2 2 4 2 6 3 2 2" xfId="45075"/>
    <cellStyle name="Virgül 2 3 2 2 2 4 2 6 3 3" xfId="36660"/>
    <cellStyle name="Virgül 2 3 2 2 2 4 2 6 4" xfId="28245"/>
    <cellStyle name="Virgül 2 3 2 2 2 4 2 7" xfId="8610"/>
    <cellStyle name="Virgül 2 3 2 2 2 4 2 7 2" xfId="17025"/>
    <cellStyle name="Virgül 2 3 2 2 2 4 2 7 2 2" xfId="42270"/>
    <cellStyle name="Virgül 2 3 2 2 2 4 2 7 3" xfId="33855"/>
    <cellStyle name="Virgül 2 3 2 2 2 4 2 8" xfId="25440"/>
    <cellStyle name="Virgül 2 3 2 2 2 4 3" xfId="280"/>
    <cellStyle name="Virgül 2 3 2 2 2 4 3 2" xfId="620"/>
    <cellStyle name="Virgül 2 3 2 2 2 4 3 2 2" xfId="1300"/>
    <cellStyle name="Virgül 2 3 2 2 2 4 3 2 2 2" xfId="2660"/>
    <cellStyle name="Virgül 2 3 2 2 2 4 3 2 2 2 2" xfId="5465"/>
    <cellStyle name="Virgül 2 3 2 2 2 4 3 2 2 2 2 2" xfId="8270"/>
    <cellStyle name="Virgül 2 3 2 2 2 4 3 2 2 2 2 2 2" xfId="16685"/>
    <cellStyle name="Virgül 2 3 2 2 2 4 3 2 2 2 2 2 2 2" xfId="25100"/>
    <cellStyle name="Virgül 2 3 2 2 2 4 3 2 2 2 2 2 2 2 2" xfId="50345"/>
    <cellStyle name="Virgül 2 3 2 2 2 4 3 2 2 2 2 2 2 3" xfId="41930"/>
    <cellStyle name="Virgül 2 3 2 2 2 4 3 2 2 2 2 2 3" xfId="33515"/>
    <cellStyle name="Virgül 2 3 2 2 2 4 3 2 2 2 2 3" xfId="13880"/>
    <cellStyle name="Virgül 2 3 2 2 2 4 3 2 2 2 2 3 2" xfId="22295"/>
    <cellStyle name="Virgül 2 3 2 2 2 4 3 2 2 2 2 3 2 2" xfId="47540"/>
    <cellStyle name="Virgül 2 3 2 2 2 4 3 2 2 2 2 3 3" xfId="39125"/>
    <cellStyle name="Virgül 2 3 2 2 2 4 3 2 2 2 2 4" xfId="30710"/>
    <cellStyle name="Virgül 2 3 2 2 2 4 3 2 2 2 3" xfId="11075"/>
    <cellStyle name="Virgül 2 3 2 2 2 4 3 2 2 2 3 2" xfId="19490"/>
    <cellStyle name="Virgül 2 3 2 2 2 4 3 2 2 2 3 2 2" xfId="44735"/>
    <cellStyle name="Virgül 2 3 2 2 2 4 3 2 2 2 3 3" xfId="36320"/>
    <cellStyle name="Virgül 2 3 2 2 2 4 3 2 2 2 4" xfId="27905"/>
    <cellStyle name="Virgül 2 3 2 2 2 4 3 2 2 3" xfId="4105"/>
    <cellStyle name="Virgül 2 3 2 2 2 4 3 2 2 3 2" xfId="6910"/>
    <cellStyle name="Virgül 2 3 2 2 2 4 3 2 2 3 2 2" xfId="15325"/>
    <cellStyle name="Virgül 2 3 2 2 2 4 3 2 2 3 2 2 2" xfId="23740"/>
    <cellStyle name="Virgül 2 3 2 2 2 4 3 2 2 3 2 2 2 2" xfId="48985"/>
    <cellStyle name="Virgül 2 3 2 2 2 4 3 2 2 3 2 2 3" xfId="40570"/>
    <cellStyle name="Virgül 2 3 2 2 2 4 3 2 2 3 2 3" xfId="32155"/>
    <cellStyle name="Virgül 2 3 2 2 2 4 3 2 2 3 3" xfId="12520"/>
    <cellStyle name="Virgül 2 3 2 2 2 4 3 2 2 3 3 2" xfId="20935"/>
    <cellStyle name="Virgül 2 3 2 2 2 4 3 2 2 3 3 2 2" xfId="46180"/>
    <cellStyle name="Virgül 2 3 2 2 2 4 3 2 2 3 3 3" xfId="37765"/>
    <cellStyle name="Virgül 2 3 2 2 2 4 3 2 2 3 4" xfId="29350"/>
    <cellStyle name="Virgül 2 3 2 2 2 4 3 2 2 4" xfId="9715"/>
    <cellStyle name="Virgül 2 3 2 2 2 4 3 2 2 4 2" xfId="18130"/>
    <cellStyle name="Virgül 2 3 2 2 2 4 3 2 2 4 2 2" xfId="43375"/>
    <cellStyle name="Virgül 2 3 2 2 2 4 3 2 2 4 3" xfId="34960"/>
    <cellStyle name="Virgül 2 3 2 2 2 4 3 2 2 5" xfId="26545"/>
    <cellStyle name="Virgül 2 3 2 2 2 4 3 2 3" xfId="1980"/>
    <cellStyle name="Virgül 2 3 2 2 2 4 3 2 3 2" xfId="4785"/>
    <cellStyle name="Virgül 2 3 2 2 2 4 3 2 3 2 2" xfId="7590"/>
    <cellStyle name="Virgül 2 3 2 2 2 4 3 2 3 2 2 2" xfId="16005"/>
    <cellStyle name="Virgül 2 3 2 2 2 4 3 2 3 2 2 2 2" xfId="24420"/>
    <cellStyle name="Virgül 2 3 2 2 2 4 3 2 3 2 2 2 2 2" xfId="49665"/>
    <cellStyle name="Virgül 2 3 2 2 2 4 3 2 3 2 2 2 3" xfId="41250"/>
    <cellStyle name="Virgül 2 3 2 2 2 4 3 2 3 2 2 3" xfId="32835"/>
    <cellStyle name="Virgül 2 3 2 2 2 4 3 2 3 2 3" xfId="13200"/>
    <cellStyle name="Virgül 2 3 2 2 2 4 3 2 3 2 3 2" xfId="21615"/>
    <cellStyle name="Virgül 2 3 2 2 2 4 3 2 3 2 3 2 2" xfId="46860"/>
    <cellStyle name="Virgül 2 3 2 2 2 4 3 2 3 2 3 3" xfId="38445"/>
    <cellStyle name="Virgül 2 3 2 2 2 4 3 2 3 2 4" xfId="30030"/>
    <cellStyle name="Virgül 2 3 2 2 2 4 3 2 3 3" xfId="10395"/>
    <cellStyle name="Virgül 2 3 2 2 2 4 3 2 3 3 2" xfId="18810"/>
    <cellStyle name="Virgül 2 3 2 2 2 4 3 2 3 3 2 2" xfId="44055"/>
    <cellStyle name="Virgül 2 3 2 2 2 4 3 2 3 3 3" xfId="35640"/>
    <cellStyle name="Virgül 2 3 2 2 2 4 3 2 3 4" xfId="27225"/>
    <cellStyle name="Virgül 2 3 2 2 2 4 3 2 4" xfId="3425"/>
    <cellStyle name="Virgül 2 3 2 2 2 4 3 2 4 2" xfId="6230"/>
    <cellStyle name="Virgül 2 3 2 2 2 4 3 2 4 2 2" xfId="14645"/>
    <cellStyle name="Virgül 2 3 2 2 2 4 3 2 4 2 2 2" xfId="23060"/>
    <cellStyle name="Virgül 2 3 2 2 2 4 3 2 4 2 2 2 2" xfId="48305"/>
    <cellStyle name="Virgül 2 3 2 2 2 4 3 2 4 2 2 3" xfId="39890"/>
    <cellStyle name="Virgül 2 3 2 2 2 4 3 2 4 2 3" xfId="31475"/>
    <cellStyle name="Virgül 2 3 2 2 2 4 3 2 4 3" xfId="11840"/>
    <cellStyle name="Virgül 2 3 2 2 2 4 3 2 4 3 2" xfId="20255"/>
    <cellStyle name="Virgül 2 3 2 2 2 4 3 2 4 3 2 2" xfId="45500"/>
    <cellStyle name="Virgül 2 3 2 2 2 4 3 2 4 3 3" xfId="37085"/>
    <cellStyle name="Virgül 2 3 2 2 2 4 3 2 4 4" xfId="28670"/>
    <cellStyle name="Virgül 2 3 2 2 2 4 3 2 5" xfId="9035"/>
    <cellStyle name="Virgül 2 3 2 2 2 4 3 2 5 2" xfId="17450"/>
    <cellStyle name="Virgül 2 3 2 2 2 4 3 2 5 2 2" xfId="42695"/>
    <cellStyle name="Virgül 2 3 2 2 2 4 3 2 5 3" xfId="34280"/>
    <cellStyle name="Virgül 2 3 2 2 2 4 3 2 6" xfId="25865"/>
    <cellStyle name="Virgül 2 3 2 2 2 4 3 3" xfId="960"/>
    <cellStyle name="Virgül 2 3 2 2 2 4 3 3 2" xfId="2320"/>
    <cellStyle name="Virgül 2 3 2 2 2 4 3 3 2 2" xfId="5125"/>
    <cellStyle name="Virgül 2 3 2 2 2 4 3 3 2 2 2" xfId="7930"/>
    <cellStyle name="Virgül 2 3 2 2 2 4 3 3 2 2 2 2" xfId="16345"/>
    <cellStyle name="Virgül 2 3 2 2 2 4 3 3 2 2 2 2 2" xfId="24760"/>
    <cellStyle name="Virgül 2 3 2 2 2 4 3 3 2 2 2 2 2 2" xfId="50005"/>
    <cellStyle name="Virgül 2 3 2 2 2 4 3 3 2 2 2 2 3" xfId="41590"/>
    <cellStyle name="Virgül 2 3 2 2 2 4 3 3 2 2 2 3" xfId="33175"/>
    <cellStyle name="Virgül 2 3 2 2 2 4 3 3 2 2 3" xfId="13540"/>
    <cellStyle name="Virgül 2 3 2 2 2 4 3 3 2 2 3 2" xfId="21955"/>
    <cellStyle name="Virgül 2 3 2 2 2 4 3 3 2 2 3 2 2" xfId="47200"/>
    <cellStyle name="Virgül 2 3 2 2 2 4 3 3 2 2 3 3" xfId="38785"/>
    <cellStyle name="Virgül 2 3 2 2 2 4 3 3 2 2 4" xfId="30370"/>
    <cellStyle name="Virgül 2 3 2 2 2 4 3 3 2 3" xfId="10735"/>
    <cellStyle name="Virgül 2 3 2 2 2 4 3 3 2 3 2" xfId="19150"/>
    <cellStyle name="Virgül 2 3 2 2 2 4 3 3 2 3 2 2" xfId="44395"/>
    <cellStyle name="Virgül 2 3 2 2 2 4 3 3 2 3 3" xfId="35980"/>
    <cellStyle name="Virgül 2 3 2 2 2 4 3 3 2 4" xfId="27565"/>
    <cellStyle name="Virgül 2 3 2 2 2 4 3 3 3" xfId="3765"/>
    <cellStyle name="Virgül 2 3 2 2 2 4 3 3 3 2" xfId="6570"/>
    <cellStyle name="Virgül 2 3 2 2 2 4 3 3 3 2 2" xfId="14985"/>
    <cellStyle name="Virgül 2 3 2 2 2 4 3 3 3 2 2 2" xfId="23400"/>
    <cellStyle name="Virgül 2 3 2 2 2 4 3 3 3 2 2 2 2" xfId="48645"/>
    <cellStyle name="Virgül 2 3 2 2 2 4 3 3 3 2 2 3" xfId="40230"/>
    <cellStyle name="Virgül 2 3 2 2 2 4 3 3 3 2 3" xfId="31815"/>
    <cellStyle name="Virgül 2 3 2 2 2 4 3 3 3 3" xfId="12180"/>
    <cellStyle name="Virgül 2 3 2 2 2 4 3 3 3 3 2" xfId="20595"/>
    <cellStyle name="Virgül 2 3 2 2 2 4 3 3 3 3 2 2" xfId="45840"/>
    <cellStyle name="Virgül 2 3 2 2 2 4 3 3 3 3 3" xfId="37425"/>
    <cellStyle name="Virgül 2 3 2 2 2 4 3 3 3 4" xfId="29010"/>
    <cellStyle name="Virgül 2 3 2 2 2 4 3 3 4" xfId="9375"/>
    <cellStyle name="Virgül 2 3 2 2 2 4 3 3 4 2" xfId="17790"/>
    <cellStyle name="Virgül 2 3 2 2 2 4 3 3 4 2 2" xfId="43035"/>
    <cellStyle name="Virgül 2 3 2 2 2 4 3 3 4 3" xfId="34620"/>
    <cellStyle name="Virgül 2 3 2 2 2 4 3 3 5" xfId="26205"/>
    <cellStyle name="Virgül 2 3 2 2 2 4 3 4" xfId="1640"/>
    <cellStyle name="Virgül 2 3 2 2 2 4 3 4 2" xfId="4445"/>
    <cellStyle name="Virgül 2 3 2 2 2 4 3 4 2 2" xfId="7250"/>
    <cellStyle name="Virgül 2 3 2 2 2 4 3 4 2 2 2" xfId="15665"/>
    <cellStyle name="Virgül 2 3 2 2 2 4 3 4 2 2 2 2" xfId="24080"/>
    <cellStyle name="Virgül 2 3 2 2 2 4 3 4 2 2 2 2 2" xfId="49325"/>
    <cellStyle name="Virgül 2 3 2 2 2 4 3 4 2 2 2 3" xfId="40910"/>
    <cellStyle name="Virgül 2 3 2 2 2 4 3 4 2 2 3" xfId="32495"/>
    <cellStyle name="Virgül 2 3 2 2 2 4 3 4 2 3" xfId="12860"/>
    <cellStyle name="Virgül 2 3 2 2 2 4 3 4 2 3 2" xfId="21275"/>
    <cellStyle name="Virgül 2 3 2 2 2 4 3 4 2 3 2 2" xfId="46520"/>
    <cellStyle name="Virgül 2 3 2 2 2 4 3 4 2 3 3" xfId="38105"/>
    <cellStyle name="Virgül 2 3 2 2 2 4 3 4 2 4" xfId="29690"/>
    <cellStyle name="Virgül 2 3 2 2 2 4 3 4 3" xfId="10055"/>
    <cellStyle name="Virgül 2 3 2 2 2 4 3 4 3 2" xfId="18470"/>
    <cellStyle name="Virgül 2 3 2 2 2 4 3 4 3 2 2" xfId="43715"/>
    <cellStyle name="Virgül 2 3 2 2 2 4 3 4 3 3" xfId="35300"/>
    <cellStyle name="Virgül 2 3 2 2 2 4 3 4 4" xfId="26885"/>
    <cellStyle name="Virgül 2 3 2 2 2 4 3 5" xfId="3085"/>
    <cellStyle name="Virgül 2 3 2 2 2 4 3 5 2" xfId="5890"/>
    <cellStyle name="Virgül 2 3 2 2 2 4 3 5 2 2" xfId="14305"/>
    <cellStyle name="Virgül 2 3 2 2 2 4 3 5 2 2 2" xfId="22720"/>
    <cellStyle name="Virgül 2 3 2 2 2 4 3 5 2 2 2 2" xfId="47965"/>
    <cellStyle name="Virgül 2 3 2 2 2 4 3 5 2 2 3" xfId="39550"/>
    <cellStyle name="Virgül 2 3 2 2 2 4 3 5 2 3" xfId="31135"/>
    <cellStyle name="Virgül 2 3 2 2 2 4 3 5 3" xfId="11500"/>
    <cellStyle name="Virgül 2 3 2 2 2 4 3 5 3 2" xfId="19915"/>
    <cellStyle name="Virgül 2 3 2 2 2 4 3 5 3 2 2" xfId="45160"/>
    <cellStyle name="Virgül 2 3 2 2 2 4 3 5 3 3" xfId="36745"/>
    <cellStyle name="Virgül 2 3 2 2 2 4 3 5 4" xfId="28330"/>
    <cellStyle name="Virgül 2 3 2 2 2 4 3 6" xfId="8695"/>
    <cellStyle name="Virgül 2 3 2 2 2 4 3 6 2" xfId="17110"/>
    <cellStyle name="Virgül 2 3 2 2 2 4 3 6 2 2" xfId="42355"/>
    <cellStyle name="Virgül 2 3 2 2 2 4 3 6 3" xfId="33940"/>
    <cellStyle name="Virgül 2 3 2 2 2 4 3 7" xfId="25525"/>
    <cellStyle name="Virgül 2 3 2 2 2 4 4" xfId="450"/>
    <cellStyle name="Virgül 2 3 2 2 2 4 4 2" xfId="1130"/>
    <cellStyle name="Virgül 2 3 2 2 2 4 4 2 2" xfId="2490"/>
    <cellStyle name="Virgül 2 3 2 2 2 4 4 2 2 2" xfId="5295"/>
    <cellStyle name="Virgül 2 3 2 2 2 4 4 2 2 2 2" xfId="8100"/>
    <cellStyle name="Virgül 2 3 2 2 2 4 4 2 2 2 2 2" xfId="16515"/>
    <cellStyle name="Virgül 2 3 2 2 2 4 4 2 2 2 2 2 2" xfId="24930"/>
    <cellStyle name="Virgül 2 3 2 2 2 4 4 2 2 2 2 2 2 2" xfId="50175"/>
    <cellStyle name="Virgül 2 3 2 2 2 4 4 2 2 2 2 2 3" xfId="41760"/>
    <cellStyle name="Virgül 2 3 2 2 2 4 4 2 2 2 2 3" xfId="33345"/>
    <cellStyle name="Virgül 2 3 2 2 2 4 4 2 2 2 3" xfId="13710"/>
    <cellStyle name="Virgül 2 3 2 2 2 4 4 2 2 2 3 2" xfId="22125"/>
    <cellStyle name="Virgül 2 3 2 2 2 4 4 2 2 2 3 2 2" xfId="47370"/>
    <cellStyle name="Virgül 2 3 2 2 2 4 4 2 2 2 3 3" xfId="38955"/>
    <cellStyle name="Virgül 2 3 2 2 2 4 4 2 2 2 4" xfId="30540"/>
    <cellStyle name="Virgül 2 3 2 2 2 4 4 2 2 3" xfId="10905"/>
    <cellStyle name="Virgül 2 3 2 2 2 4 4 2 2 3 2" xfId="19320"/>
    <cellStyle name="Virgül 2 3 2 2 2 4 4 2 2 3 2 2" xfId="44565"/>
    <cellStyle name="Virgül 2 3 2 2 2 4 4 2 2 3 3" xfId="36150"/>
    <cellStyle name="Virgül 2 3 2 2 2 4 4 2 2 4" xfId="27735"/>
    <cellStyle name="Virgül 2 3 2 2 2 4 4 2 3" xfId="3935"/>
    <cellStyle name="Virgül 2 3 2 2 2 4 4 2 3 2" xfId="6740"/>
    <cellStyle name="Virgül 2 3 2 2 2 4 4 2 3 2 2" xfId="15155"/>
    <cellStyle name="Virgül 2 3 2 2 2 4 4 2 3 2 2 2" xfId="23570"/>
    <cellStyle name="Virgül 2 3 2 2 2 4 4 2 3 2 2 2 2" xfId="48815"/>
    <cellStyle name="Virgül 2 3 2 2 2 4 4 2 3 2 2 3" xfId="40400"/>
    <cellStyle name="Virgül 2 3 2 2 2 4 4 2 3 2 3" xfId="31985"/>
    <cellStyle name="Virgül 2 3 2 2 2 4 4 2 3 3" xfId="12350"/>
    <cellStyle name="Virgül 2 3 2 2 2 4 4 2 3 3 2" xfId="20765"/>
    <cellStyle name="Virgül 2 3 2 2 2 4 4 2 3 3 2 2" xfId="46010"/>
    <cellStyle name="Virgül 2 3 2 2 2 4 4 2 3 3 3" xfId="37595"/>
    <cellStyle name="Virgül 2 3 2 2 2 4 4 2 3 4" xfId="29180"/>
    <cellStyle name="Virgül 2 3 2 2 2 4 4 2 4" xfId="9545"/>
    <cellStyle name="Virgül 2 3 2 2 2 4 4 2 4 2" xfId="17960"/>
    <cellStyle name="Virgül 2 3 2 2 2 4 4 2 4 2 2" xfId="43205"/>
    <cellStyle name="Virgül 2 3 2 2 2 4 4 2 4 3" xfId="34790"/>
    <cellStyle name="Virgül 2 3 2 2 2 4 4 2 5" xfId="26375"/>
    <cellStyle name="Virgül 2 3 2 2 2 4 4 3" xfId="1810"/>
    <cellStyle name="Virgül 2 3 2 2 2 4 4 3 2" xfId="4615"/>
    <cellStyle name="Virgül 2 3 2 2 2 4 4 3 2 2" xfId="7420"/>
    <cellStyle name="Virgül 2 3 2 2 2 4 4 3 2 2 2" xfId="15835"/>
    <cellStyle name="Virgül 2 3 2 2 2 4 4 3 2 2 2 2" xfId="24250"/>
    <cellStyle name="Virgül 2 3 2 2 2 4 4 3 2 2 2 2 2" xfId="49495"/>
    <cellStyle name="Virgül 2 3 2 2 2 4 4 3 2 2 2 3" xfId="41080"/>
    <cellStyle name="Virgül 2 3 2 2 2 4 4 3 2 2 3" xfId="32665"/>
    <cellStyle name="Virgül 2 3 2 2 2 4 4 3 2 3" xfId="13030"/>
    <cellStyle name="Virgül 2 3 2 2 2 4 4 3 2 3 2" xfId="21445"/>
    <cellStyle name="Virgül 2 3 2 2 2 4 4 3 2 3 2 2" xfId="46690"/>
    <cellStyle name="Virgül 2 3 2 2 2 4 4 3 2 3 3" xfId="38275"/>
    <cellStyle name="Virgül 2 3 2 2 2 4 4 3 2 4" xfId="29860"/>
    <cellStyle name="Virgül 2 3 2 2 2 4 4 3 3" xfId="10225"/>
    <cellStyle name="Virgül 2 3 2 2 2 4 4 3 3 2" xfId="18640"/>
    <cellStyle name="Virgül 2 3 2 2 2 4 4 3 3 2 2" xfId="43885"/>
    <cellStyle name="Virgül 2 3 2 2 2 4 4 3 3 3" xfId="35470"/>
    <cellStyle name="Virgül 2 3 2 2 2 4 4 3 4" xfId="27055"/>
    <cellStyle name="Virgül 2 3 2 2 2 4 4 4" xfId="3255"/>
    <cellStyle name="Virgül 2 3 2 2 2 4 4 4 2" xfId="6060"/>
    <cellStyle name="Virgül 2 3 2 2 2 4 4 4 2 2" xfId="14475"/>
    <cellStyle name="Virgül 2 3 2 2 2 4 4 4 2 2 2" xfId="22890"/>
    <cellStyle name="Virgül 2 3 2 2 2 4 4 4 2 2 2 2" xfId="48135"/>
    <cellStyle name="Virgül 2 3 2 2 2 4 4 4 2 2 3" xfId="39720"/>
    <cellStyle name="Virgül 2 3 2 2 2 4 4 4 2 3" xfId="31305"/>
    <cellStyle name="Virgül 2 3 2 2 2 4 4 4 3" xfId="11670"/>
    <cellStyle name="Virgül 2 3 2 2 2 4 4 4 3 2" xfId="20085"/>
    <cellStyle name="Virgül 2 3 2 2 2 4 4 4 3 2 2" xfId="45330"/>
    <cellStyle name="Virgül 2 3 2 2 2 4 4 4 3 3" xfId="36915"/>
    <cellStyle name="Virgül 2 3 2 2 2 4 4 4 4" xfId="28500"/>
    <cellStyle name="Virgül 2 3 2 2 2 4 4 5" xfId="8865"/>
    <cellStyle name="Virgül 2 3 2 2 2 4 4 5 2" xfId="17280"/>
    <cellStyle name="Virgül 2 3 2 2 2 4 4 5 2 2" xfId="42525"/>
    <cellStyle name="Virgül 2 3 2 2 2 4 4 5 3" xfId="34110"/>
    <cellStyle name="Virgül 2 3 2 2 2 4 4 6" xfId="25695"/>
    <cellStyle name="Virgül 2 3 2 2 2 4 5" xfId="790"/>
    <cellStyle name="Virgül 2 3 2 2 2 4 5 2" xfId="2150"/>
    <cellStyle name="Virgül 2 3 2 2 2 4 5 2 2" xfId="4955"/>
    <cellStyle name="Virgül 2 3 2 2 2 4 5 2 2 2" xfId="7760"/>
    <cellStyle name="Virgül 2 3 2 2 2 4 5 2 2 2 2" xfId="16175"/>
    <cellStyle name="Virgül 2 3 2 2 2 4 5 2 2 2 2 2" xfId="24590"/>
    <cellStyle name="Virgül 2 3 2 2 2 4 5 2 2 2 2 2 2" xfId="49835"/>
    <cellStyle name="Virgül 2 3 2 2 2 4 5 2 2 2 2 3" xfId="41420"/>
    <cellStyle name="Virgül 2 3 2 2 2 4 5 2 2 2 3" xfId="33005"/>
    <cellStyle name="Virgül 2 3 2 2 2 4 5 2 2 3" xfId="13370"/>
    <cellStyle name="Virgül 2 3 2 2 2 4 5 2 2 3 2" xfId="21785"/>
    <cellStyle name="Virgül 2 3 2 2 2 4 5 2 2 3 2 2" xfId="47030"/>
    <cellStyle name="Virgül 2 3 2 2 2 4 5 2 2 3 3" xfId="38615"/>
    <cellStyle name="Virgül 2 3 2 2 2 4 5 2 2 4" xfId="30200"/>
    <cellStyle name="Virgül 2 3 2 2 2 4 5 2 3" xfId="10565"/>
    <cellStyle name="Virgül 2 3 2 2 2 4 5 2 3 2" xfId="18980"/>
    <cellStyle name="Virgül 2 3 2 2 2 4 5 2 3 2 2" xfId="44225"/>
    <cellStyle name="Virgül 2 3 2 2 2 4 5 2 3 3" xfId="35810"/>
    <cellStyle name="Virgül 2 3 2 2 2 4 5 2 4" xfId="27395"/>
    <cellStyle name="Virgül 2 3 2 2 2 4 5 3" xfId="3595"/>
    <cellStyle name="Virgül 2 3 2 2 2 4 5 3 2" xfId="6400"/>
    <cellStyle name="Virgül 2 3 2 2 2 4 5 3 2 2" xfId="14815"/>
    <cellStyle name="Virgül 2 3 2 2 2 4 5 3 2 2 2" xfId="23230"/>
    <cellStyle name="Virgül 2 3 2 2 2 4 5 3 2 2 2 2" xfId="48475"/>
    <cellStyle name="Virgül 2 3 2 2 2 4 5 3 2 2 3" xfId="40060"/>
    <cellStyle name="Virgül 2 3 2 2 2 4 5 3 2 3" xfId="31645"/>
    <cellStyle name="Virgül 2 3 2 2 2 4 5 3 3" xfId="12010"/>
    <cellStyle name="Virgül 2 3 2 2 2 4 5 3 3 2" xfId="20425"/>
    <cellStyle name="Virgül 2 3 2 2 2 4 5 3 3 2 2" xfId="45670"/>
    <cellStyle name="Virgül 2 3 2 2 2 4 5 3 3 3" xfId="37255"/>
    <cellStyle name="Virgül 2 3 2 2 2 4 5 3 4" xfId="28840"/>
    <cellStyle name="Virgül 2 3 2 2 2 4 5 4" xfId="9205"/>
    <cellStyle name="Virgül 2 3 2 2 2 4 5 4 2" xfId="17620"/>
    <cellStyle name="Virgül 2 3 2 2 2 4 5 4 2 2" xfId="42865"/>
    <cellStyle name="Virgül 2 3 2 2 2 4 5 4 3" xfId="34450"/>
    <cellStyle name="Virgül 2 3 2 2 2 4 5 5" xfId="26035"/>
    <cellStyle name="Virgül 2 3 2 2 2 4 6" xfId="1470"/>
    <cellStyle name="Virgül 2 3 2 2 2 4 6 2" xfId="4275"/>
    <cellStyle name="Virgül 2 3 2 2 2 4 6 2 2" xfId="7080"/>
    <cellStyle name="Virgül 2 3 2 2 2 4 6 2 2 2" xfId="15495"/>
    <cellStyle name="Virgül 2 3 2 2 2 4 6 2 2 2 2" xfId="23910"/>
    <cellStyle name="Virgül 2 3 2 2 2 4 6 2 2 2 2 2" xfId="49155"/>
    <cellStyle name="Virgül 2 3 2 2 2 4 6 2 2 2 3" xfId="40740"/>
    <cellStyle name="Virgül 2 3 2 2 2 4 6 2 2 3" xfId="32325"/>
    <cellStyle name="Virgül 2 3 2 2 2 4 6 2 3" xfId="12690"/>
    <cellStyle name="Virgül 2 3 2 2 2 4 6 2 3 2" xfId="21105"/>
    <cellStyle name="Virgül 2 3 2 2 2 4 6 2 3 2 2" xfId="46350"/>
    <cellStyle name="Virgül 2 3 2 2 2 4 6 2 3 3" xfId="37935"/>
    <cellStyle name="Virgül 2 3 2 2 2 4 6 2 4" xfId="29520"/>
    <cellStyle name="Virgül 2 3 2 2 2 4 6 3" xfId="9885"/>
    <cellStyle name="Virgül 2 3 2 2 2 4 6 3 2" xfId="18300"/>
    <cellStyle name="Virgül 2 3 2 2 2 4 6 3 2 2" xfId="43545"/>
    <cellStyle name="Virgül 2 3 2 2 2 4 6 3 3" xfId="35130"/>
    <cellStyle name="Virgül 2 3 2 2 2 4 6 4" xfId="26715"/>
    <cellStyle name="Virgül 2 3 2 2 2 4 7" xfId="2915"/>
    <cellStyle name="Virgül 2 3 2 2 2 4 7 2" xfId="5720"/>
    <cellStyle name="Virgül 2 3 2 2 2 4 7 2 2" xfId="14135"/>
    <cellStyle name="Virgül 2 3 2 2 2 4 7 2 2 2" xfId="22550"/>
    <cellStyle name="Virgül 2 3 2 2 2 4 7 2 2 2 2" xfId="47795"/>
    <cellStyle name="Virgül 2 3 2 2 2 4 7 2 2 3" xfId="39380"/>
    <cellStyle name="Virgül 2 3 2 2 2 4 7 2 3" xfId="30965"/>
    <cellStyle name="Virgül 2 3 2 2 2 4 7 3" xfId="11330"/>
    <cellStyle name="Virgül 2 3 2 2 2 4 7 3 2" xfId="19745"/>
    <cellStyle name="Virgül 2 3 2 2 2 4 7 3 2 2" xfId="44990"/>
    <cellStyle name="Virgül 2 3 2 2 2 4 7 3 3" xfId="36575"/>
    <cellStyle name="Virgül 2 3 2 2 2 4 7 4" xfId="28160"/>
    <cellStyle name="Virgül 2 3 2 2 2 4 8" xfId="8525"/>
    <cellStyle name="Virgül 2 3 2 2 2 4 8 2" xfId="16940"/>
    <cellStyle name="Virgül 2 3 2 2 2 4 8 2 2" xfId="42185"/>
    <cellStyle name="Virgül 2 3 2 2 2 4 8 3" xfId="33770"/>
    <cellStyle name="Virgül 2 3 2 2 2 4 9" xfId="25355"/>
    <cellStyle name="Virgül 2 3 2 2 2 5" xfId="2830"/>
    <cellStyle name="Virgül 2 3 2 2 2 5 2" xfId="5635"/>
    <cellStyle name="Virgül 2 3 2 2 2 5 2 2" xfId="14050"/>
    <cellStyle name="Virgül 2 3 2 2 2 5 2 2 2" xfId="22465"/>
    <cellStyle name="Virgül 2 3 2 2 2 5 2 2 2 2" xfId="47710"/>
    <cellStyle name="Virgül 2 3 2 2 2 5 2 2 3" xfId="39295"/>
    <cellStyle name="Virgül 2 3 2 2 2 5 2 3" xfId="30880"/>
    <cellStyle name="Virgül 2 3 2 2 2 5 3" xfId="11245"/>
    <cellStyle name="Virgül 2 3 2 2 2 5 3 2" xfId="19660"/>
    <cellStyle name="Virgül 2 3 2 2 2 5 3 2 2" xfId="44905"/>
    <cellStyle name="Virgül 2 3 2 2 2 5 3 3" xfId="36490"/>
    <cellStyle name="Virgül 2 3 2 2 2 5 4" xfId="28075"/>
    <cellStyle name="Virgül 2 3 2 2 2 6" xfId="8440"/>
    <cellStyle name="Virgül 2 3 2 2 2 6 2" xfId="16855"/>
    <cellStyle name="Virgül 2 3 2 2 2 6 2 2" xfId="42100"/>
    <cellStyle name="Virgül 2 3 2 2 2 6 3" xfId="33685"/>
    <cellStyle name="Virgül 2 3 2 2 2 7" xfId="25270"/>
    <cellStyle name="Virgül 2 3 2 2 3" xfId="35"/>
    <cellStyle name="Virgül 2 3 2 2 3 2" xfId="75"/>
    <cellStyle name="Virgül 2 3 2 2 3 2 2" xfId="160"/>
    <cellStyle name="Virgül 2 3 2 2 3 2 2 2" xfId="245"/>
    <cellStyle name="Virgül 2 3 2 2 3 2 2 2 2" xfId="415"/>
    <cellStyle name="Virgül 2 3 2 2 3 2 2 2 2 2" xfId="755"/>
    <cellStyle name="Virgül 2 3 2 2 3 2 2 2 2 2 2" xfId="1435"/>
    <cellStyle name="Virgül 2 3 2 2 3 2 2 2 2 2 2 2" xfId="2795"/>
    <cellStyle name="Virgül 2 3 2 2 3 2 2 2 2 2 2 2 2" xfId="5600"/>
    <cellStyle name="Virgül 2 3 2 2 3 2 2 2 2 2 2 2 2 2" xfId="8405"/>
    <cellStyle name="Virgül 2 3 2 2 3 2 2 2 2 2 2 2 2 2 2" xfId="16820"/>
    <cellStyle name="Virgül 2 3 2 2 3 2 2 2 2 2 2 2 2 2 2 2" xfId="25235"/>
    <cellStyle name="Virgül 2 3 2 2 3 2 2 2 2 2 2 2 2 2 2 2 2" xfId="50480"/>
    <cellStyle name="Virgül 2 3 2 2 3 2 2 2 2 2 2 2 2 2 2 3" xfId="42065"/>
    <cellStyle name="Virgül 2 3 2 2 3 2 2 2 2 2 2 2 2 2 3" xfId="33650"/>
    <cellStyle name="Virgül 2 3 2 2 3 2 2 2 2 2 2 2 2 3" xfId="14015"/>
    <cellStyle name="Virgül 2 3 2 2 3 2 2 2 2 2 2 2 2 3 2" xfId="22430"/>
    <cellStyle name="Virgül 2 3 2 2 3 2 2 2 2 2 2 2 2 3 2 2" xfId="47675"/>
    <cellStyle name="Virgül 2 3 2 2 3 2 2 2 2 2 2 2 2 3 3" xfId="39260"/>
    <cellStyle name="Virgül 2 3 2 2 3 2 2 2 2 2 2 2 2 4" xfId="30845"/>
    <cellStyle name="Virgül 2 3 2 2 3 2 2 2 2 2 2 2 3" xfId="11210"/>
    <cellStyle name="Virgül 2 3 2 2 3 2 2 2 2 2 2 2 3 2" xfId="19625"/>
    <cellStyle name="Virgül 2 3 2 2 3 2 2 2 2 2 2 2 3 2 2" xfId="44870"/>
    <cellStyle name="Virgül 2 3 2 2 3 2 2 2 2 2 2 2 3 3" xfId="36455"/>
    <cellStyle name="Virgül 2 3 2 2 3 2 2 2 2 2 2 2 4" xfId="28040"/>
    <cellStyle name="Virgül 2 3 2 2 3 2 2 2 2 2 2 3" xfId="4240"/>
    <cellStyle name="Virgül 2 3 2 2 3 2 2 2 2 2 2 3 2" xfId="7045"/>
    <cellStyle name="Virgül 2 3 2 2 3 2 2 2 2 2 2 3 2 2" xfId="15460"/>
    <cellStyle name="Virgül 2 3 2 2 3 2 2 2 2 2 2 3 2 2 2" xfId="23875"/>
    <cellStyle name="Virgül 2 3 2 2 3 2 2 2 2 2 2 3 2 2 2 2" xfId="49120"/>
    <cellStyle name="Virgül 2 3 2 2 3 2 2 2 2 2 2 3 2 2 3" xfId="40705"/>
    <cellStyle name="Virgül 2 3 2 2 3 2 2 2 2 2 2 3 2 3" xfId="32290"/>
    <cellStyle name="Virgül 2 3 2 2 3 2 2 2 2 2 2 3 3" xfId="12655"/>
    <cellStyle name="Virgül 2 3 2 2 3 2 2 2 2 2 2 3 3 2" xfId="21070"/>
    <cellStyle name="Virgül 2 3 2 2 3 2 2 2 2 2 2 3 3 2 2" xfId="46315"/>
    <cellStyle name="Virgül 2 3 2 2 3 2 2 2 2 2 2 3 3 3" xfId="37900"/>
    <cellStyle name="Virgül 2 3 2 2 3 2 2 2 2 2 2 3 4" xfId="29485"/>
    <cellStyle name="Virgül 2 3 2 2 3 2 2 2 2 2 2 4" xfId="9850"/>
    <cellStyle name="Virgül 2 3 2 2 3 2 2 2 2 2 2 4 2" xfId="18265"/>
    <cellStyle name="Virgül 2 3 2 2 3 2 2 2 2 2 2 4 2 2" xfId="43510"/>
    <cellStyle name="Virgül 2 3 2 2 3 2 2 2 2 2 2 4 3" xfId="35095"/>
    <cellStyle name="Virgül 2 3 2 2 3 2 2 2 2 2 2 5" xfId="26680"/>
    <cellStyle name="Virgül 2 3 2 2 3 2 2 2 2 2 3" xfId="2115"/>
    <cellStyle name="Virgül 2 3 2 2 3 2 2 2 2 2 3 2" xfId="4920"/>
    <cellStyle name="Virgül 2 3 2 2 3 2 2 2 2 2 3 2 2" xfId="7725"/>
    <cellStyle name="Virgül 2 3 2 2 3 2 2 2 2 2 3 2 2 2" xfId="16140"/>
    <cellStyle name="Virgül 2 3 2 2 3 2 2 2 2 2 3 2 2 2 2" xfId="24555"/>
    <cellStyle name="Virgül 2 3 2 2 3 2 2 2 2 2 3 2 2 2 2 2" xfId="49800"/>
    <cellStyle name="Virgül 2 3 2 2 3 2 2 2 2 2 3 2 2 2 3" xfId="41385"/>
    <cellStyle name="Virgül 2 3 2 2 3 2 2 2 2 2 3 2 2 3" xfId="32970"/>
    <cellStyle name="Virgül 2 3 2 2 3 2 2 2 2 2 3 2 3" xfId="13335"/>
    <cellStyle name="Virgül 2 3 2 2 3 2 2 2 2 2 3 2 3 2" xfId="21750"/>
    <cellStyle name="Virgül 2 3 2 2 3 2 2 2 2 2 3 2 3 2 2" xfId="46995"/>
    <cellStyle name="Virgül 2 3 2 2 3 2 2 2 2 2 3 2 3 3" xfId="38580"/>
    <cellStyle name="Virgül 2 3 2 2 3 2 2 2 2 2 3 2 4" xfId="30165"/>
    <cellStyle name="Virgül 2 3 2 2 3 2 2 2 2 2 3 3" xfId="10530"/>
    <cellStyle name="Virgül 2 3 2 2 3 2 2 2 2 2 3 3 2" xfId="18945"/>
    <cellStyle name="Virgül 2 3 2 2 3 2 2 2 2 2 3 3 2 2" xfId="44190"/>
    <cellStyle name="Virgül 2 3 2 2 3 2 2 2 2 2 3 3 3" xfId="35775"/>
    <cellStyle name="Virgül 2 3 2 2 3 2 2 2 2 2 3 4" xfId="27360"/>
    <cellStyle name="Virgül 2 3 2 2 3 2 2 2 2 2 4" xfId="3560"/>
    <cellStyle name="Virgül 2 3 2 2 3 2 2 2 2 2 4 2" xfId="6365"/>
    <cellStyle name="Virgül 2 3 2 2 3 2 2 2 2 2 4 2 2" xfId="14780"/>
    <cellStyle name="Virgül 2 3 2 2 3 2 2 2 2 2 4 2 2 2" xfId="23195"/>
    <cellStyle name="Virgül 2 3 2 2 3 2 2 2 2 2 4 2 2 2 2" xfId="48440"/>
    <cellStyle name="Virgül 2 3 2 2 3 2 2 2 2 2 4 2 2 3" xfId="40025"/>
    <cellStyle name="Virgül 2 3 2 2 3 2 2 2 2 2 4 2 3" xfId="31610"/>
    <cellStyle name="Virgül 2 3 2 2 3 2 2 2 2 2 4 3" xfId="11975"/>
    <cellStyle name="Virgül 2 3 2 2 3 2 2 2 2 2 4 3 2" xfId="20390"/>
    <cellStyle name="Virgül 2 3 2 2 3 2 2 2 2 2 4 3 2 2" xfId="45635"/>
    <cellStyle name="Virgül 2 3 2 2 3 2 2 2 2 2 4 3 3" xfId="37220"/>
    <cellStyle name="Virgül 2 3 2 2 3 2 2 2 2 2 4 4" xfId="28805"/>
    <cellStyle name="Virgül 2 3 2 2 3 2 2 2 2 2 5" xfId="9170"/>
    <cellStyle name="Virgül 2 3 2 2 3 2 2 2 2 2 5 2" xfId="17585"/>
    <cellStyle name="Virgül 2 3 2 2 3 2 2 2 2 2 5 2 2" xfId="42830"/>
    <cellStyle name="Virgül 2 3 2 2 3 2 2 2 2 2 5 3" xfId="34415"/>
    <cellStyle name="Virgül 2 3 2 2 3 2 2 2 2 2 6" xfId="26000"/>
    <cellStyle name="Virgül 2 3 2 2 3 2 2 2 2 3" xfId="1095"/>
    <cellStyle name="Virgül 2 3 2 2 3 2 2 2 2 3 2" xfId="2455"/>
    <cellStyle name="Virgül 2 3 2 2 3 2 2 2 2 3 2 2" xfId="5260"/>
    <cellStyle name="Virgül 2 3 2 2 3 2 2 2 2 3 2 2 2" xfId="8065"/>
    <cellStyle name="Virgül 2 3 2 2 3 2 2 2 2 3 2 2 2 2" xfId="16480"/>
    <cellStyle name="Virgül 2 3 2 2 3 2 2 2 2 3 2 2 2 2 2" xfId="24895"/>
    <cellStyle name="Virgül 2 3 2 2 3 2 2 2 2 3 2 2 2 2 2 2" xfId="50140"/>
    <cellStyle name="Virgül 2 3 2 2 3 2 2 2 2 3 2 2 2 2 3" xfId="41725"/>
    <cellStyle name="Virgül 2 3 2 2 3 2 2 2 2 3 2 2 2 3" xfId="33310"/>
    <cellStyle name="Virgül 2 3 2 2 3 2 2 2 2 3 2 2 3" xfId="13675"/>
    <cellStyle name="Virgül 2 3 2 2 3 2 2 2 2 3 2 2 3 2" xfId="22090"/>
    <cellStyle name="Virgül 2 3 2 2 3 2 2 2 2 3 2 2 3 2 2" xfId="47335"/>
    <cellStyle name="Virgül 2 3 2 2 3 2 2 2 2 3 2 2 3 3" xfId="38920"/>
    <cellStyle name="Virgül 2 3 2 2 3 2 2 2 2 3 2 2 4" xfId="30505"/>
    <cellStyle name="Virgül 2 3 2 2 3 2 2 2 2 3 2 3" xfId="10870"/>
    <cellStyle name="Virgül 2 3 2 2 3 2 2 2 2 3 2 3 2" xfId="19285"/>
    <cellStyle name="Virgül 2 3 2 2 3 2 2 2 2 3 2 3 2 2" xfId="44530"/>
    <cellStyle name="Virgül 2 3 2 2 3 2 2 2 2 3 2 3 3" xfId="36115"/>
    <cellStyle name="Virgül 2 3 2 2 3 2 2 2 2 3 2 4" xfId="27700"/>
    <cellStyle name="Virgül 2 3 2 2 3 2 2 2 2 3 3" xfId="3900"/>
    <cellStyle name="Virgül 2 3 2 2 3 2 2 2 2 3 3 2" xfId="6705"/>
    <cellStyle name="Virgül 2 3 2 2 3 2 2 2 2 3 3 2 2" xfId="15120"/>
    <cellStyle name="Virgül 2 3 2 2 3 2 2 2 2 3 3 2 2 2" xfId="23535"/>
    <cellStyle name="Virgül 2 3 2 2 3 2 2 2 2 3 3 2 2 2 2" xfId="48780"/>
    <cellStyle name="Virgül 2 3 2 2 3 2 2 2 2 3 3 2 2 3" xfId="40365"/>
    <cellStyle name="Virgül 2 3 2 2 3 2 2 2 2 3 3 2 3" xfId="31950"/>
    <cellStyle name="Virgül 2 3 2 2 3 2 2 2 2 3 3 3" xfId="12315"/>
    <cellStyle name="Virgül 2 3 2 2 3 2 2 2 2 3 3 3 2" xfId="20730"/>
    <cellStyle name="Virgül 2 3 2 2 3 2 2 2 2 3 3 3 2 2" xfId="45975"/>
    <cellStyle name="Virgül 2 3 2 2 3 2 2 2 2 3 3 3 3" xfId="37560"/>
    <cellStyle name="Virgül 2 3 2 2 3 2 2 2 2 3 3 4" xfId="29145"/>
    <cellStyle name="Virgül 2 3 2 2 3 2 2 2 2 3 4" xfId="9510"/>
    <cellStyle name="Virgül 2 3 2 2 3 2 2 2 2 3 4 2" xfId="17925"/>
    <cellStyle name="Virgül 2 3 2 2 3 2 2 2 2 3 4 2 2" xfId="43170"/>
    <cellStyle name="Virgül 2 3 2 2 3 2 2 2 2 3 4 3" xfId="34755"/>
    <cellStyle name="Virgül 2 3 2 2 3 2 2 2 2 3 5" xfId="26340"/>
    <cellStyle name="Virgül 2 3 2 2 3 2 2 2 2 4" xfId="1775"/>
    <cellStyle name="Virgül 2 3 2 2 3 2 2 2 2 4 2" xfId="4580"/>
    <cellStyle name="Virgül 2 3 2 2 3 2 2 2 2 4 2 2" xfId="7385"/>
    <cellStyle name="Virgül 2 3 2 2 3 2 2 2 2 4 2 2 2" xfId="15800"/>
    <cellStyle name="Virgül 2 3 2 2 3 2 2 2 2 4 2 2 2 2" xfId="24215"/>
    <cellStyle name="Virgül 2 3 2 2 3 2 2 2 2 4 2 2 2 2 2" xfId="49460"/>
    <cellStyle name="Virgül 2 3 2 2 3 2 2 2 2 4 2 2 2 3" xfId="41045"/>
    <cellStyle name="Virgül 2 3 2 2 3 2 2 2 2 4 2 2 3" xfId="32630"/>
    <cellStyle name="Virgül 2 3 2 2 3 2 2 2 2 4 2 3" xfId="12995"/>
    <cellStyle name="Virgül 2 3 2 2 3 2 2 2 2 4 2 3 2" xfId="21410"/>
    <cellStyle name="Virgül 2 3 2 2 3 2 2 2 2 4 2 3 2 2" xfId="46655"/>
    <cellStyle name="Virgül 2 3 2 2 3 2 2 2 2 4 2 3 3" xfId="38240"/>
    <cellStyle name="Virgül 2 3 2 2 3 2 2 2 2 4 2 4" xfId="29825"/>
    <cellStyle name="Virgül 2 3 2 2 3 2 2 2 2 4 3" xfId="10190"/>
    <cellStyle name="Virgül 2 3 2 2 3 2 2 2 2 4 3 2" xfId="18605"/>
    <cellStyle name="Virgül 2 3 2 2 3 2 2 2 2 4 3 2 2" xfId="43850"/>
    <cellStyle name="Virgül 2 3 2 2 3 2 2 2 2 4 3 3" xfId="35435"/>
    <cellStyle name="Virgül 2 3 2 2 3 2 2 2 2 4 4" xfId="27020"/>
    <cellStyle name="Virgül 2 3 2 2 3 2 2 2 2 5" xfId="3220"/>
    <cellStyle name="Virgül 2 3 2 2 3 2 2 2 2 5 2" xfId="6025"/>
    <cellStyle name="Virgül 2 3 2 2 3 2 2 2 2 5 2 2" xfId="14440"/>
    <cellStyle name="Virgül 2 3 2 2 3 2 2 2 2 5 2 2 2" xfId="22855"/>
    <cellStyle name="Virgül 2 3 2 2 3 2 2 2 2 5 2 2 2 2" xfId="48100"/>
    <cellStyle name="Virgül 2 3 2 2 3 2 2 2 2 5 2 2 3" xfId="39685"/>
    <cellStyle name="Virgül 2 3 2 2 3 2 2 2 2 5 2 3" xfId="31270"/>
    <cellStyle name="Virgül 2 3 2 2 3 2 2 2 2 5 3" xfId="11635"/>
    <cellStyle name="Virgül 2 3 2 2 3 2 2 2 2 5 3 2" xfId="20050"/>
    <cellStyle name="Virgül 2 3 2 2 3 2 2 2 2 5 3 2 2" xfId="45295"/>
    <cellStyle name="Virgül 2 3 2 2 3 2 2 2 2 5 3 3" xfId="36880"/>
    <cellStyle name="Virgül 2 3 2 2 3 2 2 2 2 5 4" xfId="28465"/>
    <cellStyle name="Virgül 2 3 2 2 3 2 2 2 2 6" xfId="8830"/>
    <cellStyle name="Virgül 2 3 2 2 3 2 2 2 2 6 2" xfId="17245"/>
    <cellStyle name="Virgül 2 3 2 2 3 2 2 2 2 6 2 2" xfId="42490"/>
    <cellStyle name="Virgül 2 3 2 2 3 2 2 2 2 6 3" xfId="34075"/>
    <cellStyle name="Virgül 2 3 2 2 3 2 2 2 2 7" xfId="25660"/>
    <cellStyle name="Virgül 2 3 2 2 3 2 2 2 3" xfId="585"/>
    <cellStyle name="Virgül 2 3 2 2 3 2 2 2 3 2" xfId="1265"/>
    <cellStyle name="Virgül 2 3 2 2 3 2 2 2 3 2 2" xfId="2625"/>
    <cellStyle name="Virgül 2 3 2 2 3 2 2 2 3 2 2 2" xfId="5430"/>
    <cellStyle name="Virgül 2 3 2 2 3 2 2 2 3 2 2 2 2" xfId="8235"/>
    <cellStyle name="Virgül 2 3 2 2 3 2 2 2 3 2 2 2 2 2" xfId="16650"/>
    <cellStyle name="Virgül 2 3 2 2 3 2 2 2 3 2 2 2 2 2 2" xfId="25065"/>
    <cellStyle name="Virgül 2 3 2 2 3 2 2 2 3 2 2 2 2 2 2 2" xfId="50310"/>
    <cellStyle name="Virgül 2 3 2 2 3 2 2 2 3 2 2 2 2 2 3" xfId="41895"/>
    <cellStyle name="Virgül 2 3 2 2 3 2 2 2 3 2 2 2 2 3" xfId="33480"/>
    <cellStyle name="Virgül 2 3 2 2 3 2 2 2 3 2 2 2 3" xfId="13845"/>
    <cellStyle name="Virgül 2 3 2 2 3 2 2 2 3 2 2 2 3 2" xfId="22260"/>
    <cellStyle name="Virgül 2 3 2 2 3 2 2 2 3 2 2 2 3 2 2" xfId="47505"/>
    <cellStyle name="Virgül 2 3 2 2 3 2 2 2 3 2 2 2 3 3" xfId="39090"/>
    <cellStyle name="Virgül 2 3 2 2 3 2 2 2 3 2 2 2 4" xfId="30675"/>
    <cellStyle name="Virgül 2 3 2 2 3 2 2 2 3 2 2 3" xfId="11040"/>
    <cellStyle name="Virgül 2 3 2 2 3 2 2 2 3 2 2 3 2" xfId="19455"/>
    <cellStyle name="Virgül 2 3 2 2 3 2 2 2 3 2 2 3 2 2" xfId="44700"/>
    <cellStyle name="Virgül 2 3 2 2 3 2 2 2 3 2 2 3 3" xfId="36285"/>
    <cellStyle name="Virgül 2 3 2 2 3 2 2 2 3 2 2 4" xfId="27870"/>
    <cellStyle name="Virgül 2 3 2 2 3 2 2 2 3 2 3" xfId="4070"/>
    <cellStyle name="Virgül 2 3 2 2 3 2 2 2 3 2 3 2" xfId="6875"/>
    <cellStyle name="Virgül 2 3 2 2 3 2 2 2 3 2 3 2 2" xfId="15290"/>
    <cellStyle name="Virgül 2 3 2 2 3 2 2 2 3 2 3 2 2 2" xfId="23705"/>
    <cellStyle name="Virgül 2 3 2 2 3 2 2 2 3 2 3 2 2 2 2" xfId="48950"/>
    <cellStyle name="Virgül 2 3 2 2 3 2 2 2 3 2 3 2 2 3" xfId="40535"/>
    <cellStyle name="Virgül 2 3 2 2 3 2 2 2 3 2 3 2 3" xfId="32120"/>
    <cellStyle name="Virgül 2 3 2 2 3 2 2 2 3 2 3 3" xfId="12485"/>
    <cellStyle name="Virgül 2 3 2 2 3 2 2 2 3 2 3 3 2" xfId="20900"/>
    <cellStyle name="Virgül 2 3 2 2 3 2 2 2 3 2 3 3 2 2" xfId="46145"/>
    <cellStyle name="Virgül 2 3 2 2 3 2 2 2 3 2 3 3 3" xfId="37730"/>
    <cellStyle name="Virgül 2 3 2 2 3 2 2 2 3 2 3 4" xfId="29315"/>
    <cellStyle name="Virgül 2 3 2 2 3 2 2 2 3 2 4" xfId="9680"/>
    <cellStyle name="Virgül 2 3 2 2 3 2 2 2 3 2 4 2" xfId="18095"/>
    <cellStyle name="Virgül 2 3 2 2 3 2 2 2 3 2 4 2 2" xfId="43340"/>
    <cellStyle name="Virgül 2 3 2 2 3 2 2 2 3 2 4 3" xfId="34925"/>
    <cellStyle name="Virgül 2 3 2 2 3 2 2 2 3 2 5" xfId="26510"/>
    <cellStyle name="Virgül 2 3 2 2 3 2 2 2 3 3" xfId="1945"/>
    <cellStyle name="Virgül 2 3 2 2 3 2 2 2 3 3 2" xfId="4750"/>
    <cellStyle name="Virgül 2 3 2 2 3 2 2 2 3 3 2 2" xfId="7555"/>
    <cellStyle name="Virgül 2 3 2 2 3 2 2 2 3 3 2 2 2" xfId="15970"/>
    <cellStyle name="Virgül 2 3 2 2 3 2 2 2 3 3 2 2 2 2" xfId="24385"/>
    <cellStyle name="Virgül 2 3 2 2 3 2 2 2 3 3 2 2 2 2 2" xfId="49630"/>
    <cellStyle name="Virgül 2 3 2 2 3 2 2 2 3 3 2 2 2 3" xfId="41215"/>
    <cellStyle name="Virgül 2 3 2 2 3 2 2 2 3 3 2 2 3" xfId="32800"/>
    <cellStyle name="Virgül 2 3 2 2 3 2 2 2 3 3 2 3" xfId="13165"/>
    <cellStyle name="Virgül 2 3 2 2 3 2 2 2 3 3 2 3 2" xfId="21580"/>
    <cellStyle name="Virgül 2 3 2 2 3 2 2 2 3 3 2 3 2 2" xfId="46825"/>
    <cellStyle name="Virgül 2 3 2 2 3 2 2 2 3 3 2 3 3" xfId="38410"/>
    <cellStyle name="Virgül 2 3 2 2 3 2 2 2 3 3 2 4" xfId="29995"/>
    <cellStyle name="Virgül 2 3 2 2 3 2 2 2 3 3 3" xfId="10360"/>
    <cellStyle name="Virgül 2 3 2 2 3 2 2 2 3 3 3 2" xfId="18775"/>
    <cellStyle name="Virgül 2 3 2 2 3 2 2 2 3 3 3 2 2" xfId="44020"/>
    <cellStyle name="Virgül 2 3 2 2 3 2 2 2 3 3 3 3" xfId="35605"/>
    <cellStyle name="Virgül 2 3 2 2 3 2 2 2 3 3 4" xfId="27190"/>
    <cellStyle name="Virgül 2 3 2 2 3 2 2 2 3 4" xfId="3390"/>
    <cellStyle name="Virgül 2 3 2 2 3 2 2 2 3 4 2" xfId="6195"/>
    <cellStyle name="Virgül 2 3 2 2 3 2 2 2 3 4 2 2" xfId="14610"/>
    <cellStyle name="Virgül 2 3 2 2 3 2 2 2 3 4 2 2 2" xfId="23025"/>
    <cellStyle name="Virgül 2 3 2 2 3 2 2 2 3 4 2 2 2 2" xfId="48270"/>
    <cellStyle name="Virgül 2 3 2 2 3 2 2 2 3 4 2 2 3" xfId="39855"/>
    <cellStyle name="Virgül 2 3 2 2 3 2 2 2 3 4 2 3" xfId="31440"/>
    <cellStyle name="Virgül 2 3 2 2 3 2 2 2 3 4 3" xfId="11805"/>
    <cellStyle name="Virgül 2 3 2 2 3 2 2 2 3 4 3 2" xfId="20220"/>
    <cellStyle name="Virgül 2 3 2 2 3 2 2 2 3 4 3 2 2" xfId="45465"/>
    <cellStyle name="Virgül 2 3 2 2 3 2 2 2 3 4 3 3" xfId="37050"/>
    <cellStyle name="Virgül 2 3 2 2 3 2 2 2 3 4 4" xfId="28635"/>
    <cellStyle name="Virgül 2 3 2 2 3 2 2 2 3 5" xfId="9000"/>
    <cellStyle name="Virgül 2 3 2 2 3 2 2 2 3 5 2" xfId="17415"/>
    <cellStyle name="Virgül 2 3 2 2 3 2 2 2 3 5 2 2" xfId="42660"/>
    <cellStyle name="Virgül 2 3 2 2 3 2 2 2 3 5 3" xfId="34245"/>
    <cellStyle name="Virgül 2 3 2 2 3 2 2 2 3 6" xfId="25830"/>
    <cellStyle name="Virgül 2 3 2 2 3 2 2 2 4" xfId="925"/>
    <cellStyle name="Virgül 2 3 2 2 3 2 2 2 4 2" xfId="2285"/>
    <cellStyle name="Virgül 2 3 2 2 3 2 2 2 4 2 2" xfId="5090"/>
    <cellStyle name="Virgül 2 3 2 2 3 2 2 2 4 2 2 2" xfId="7895"/>
    <cellStyle name="Virgül 2 3 2 2 3 2 2 2 4 2 2 2 2" xfId="16310"/>
    <cellStyle name="Virgül 2 3 2 2 3 2 2 2 4 2 2 2 2 2" xfId="24725"/>
    <cellStyle name="Virgül 2 3 2 2 3 2 2 2 4 2 2 2 2 2 2" xfId="49970"/>
    <cellStyle name="Virgül 2 3 2 2 3 2 2 2 4 2 2 2 2 3" xfId="41555"/>
    <cellStyle name="Virgül 2 3 2 2 3 2 2 2 4 2 2 2 3" xfId="33140"/>
    <cellStyle name="Virgül 2 3 2 2 3 2 2 2 4 2 2 3" xfId="13505"/>
    <cellStyle name="Virgül 2 3 2 2 3 2 2 2 4 2 2 3 2" xfId="21920"/>
    <cellStyle name="Virgül 2 3 2 2 3 2 2 2 4 2 2 3 2 2" xfId="47165"/>
    <cellStyle name="Virgül 2 3 2 2 3 2 2 2 4 2 2 3 3" xfId="38750"/>
    <cellStyle name="Virgül 2 3 2 2 3 2 2 2 4 2 2 4" xfId="30335"/>
    <cellStyle name="Virgül 2 3 2 2 3 2 2 2 4 2 3" xfId="10700"/>
    <cellStyle name="Virgül 2 3 2 2 3 2 2 2 4 2 3 2" xfId="19115"/>
    <cellStyle name="Virgül 2 3 2 2 3 2 2 2 4 2 3 2 2" xfId="44360"/>
    <cellStyle name="Virgül 2 3 2 2 3 2 2 2 4 2 3 3" xfId="35945"/>
    <cellStyle name="Virgül 2 3 2 2 3 2 2 2 4 2 4" xfId="27530"/>
    <cellStyle name="Virgül 2 3 2 2 3 2 2 2 4 3" xfId="3730"/>
    <cellStyle name="Virgül 2 3 2 2 3 2 2 2 4 3 2" xfId="6535"/>
    <cellStyle name="Virgül 2 3 2 2 3 2 2 2 4 3 2 2" xfId="14950"/>
    <cellStyle name="Virgül 2 3 2 2 3 2 2 2 4 3 2 2 2" xfId="23365"/>
    <cellStyle name="Virgül 2 3 2 2 3 2 2 2 4 3 2 2 2 2" xfId="48610"/>
    <cellStyle name="Virgül 2 3 2 2 3 2 2 2 4 3 2 2 3" xfId="40195"/>
    <cellStyle name="Virgül 2 3 2 2 3 2 2 2 4 3 2 3" xfId="31780"/>
    <cellStyle name="Virgül 2 3 2 2 3 2 2 2 4 3 3" xfId="12145"/>
    <cellStyle name="Virgül 2 3 2 2 3 2 2 2 4 3 3 2" xfId="20560"/>
    <cellStyle name="Virgül 2 3 2 2 3 2 2 2 4 3 3 2 2" xfId="45805"/>
    <cellStyle name="Virgül 2 3 2 2 3 2 2 2 4 3 3 3" xfId="37390"/>
    <cellStyle name="Virgül 2 3 2 2 3 2 2 2 4 3 4" xfId="28975"/>
    <cellStyle name="Virgül 2 3 2 2 3 2 2 2 4 4" xfId="9340"/>
    <cellStyle name="Virgül 2 3 2 2 3 2 2 2 4 4 2" xfId="17755"/>
    <cellStyle name="Virgül 2 3 2 2 3 2 2 2 4 4 2 2" xfId="43000"/>
    <cellStyle name="Virgül 2 3 2 2 3 2 2 2 4 4 3" xfId="34585"/>
    <cellStyle name="Virgül 2 3 2 2 3 2 2 2 4 5" xfId="26170"/>
    <cellStyle name="Virgül 2 3 2 2 3 2 2 2 5" xfId="1605"/>
    <cellStyle name="Virgül 2 3 2 2 3 2 2 2 5 2" xfId="4410"/>
    <cellStyle name="Virgül 2 3 2 2 3 2 2 2 5 2 2" xfId="7215"/>
    <cellStyle name="Virgül 2 3 2 2 3 2 2 2 5 2 2 2" xfId="15630"/>
    <cellStyle name="Virgül 2 3 2 2 3 2 2 2 5 2 2 2 2" xfId="24045"/>
    <cellStyle name="Virgül 2 3 2 2 3 2 2 2 5 2 2 2 2 2" xfId="49290"/>
    <cellStyle name="Virgül 2 3 2 2 3 2 2 2 5 2 2 2 3" xfId="40875"/>
    <cellStyle name="Virgül 2 3 2 2 3 2 2 2 5 2 2 3" xfId="32460"/>
    <cellStyle name="Virgül 2 3 2 2 3 2 2 2 5 2 3" xfId="12825"/>
    <cellStyle name="Virgül 2 3 2 2 3 2 2 2 5 2 3 2" xfId="21240"/>
    <cellStyle name="Virgül 2 3 2 2 3 2 2 2 5 2 3 2 2" xfId="46485"/>
    <cellStyle name="Virgül 2 3 2 2 3 2 2 2 5 2 3 3" xfId="38070"/>
    <cellStyle name="Virgül 2 3 2 2 3 2 2 2 5 2 4" xfId="29655"/>
    <cellStyle name="Virgül 2 3 2 2 3 2 2 2 5 3" xfId="10020"/>
    <cellStyle name="Virgül 2 3 2 2 3 2 2 2 5 3 2" xfId="18435"/>
    <cellStyle name="Virgül 2 3 2 2 3 2 2 2 5 3 2 2" xfId="43680"/>
    <cellStyle name="Virgül 2 3 2 2 3 2 2 2 5 3 3" xfId="35265"/>
    <cellStyle name="Virgül 2 3 2 2 3 2 2 2 5 4" xfId="26850"/>
    <cellStyle name="Virgül 2 3 2 2 3 2 2 2 6" xfId="3050"/>
    <cellStyle name="Virgül 2 3 2 2 3 2 2 2 6 2" xfId="5855"/>
    <cellStyle name="Virgül 2 3 2 2 3 2 2 2 6 2 2" xfId="14270"/>
    <cellStyle name="Virgül 2 3 2 2 3 2 2 2 6 2 2 2" xfId="22685"/>
    <cellStyle name="Virgül 2 3 2 2 3 2 2 2 6 2 2 2 2" xfId="47930"/>
    <cellStyle name="Virgül 2 3 2 2 3 2 2 2 6 2 2 3" xfId="39515"/>
    <cellStyle name="Virgül 2 3 2 2 3 2 2 2 6 2 3" xfId="31100"/>
    <cellStyle name="Virgül 2 3 2 2 3 2 2 2 6 3" xfId="11465"/>
    <cellStyle name="Virgül 2 3 2 2 3 2 2 2 6 3 2" xfId="19880"/>
    <cellStyle name="Virgül 2 3 2 2 3 2 2 2 6 3 2 2" xfId="45125"/>
    <cellStyle name="Virgül 2 3 2 2 3 2 2 2 6 3 3" xfId="36710"/>
    <cellStyle name="Virgül 2 3 2 2 3 2 2 2 6 4" xfId="28295"/>
    <cellStyle name="Virgül 2 3 2 2 3 2 2 2 7" xfId="8660"/>
    <cellStyle name="Virgül 2 3 2 2 3 2 2 2 7 2" xfId="17075"/>
    <cellStyle name="Virgül 2 3 2 2 3 2 2 2 7 2 2" xfId="42320"/>
    <cellStyle name="Virgül 2 3 2 2 3 2 2 2 7 3" xfId="33905"/>
    <cellStyle name="Virgül 2 3 2 2 3 2 2 2 8" xfId="25490"/>
    <cellStyle name="Virgül 2 3 2 2 3 2 2 3" xfId="330"/>
    <cellStyle name="Virgül 2 3 2 2 3 2 2 3 2" xfId="670"/>
    <cellStyle name="Virgül 2 3 2 2 3 2 2 3 2 2" xfId="1350"/>
    <cellStyle name="Virgül 2 3 2 2 3 2 2 3 2 2 2" xfId="2710"/>
    <cellStyle name="Virgül 2 3 2 2 3 2 2 3 2 2 2 2" xfId="5515"/>
    <cellStyle name="Virgül 2 3 2 2 3 2 2 3 2 2 2 2 2" xfId="8320"/>
    <cellStyle name="Virgül 2 3 2 2 3 2 2 3 2 2 2 2 2 2" xfId="16735"/>
    <cellStyle name="Virgül 2 3 2 2 3 2 2 3 2 2 2 2 2 2 2" xfId="25150"/>
    <cellStyle name="Virgül 2 3 2 2 3 2 2 3 2 2 2 2 2 2 2 2" xfId="50395"/>
    <cellStyle name="Virgül 2 3 2 2 3 2 2 3 2 2 2 2 2 2 3" xfId="41980"/>
    <cellStyle name="Virgül 2 3 2 2 3 2 2 3 2 2 2 2 2 3" xfId="33565"/>
    <cellStyle name="Virgül 2 3 2 2 3 2 2 3 2 2 2 2 3" xfId="13930"/>
    <cellStyle name="Virgül 2 3 2 2 3 2 2 3 2 2 2 2 3 2" xfId="22345"/>
    <cellStyle name="Virgül 2 3 2 2 3 2 2 3 2 2 2 2 3 2 2" xfId="47590"/>
    <cellStyle name="Virgül 2 3 2 2 3 2 2 3 2 2 2 2 3 3" xfId="39175"/>
    <cellStyle name="Virgül 2 3 2 2 3 2 2 3 2 2 2 2 4" xfId="30760"/>
    <cellStyle name="Virgül 2 3 2 2 3 2 2 3 2 2 2 3" xfId="11125"/>
    <cellStyle name="Virgül 2 3 2 2 3 2 2 3 2 2 2 3 2" xfId="19540"/>
    <cellStyle name="Virgül 2 3 2 2 3 2 2 3 2 2 2 3 2 2" xfId="44785"/>
    <cellStyle name="Virgül 2 3 2 2 3 2 2 3 2 2 2 3 3" xfId="36370"/>
    <cellStyle name="Virgül 2 3 2 2 3 2 2 3 2 2 2 4" xfId="27955"/>
    <cellStyle name="Virgül 2 3 2 2 3 2 2 3 2 2 3" xfId="4155"/>
    <cellStyle name="Virgül 2 3 2 2 3 2 2 3 2 2 3 2" xfId="6960"/>
    <cellStyle name="Virgül 2 3 2 2 3 2 2 3 2 2 3 2 2" xfId="15375"/>
    <cellStyle name="Virgül 2 3 2 2 3 2 2 3 2 2 3 2 2 2" xfId="23790"/>
    <cellStyle name="Virgül 2 3 2 2 3 2 2 3 2 2 3 2 2 2 2" xfId="49035"/>
    <cellStyle name="Virgül 2 3 2 2 3 2 2 3 2 2 3 2 2 3" xfId="40620"/>
    <cellStyle name="Virgül 2 3 2 2 3 2 2 3 2 2 3 2 3" xfId="32205"/>
    <cellStyle name="Virgül 2 3 2 2 3 2 2 3 2 2 3 3" xfId="12570"/>
    <cellStyle name="Virgül 2 3 2 2 3 2 2 3 2 2 3 3 2" xfId="20985"/>
    <cellStyle name="Virgül 2 3 2 2 3 2 2 3 2 2 3 3 2 2" xfId="46230"/>
    <cellStyle name="Virgül 2 3 2 2 3 2 2 3 2 2 3 3 3" xfId="37815"/>
    <cellStyle name="Virgül 2 3 2 2 3 2 2 3 2 2 3 4" xfId="29400"/>
    <cellStyle name="Virgül 2 3 2 2 3 2 2 3 2 2 4" xfId="9765"/>
    <cellStyle name="Virgül 2 3 2 2 3 2 2 3 2 2 4 2" xfId="18180"/>
    <cellStyle name="Virgül 2 3 2 2 3 2 2 3 2 2 4 2 2" xfId="43425"/>
    <cellStyle name="Virgül 2 3 2 2 3 2 2 3 2 2 4 3" xfId="35010"/>
    <cellStyle name="Virgül 2 3 2 2 3 2 2 3 2 2 5" xfId="26595"/>
    <cellStyle name="Virgül 2 3 2 2 3 2 2 3 2 3" xfId="2030"/>
    <cellStyle name="Virgül 2 3 2 2 3 2 2 3 2 3 2" xfId="4835"/>
    <cellStyle name="Virgül 2 3 2 2 3 2 2 3 2 3 2 2" xfId="7640"/>
    <cellStyle name="Virgül 2 3 2 2 3 2 2 3 2 3 2 2 2" xfId="16055"/>
    <cellStyle name="Virgül 2 3 2 2 3 2 2 3 2 3 2 2 2 2" xfId="24470"/>
    <cellStyle name="Virgül 2 3 2 2 3 2 2 3 2 3 2 2 2 2 2" xfId="49715"/>
    <cellStyle name="Virgül 2 3 2 2 3 2 2 3 2 3 2 2 2 3" xfId="41300"/>
    <cellStyle name="Virgül 2 3 2 2 3 2 2 3 2 3 2 2 3" xfId="32885"/>
    <cellStyle name="Virgül 2 3 2 2 3 2 2 3 2 3 2 3" xfId="13250"/>
    <cellStyle name="Virgül 2 3 2 2 3 2 2 3 2 3 2 3 2" xfId="21665"/>
    <cellStyle name="Virgül 2 3 2 2 3 2 2 3 2 3 2 3 2 2" xfId="46910"/>
    <cellStyle name="Virgül 2 3 2 2 3 2 2 3 2 3 2 3 3" xfId="38495"/>
    <cellStyle name="Virgül 2 3 2 2 3 2 2 3 2 3 2 4" xfId="30080"/>
    <cellStyle name="Virgül 2 3 2 2 3 2 2 3 2 3 3" xfId="10445"/>
    <cellStyle name="Virgül 2 3 2 2 3 2 2 3 2 3 3 2" xfId="18860"/>
    <cellStyle name="Virgül 2 3 2 2 3 2 2 3 2 3 3 2 2" xfId="44105"/>
    <cellStyle name="Virgül 2 3 2 2 3 2 2 3 2 3 3 3" xfId="35690"/>
    <cellStyle name="Virgül 2 3 2 2 3 2 2 3 2 3 4" xfId="27275"/>
    <cellStyle name="Virgül 2 3 2 2 3 2 2 3 2 4" xfId="3475"/>
    <cellStyle name="Virgül 2 3 2 2 3 2 2 3 2 4 2" xfId="6280"/>
    <cellStyle name="Virgül 2 3 2 2 3 2 2 3 2 4 2 2" xfId="14695"/>
    <cellStyle name="Virgül 2 3 2 2 3 2 2 3 2 4 2 2 2" xfId="23110"/>
    <cellStyle name="Virgül 2 3 2 2 3 2 2 3 2 4 2 2 2 2" xfId="48355"/>
    <cellStyle name="Virgül 2 3 2 2 3 2 2 3 2 4 2 2 3" xfId="39940"/>
    <cellStyle name="Virgül 2 3 2 2 3 2 2 3 2 4 2 3" xfId="31525"/>
    <cellStyle name="Virgül 2 3 2 2 3 2 2 3 2 4 3" xfId="11890"/>
    <cellStyle name="Virgül 2 3 2 2 3 2 2 3 2 4 3 2" xfId="20305"/>
    <cellStyle name="Virgül 2 3 2 2 3 2 2 3 2 4 3 2 2" xfId="45550"/>
    <cellStyle name="Virgül 2 3 2 2 3 2 2 3 2 4 3 3" xfId="37135"/>
    <cellStyle name="Virgül 2 3 2 2 3 2 2 3 2 4 4" xfId="28720"/>
    <cellStyle name="Virgül 2 3 2 2 3 2 2 3 2 5" xfId="9085"/>
    <cellStyle name="Virgül 2 3 2 2 3 2 2 3 2 5 2" xfId="17500"/>
    <cellStyle name="Virgül 2 3 2 2 3 2 2 3 2 5 2 2" xfId="42745"/>
    <cellStyle name="Virgül 2 3 2 2 3 2 2 3 2 5 3" xfId="34330"/>
    <cellStyle name="Virgül 2 3 2 2 3 2 2 3 2 6" xfId="25915"/>
    <cellStyle name="Virgül 2 3 2 2 3 2 2 3 3" xfId="1010"/>
    <cellStyle name="Virgül 2 3 2 2 3 2 2 3 3 2" xfId="2370"/>
    <cellStyle name="Virgül 2 3 2 2 3 2 2 3 3 2 2" xfId="5175"/>
    <cellStyle name="Virgül 2 3 2 2 3 2 2 3 3 2 2 2" xfId="7980"/>
    <cellStyle name="Virgül 2 3 2 2 3 2 2 3 3 2 2 2 2" xfId="16395"/>
    <cellStyle name="Virgül 2 3 2 2 3 2 2 3 3 2 2 2 2 2" xfId="24810"/>
    <cellStyle name="Virgül 2 3 2 2 3 2 2 3 3 2 2 2 2 2 2" xfId="50055"/>
    <cellStyle name="Virgül 2 3 2 2 3 2 2 3 3 2 2 2 2 3" xfId="41640"/>
    <cellStyle name="Virgül 2 3 2 2 3 2 2 3 3 2 2 2 3" xfId="33225"/>
    <cellStyle name="Virgül 2 3 2 2 3 2 2 3 3 2 2 3" xfId="13590"/>
    <cellStyle name="Virgül 2 3 2 2 3 2 2 3 3 2 2 3 2" xfId="22005"/>
    <cellStyle name="Virgül 2 3 2 2 3 2 2 3 3 2 2 3 2 2" xfId="47250"/>
    <cellStyle name="Virgül 2 3 2 2 3 2 2 3 3 2 2 3 3" xfId="38835"/>
    <cellStyle name="Virgül 2 3 2 2 3 2 2 3 3 2 2 4" xfId="30420"/>
    <cellStyle name="Virgül 2 3 2 2 3 2 2 3 3 2 3" xfId="10785"/>
    <cellStyle name="Virgül 2 3 2 2 3 2 2 3 3 2 3 2" xfId="19200"/>
    <cellStyle name="Virgül 2 3 2 2 3 2 2 3 3 2 3 2 2" xfId="44445"/>
    <cellStyle name="Virgül 2 3 2 2 3 2 2 3 3 2 3 3" xfId="36030"/>
    <cellStyle name="Virgül 2 3 2 2 3 2 2 3 3 2 4" xfId="27615"/>
    <cellStyle name="Virgül 2 3 2 2 3 2 2 3 3 3" xfId="3815"/>
    <cellStyle name="Virgül 2 3 2 2 3 2 2 3 3 3 2" xfId="6620"/>
    <cellStyle name="Virgül 2 3 2 2 3 2 2 3 3 3 2 2" xfId="15035"/>
    <cellStyle name="Virgül 2 3 2 2 3 2 2 3 3 3 2 2 2" xfId="23450"/>
    <cellStyle name="Virgül 2 3 2 2 3 2 2 3 3 3 2 2 2 2" xfId="48695"/>
    <cellStyle name="Virgül 2 3 2 2 3 2 2 3 3 3 2 2 3" xfId="40280"/>
    <cellStyle name="Virgül 2 3 2 2 3 2 2 3 3 3 2 3" xfId="31865"/>
    <cellStyle name="Virgül 2 3 2 2 3 2 2 3 3 3 3" xfId="12230"/>
    <cellStyle name="Virgül 2 3 2 2 3 2 2 3 3 3 3 2" xfId="20645"/>
    <cellStyle name="Virgül 2 3 2 2 3 2 2 3 3 3 3 2 2" xfId="45890"/>
    <cellStyle name="Virgül 2 3 2 2 3 2 2 3 3 3 3 3" xfId="37475"/>
    <cellStyle name="Virgül 2 3 2 2 3 2 2 3 3 3 4" xfId="29060"/>
    <cellStyle name="Virgül 2 3 2 2 3 2 2 3 3 4" xfId="9425"/>
    <cellStyle name="Virgül 2 3 2 2 3 2 2 3 3 4 2" xfId="17840"/>
    <cellStyle name="Virgül 2 3 2 2 3 2 2 3 3 4 2 2" xfId="43085"/>
    <cellStyle name="Virgül 2 3 2 2 3 2 2 3 3 4 3" xfId="34670"/>
    <cellStyle name="Virgül 2 3 2 2 3 2 2 3 3 5" xfId="26255"/>
    <cellStyle name="Virgül 2 3 2 2 3 2 2 3 4" xfId="1690"/>
    <cellStyle name="Virgül 2 3 2 2 3 2 2 3 4 2" xfId="4495"/>
    <cellStyle name="Virgül 2 3 2 2 3 2 2 3 4 2 2" xfId="7300"/>
    <cellStyle name="Virgül 2 3 2 2 3 2 2 3 4 2 2 2" xfId="15715"/>
    <cellStyle name="Virgül 2 3 2 2 3 2 2 3 4 2 2 2 2" xfId="24130"/>
    <cellStyle name="Virgül 2 3 2 2 3 2 2 3 4 2 2 2 2 2" xfId="49375"/>
    <cellStyle name="Virgül 2 3 2 2 3 2 2 3 4 2 2 2 3" xfId="40960"/>
    <cellStyle name="Virgül 2 3 2 2 3 2 2 3 4 2 2 3" xfId="32545"/>
    <cellStyle name="Virgül 2 3 2 2 3 2 2 3 4 2 3" xfId="12910"/>
    <cellStyle name="Virgül 2 3 2 2 3 2 2 3 4 2 3 2" xfId="21325"/>
    <cellStyle name="Virgül 2 3 2 2 3 2 2 3 4 2 3 2 2" xfId="46570"/>
    <cellStyle name="Virgül 2 3 2 2 3 2 2 3 4 2 3 3" xfId="38155"/>
    <cellStyle name="Virgül 2 3 2 2 3 2 2 3 4 2 4" xfId="29740"/>
    <cellStyle name="Virgül 2 3 2 2 3 2 2 3 4 3" xfId="10105"/>
    <cellStyle name="Virgül 2 3 2 2 3 2 2 3 4 3 2" xfId="18520"/>
    <cellStyle name="Virgül 2 3 2 2 3 2 2 3 4 3 2 2" xfId="43765"/>
    <cellStyle name="Virgül 2 3 2 2 3 2 2 3 4 3 3" xfId="35350"/>
    <cellStyle name="Virgül 2 3 2 2 3 2 2 3 4 4" xfId="26935"/>
    <cellStyle name="Virgül 2 3 2 2 3 2 2 3 5" xfId="3135"/>
    <cellStyle name="Virgül 2 3 2 2 3 2 2 3 5 2" xfId="5940"/>
    <cellStyle name="Virgül 2 3 2 2 3 2 2 3 5 2 2" xfId="14355"/>
    <cellStyle name="Virgül 2 3 2 2 3 2 2 3 5 2 2 2" xfId="22770"/>
    <cellStyle name="Virgül 2 3 2 2 3 2 2 3 5 2 2 2 2" xfId="48015"/>
    <cellStyle name="Virgül 2 3 2 2 3 2 2 3 5 2 2 3" xfId="39600"/>
    <cellStyle name="Virgül 2 3 2 2 3 2 2 3 5 2 3" xfId="31185"/>
    <cellStyle name="Virgül 2 3 2 2 3 2 2 3 5 3" xfId="11550"/>
    <cellStyle name="Virgül 2 3 2 2 3 2 2 3 5 3 2" xfId="19965"/>
    <cellStyle name="Virgül 2 3 2 2 3 2 2 3 5 3 2 2" xfId="45210"/>
    <cellStyle name="Virgül 2 3 2 2 3 2 2 3 5 3 3" xfId="36795"/>
    <cellStyle name="Virgül 2 3 2 2 3 2 2 3 5 4" xfId="28380"/>
    <cellStyle name="Virgül 2 3 2 2 3 2 2 3 6" xfId="8745"/>
    <cellStyle name="Virgül 2 3 2 2 3 2 2 3 6 2" xfId="17160"/>
    <cellStyle name="Virgül 2 3 2 2 3 2 2 3 6 2 2" xfId="42405"/>
    <cellStyle name="Virgül 2 3 2 2 3 2 2 3 6 3" xfId="33990"/>
    <cellStyle name="Virgül 2 3 2 2 3 2 2 3 7" xfId="25575"/>
    <cellStyle name="Virgül 2 3 2 2 3 2 2 4" xfId="500"/>
    <cellStyle name="Virgül 2 3 2 2 3 2 2 4 2" xfId="1180"/>
    <cellStyle name="Virgül 2 3 2 2 3 2 2 4 2 2" xfId="2540"/>
    <cellStyle name="Virgül 2 3 2 2 3 2 2 4 2 2 2" xfId="5345"/>
    <cellStyle name="Virgül 2 3 2 2 3 2 2 4 2 2 2 2" xfId="8150"/>
    <cellStyle name="Virgül 2 3 2 2 3 2 2 4 2 2 2 2 2" xfId="16565"/>
    <cellStyle name="Virgül 2 3 2 2 3 2 2 4 2 2 2 2 2 2" xfId="24980"/>
    <cellStyle name="Virgül 2 3 2 2 3 2 2 4 2 2 2 2 2 2 2" xfId="50225"/>
    <cellStyle name="Virgül 2 3 2 2 3 2 2 4 2 2 2 2 2 3" xfId="41810"/>
    <cellStyle name="Virgül 2 3 2 2 3 2 2 4 2 2 2 2 3" xfId="33395"/>
    <cellStyle name="Virgül 2 3 2 2 3 2 2 4 2 2 2 3" xfId="13760"/>
    <cellStyle name="Virgül 2 3 2 2 3 2 2 4 2 2 2 3 2" xfId="22175"/>
    <cellStyle name="Virgül 2 3 2 2 3 2 2 4 2 2 2 3 2 2" xfId="47420"/>
    <cellStyle name="Virgül 2 3 2 2 3 2 2 4 2 2 2 3 3" xfId="39005"/>
    <cellStyle name="Virgül 2 3 2 2 3 2 2 4 2 2 2 4" xfId="30590"/>
    <cellStyle name="Virgül 2 3 2 2 3 2 2 4 2 2 3" xfId="10955"/>
    <cellStyle name="Virgül 2 3 2 2 3 2 2 4 2 2 3 2" xfId="19370"/>
    <cellStyle name="Virgül 2 3 2 2 3 2 2 4 2 2 3 2 2" xfId="44615"/>
    <cellStyle name="Virgül 2 3 2 2 3 2 2 4 2 2 3 3" xfId="36200"/>
    <cellStyle name="Virgül 2 3 2 2 3 2 2 4 2 2 4" xfId="27785"/>
    <cellStyle name="Virgül 2 3 2 2 3 2 2 4 2 3" xfId="3985"/>
    <cellStyle name="Virgül 2 3 2 2 3 2 2 4 2 3 2" xfId="6790"/>
    <cellStyle name="Virgül 2 3 2 2 3 2 2 4 2 3 2 2" xfId="15205"/>
    <cellStyle name="Virgül 2 3 2 2 3 2 2 4 2 3 2 2 2" xfId="23620"/>
    <cellStyle name="Virgül 2 3 2 2 3 2 2 4 2 3 2 2 2 2" xfId="48865"/>
    <cellStyle name="Virgül 2 3 2 2 3 2 2 4 2 3 2 2 3" xfId="40450"/>
    <cellStyle name="Virgül 2 3 2 2 3 2 2 4 2 3 2 3" xfId="32035"/>
    <cellStyle name="Virgül 2 3 2 2 3 2 2 4 2 3 3" xfId="12400"/>
    <cellStyle name="Virgül 2 3 2 2 3 2 2 4 2 3 3 2" xfId="20815"/>
    <cellStyle name="Virgül 2 3 2 2 3 2 2 4 2 3 3 2 2" xfId="46060"/>
    <cellStyle name="Virgül 2 3 2 2 3 2 2 4 2 3 3 3" xfId="37645"/>
    <cellStyle name="Virgül 2 3 2 2 3 2 2 4 2 3 4" xfId="29230"/>
    <cellStyle name="Virgül 2 3 2 2 3 2 2 4 2 4" xfId="9595"/>
    <cellStyle name="Virgül 2 3 2 2 3 2 2 4 2 4 2" xfId="18010"/>
    <cellStyle name="Virgül 2 3 2 2 3 2 2 4 2 4 2 2" xfId="43255"/>
    <cellStyle name="Virgül 2 3 2 2 3 2 2 4 2 4 3" xfId="34840"/>
    <cellStyle name="Virgül 2 3 2 2 3 2 2 4 2 5" xfId="26425"/>
    <cellStyle name="Virgül 2 3 2 2 3 2 2 4 3" xfId="1860"/>
    <cellStyle name="Virgül 2 3 2 2 3 2 2 4 3 2" xfId="4665"/>
    <cellStyle name="Virgül 2 3 2 2 3 2 2 4 3 2 2" xfId="7470"/>
    <cellStyle name="Virgül 2 3 2 2 3 2 2 4 3 2 2 2" xfId="15885"/>
    <cellStyle name="Virgül 2 3 2 2 3 2 2 4 3 2 2 2 2" xfId="24300"/>
    <cellStyle name="Virgül 2 3 2 2 3 2 2 4 3 2 2 2 2 2" xfId="49545"/>
    <cellStyle name="Virgül 2 3 2 2 3 2 2 4 3 2 2 2 3" xfId="41130"/>
    <cellStyle name="Virgül 2 3 2 2 3 2 2 4 3 2 2 3" xfId="32715"/>
    <cellStyle name="Virgül 2 3 2 2 3 2 2 4 3 2 3" xfId="13080"/>
    <cellStyle name="Virgül 2 3 2 2 3 2 2 4 3 2 3 2" xfId="21495"/>
    <cellStyle name="Virgül 2 3 2 2 3 2 2 4 3 2 3 2 2" xfId="46740"/>
    <cellStyle name="Virgül 2 3 2 2 3 2 2 4 3 2 3 3" xfId="38325"/>
    <cellStyle name="Virgül 2 3 2 2 3 2 2 4 3 2 4" xfId="29910"/>
    <cellStyle name="Virgül 2 3 2 2 3 2 2 4 3 3" xfId="10275"/>
    <cellStyle name="Virgül 2 3 2 2 3 2 2 4 3 3 2" xfId="18690"/>
    <cellStyle name="Virgül 2 3 2 2 3 2 2 4 3 3 2 2" xfId="43935"/>
    <cellStyle name="Virgül 2 3 2 2 3 2 2 4 3 3 3" xfId="35520"/>
    <cellStyle name="Virgül 2 3 2 2 3 2 2 4 3 4" xfId="27105"/>
    <cellStyle name="Virgül 2 3 2 2 3 2 2 4 4" xfId="3305"/>
    <cellStyle name="Virgül 2 3 2 2 3 2 2 4 4 2" xfId="6110"/>
    <cellStyle name="Virgül 2 3 2 2 3 2 2 4 4 2 2" xfId="14525"/>
    <cellStyle name="Virgül 2 3 2 2 3 2 2 4 4 2 2 2" xfId="22940"/>
    <cellStyle name="Virgül 2 3 2 2 3 2 2 4 4 2 2 2 2" xfId="48185"/>
    <cellStyle name="Virgül 2 3 2 2 3 2 2 4 4 2 2 3" xfId="39770"/>
    <cellStyle name="Virgül 2 3 2 2 3 2 2 4 4 2 3" xfId="31355"/>
    <cellStyle name="Virgül 2 3 2 2 3 2 2 4 4 3" xfId="11720"/>
    <cellStyle name="Virgül 2 3 2 2 3 2 2 4 4 3 2" xfId="20135"/>
    <cellStyle name="Virgül 2 3 2 2 3 2 2 4 4 3 2 2" xfId="45380"/>
    <cellStyle name="Virgül 2 3 2 2 3 2 2 4 4 3 3" xfId="36965"/>
    <cellStyle name="Virgül 2 3 2 2 3 2 2 4 4 4" xfId="28550"/>
    <cellStyle name="Virgül 2 3 2 2 3 2 2 4 5" xfId="8915"/>
    <cellStyle name="Virgül 2 3 2 2 3 2 2 4 5 2" xfId="17330"/>
    <cellStyle name="Virgül 2 3 2 2 3 2 2 4 5 2 2" xfId="42575"/>
    <cellStyle name="Virgül 2 3 2 2 3 2 2 4 5 3" xfId="34160"/>
    <cellStyle name="Virgül 2 3 2 2 3 2 2 4 6" xfId="25745"/>
    <cellStyle name="Virgül 2 3 2 2 3 2 2 5" xfId="840"/>
    <cellStyle name="Virgül 2 3 2 2 3 2 2 5 2" xfId="2200"/>
    <cellStyle name="Virgül 2 3 2 2 3 2 2 5 2 2" xfId="5005"/>
    <cellStyle name="Virgül 2 3 2 2 3 2 2 5 2 2 2" xfId="7810"/>
    <cellStyle name="Virgül 2 3 2 2 3 2 2 5 2 2 2 2" xfId="16225"/>
    <cellStyle name="Virgül 2 3 2 2 3 2 2 5 2 2 2 2 2" xfId="24640"/>
    <cellStyle name="Virgül 2 3 2 2 3 2 2 5 2 2 2 2 2 2" xfId="49885"/>
    <cellStyle name="Virgül 2 3 2 2 3 2 2 5 2 2 2 2 3" xfId="41470"/>
    <cellStyle name="Virgül 2 3 2 2 3 2 2 5 2 2 2 3" xfId="33055"/>
    <cellStyle name="Virgül 2 3 2 2 3 2 2 5 2 2 3" xfId="13420"/>
    <cellStyle name="Virgül 2 3 2 2 3 2 2 5 2 2 3 2" xfId="21835"/>
    <cellStyle name="Virgül 2 3 2 2 3 2 2 5 2 2 3 2 2" xfId="47080"/>
    <cellStyle name="Virgül 2 3 2 2 3 2 2 5 2 2 3 3" xfId="38665"/>
    <cellStyle name="Virgül 2 3 2 2 3 2 2 5 2 2 4" xfId="30250"/>
    <cellStyle name="Virgül 2 3 2 2 3 2 2 5 2 3" xfId="10615"/>
    <cellStyle name="Virgül 2 3 2 2 3 2 2 5 2 3 2" xfId="19030"/>
    <cellStyle name="Virgül 2 3 2 2 3 2 2 5 2 3 2 2" xfId="44275"/>
    <cellStyle name="Virgül 2 3 2 2 3 2 2 5 2 3 3" xfId="35860"/>
    <cellStyle name="Virgül 2 3 2 2 3 2 2 5 2 4" xfId="27445"/>
    <cellStyle name="Virgül 2 3 2 2 3 2 2 5 3" xfId="3645"/>
    <cellStyle name="Virgül 2 3 2 2 3 2 2 5 3 2" xfId="6450"/>
    <cellStyle name="Virgül 2 3 2 2 3 2 2 5 3 2 2" xfId="14865"/>
    <cellStyle name="Virgül 2 3 2 2 3 2 2 5 3 2 2 2" xfId="23280"/>
    <cellStyle name="Virgül 2 3 2 2 3 2 2 5 3 2 2 2 2" xfId="48525"/>
    <cellStyle name="Virgül 2 3 2 2 3 2 2 5 3 2 2 3" xfId="40110"/>
    <cellStyle name="Virgül 2 3 2 2 3 2 2 5 3 2 3" xfId="31695"/>
    <cellStyle name="Virgül 2 3 2 2 3 2 2 5 3 3" xfId="12060"/>
    <cellStyle name="Virgül 2 3 2 2 3 2 2 5 3 3 2" xfId="20475"/>
    <cellStyle name="Virgül 2 3 2 2 3 2 2 5 3 3 2 2" xfId="45720"/>
    <cellStyle name="Virgül 2 3 2 2 3 2 2 5 3 3 3" xfId="37305"/>
    <cellStyle name="Virgül 2 3 2 2 3 2 2 5 3 4" xfId="28890"/>
    <cellStyle name="Virgül 2 3 2 2 3 2 2 5 4" xfId="9255"/>
    <cellStyle name="Virgül 2 3 2 2 3 2 2 5 4 2" xfId="17670"/>
    <cellStyle name="Virgül 2 3 2 2 3 2 2 5 4 2 2" xfId="42915"/>
    <cellStyle name="Virgül 2 3 2 2 3 2 2 5 4 3" xfId="34500"/>
    <cellStyle name="Virgül 2 3 2 2 3 2 2 5 5" xfId="26085"/>
    <cellStyle name="Virgül 2 3 2 2 3 2 2 6" xfId="1520"/>
    <cellStyle name="Virgül 2 3 2 2 3 2 2 6 2" xfId="4325"/>
    <cellStyle name="Virgül 2 3 2 2 3 2 2 6 2 2" xfId="7130"/>
    <cellStyle name="Virgül 2 3 2 2 3 2 2 6 2 2 2" xfId="15545"/>
    <cellStyle name="Virgül 2 3 2 2 3 2 2 6 2 2 2 2" xfId="23960"/>
    <cellStyle name="Virgül 2 3 2 2 3 2 2 6 2 2 2 2 2" xfId="49205"/>
    <cellStyle name="Virgül 2 3 2 2 3 2 2 6 2 2 2 3" xfId="40790"/>
    <cellStyle name="Virgül 2 3 2 2 3 2 2 6 2 2 3" xfId="32375"/>
    <cellStyle name="Virgül 2 3 2 2 3 2 2 6 2 3" xfId="12740"/>
    <cellStyle name="Virgül 2 3 2 2 3 2 2 6 2 3 2" xfId="21155"/>
    <cellStyle name="Virgül 2 3 2 2 3 2 2 6 2 3 2 2" xfId="46400"/>
    <cellStyle name="Virgül 2 3 2 2 3 2 2 6 2 3 3" xfId="37985"/>
    <cellStyle name="Virgül 2 3 2 2 3 2 2 6 2 4" xfId="29570"/>
    <cellStyle name="Virgül 2 3 2 2 3 2 2 6 3" xfId="9935"/>
    <cellStyle name="Virgül 2 3 2 2 3 2 2 6 3 2" xfId="18350"/>
    <cellStyle name="Virgül 2 3 2 2 3 2 2 6 3 2 2" xfId="43595"/>
    <cellStyle name="Virgül 2 3 2 2 3 2 2 6 3 3" xfId="35180"/>
    <cellStyle name="Virgül 2 3 2 2 3 2 2 6 4" xfId="26765"/>
    <cellStyle name="Virgül 2 3 2 2 3 2 2 7" xfId="2965"/>
    <cellStyle name="Virgül 2 3 2 2 3 2 2 7 2" xfId="5770"/>
    <cellStyle name="Virgül 2 3 2 2 3 2 2 7 2 2" xfId="14185"/>
    <cellStyle name="Virgül 2 3 2 2 3 2 2 7 2 2 2" xfId="22600"/>
    <cellStyle name="Virgül 2 3 2 2 3 2 2 7 2 2 2 2" xfId="47845"/>
    <cellStyle name="Virgül 2 3 2 2 3 2 2 7 2 2 3" xfId="39430"/>
    <cellStyle name="Virgül 2 3 2 2 3 2 2 7 2 3" xfId="31015"/>
    <cellStyle name="Virgül 2 3 2 2 3 2 2 7 3" xfId="11380"/>
    <cellStyle name="Virgül 2 3 2 2 3 2 2 7 3 2" xfId="19795"/>
    <cellStyle name="Virgül 2 3 2 2 3 2 2 7 3 2 2" xfId="45040"/>
    <cellStyle name="Virgül 2 3 2 2 3 2 2 7 3 3" xfId="36625"/>
    <cellStyle name="Virgül 2 3 2 2 3 2 2 7 4" xfId="28210"/>
    <cellStyle name="Virgül 2 3 2 2 3 2 2 8" xfId="8575"/>
    <cellStyle name="Virgül 2 3 2 2 3 2 2 8 2" xfId="16990"/>
    <cellStyle name="Virgül 2 3 2 2 3 2 2 8 2 2" xfId="42235"/>
    <cellStyle name="Virgül 2 3 2 2 3 2 2 8 3" xfId="33820"/>
    <cellStyle name="Virgül 2 3 2 2 3 2 2 9" xfId="25405"/>
    <cellStyle name="Virgül 2 3 2 2 3 2 3" xfId="2880"/>
    <cellStyle name="Virgül 2 3 2 2 3 2 3 2" xfId="5685"/>
    <cellStyle name="Virgül 2 3 2 2 3 2 3 2 2" xfId="14100"/>
    <cellStyle name="Virgül 2 3 2 2 3 2 3 2 2 2" xfId="22515"/>
    <cellStyle name="Virgül 2 3 2 2 3 2 3 2 2 2 2" xfId="47760"/>
    <cellStyle name="Virgül 2 3 2 2 3 2 3 2 2 3" xfId="39345"/>
    <cellStyle name="Virgül 2 3 2 2 3 2 3 2 3" xfId="30930"/>
    <cellStyle name="Virgül 2 3 2 2 3 2 3 3" xfId="11295"/>
    <cellStyle name="Virgül 2 3 2 2 3 2 3 3 2" xfId="19710"/>
    <cellStyle name="Virgül 2 3 2 2 3 2 3 3 2 2" xfId="44955"/>
    <cellStyle name="Virgül 2 3 2 2 3 2 3 3 3" xfId="36540"/>
    <cellStyle name="Virgül 2 3 2 2 3 2 3 4" xfId="28125"/>
    <cellStyle name="Virgül 2 3 2 2 3 2 4" xfId="8490"/>
    <cellStyle name="Virgül 2 3 2 2 3 2 4 2" xfId="16905"/>
    <cellStyle name="Virgül 2 3 2 2 3 2 4 2 2" xfId="42150"/>
    <cellStyle name="Virgül 2 3 2 2 3 2 4 3" xfId="33735"/>
    <cellStyle name="Virgül 2 3 2 2 3 2 5" xfId="25320"/>
    <cellStyle name="Virgül 2 3 2 2 3 3" xfId="120"/>
    <cellStyle name="Virgül 2 3 2 2 3 3 2" xfId="205"/>
    <cellStyle name="Virgül 2 3 2 2 3 3 2 2" xfId="375"/>
    <cellStyle name="Virgül 2 3 2 2 3 3 2 2 2" xfId="715"/>
    <cellStyle name="Virgül 2 3 2 2 3 3 2 2 2 2" xfId="1395"/>
    <cellStyle name="Virgül 2 3 2 2 3 3 2 2 2 2 2" xfId="2755"/>
    <cellStyle name="Virgül 2 3 2 2 3 3 2 2 2 2 2 2" xfId="5560"/>
    <cellStyle name="Virgül 2 3 2 2 3 3 2 2 2 2 2 2 2" xfId="8365"/>
    <cellStyle name="Virgül 2 3 2 2 3 3 2 2 2 2 2 2 2 2" xfId="16780"/>
    <cellStyle name="Virgül 2 3 2 2 3 3 2 2 2 2 2 2 2 2 2" xfId="25195"/>
    <cellStyle name="Virgül 2 3 2 2 3 3 2 2 2 2 2 2 2 2 2 2" xfId="50440"/>
    <cellStyle name="Virgül 2 3 2 2 3 3 2 2 2 2 2 2 2 2 3" xfId="42025"/>
    <cellStyle name="Virgül 2 3 2 2 3 3 2 2 2 2 2 2 2 3" xfId="33610"/>
    <cellStyle name="Virgül 2 3 2 2 3 3 2 2 2 2 2 2 3" xfId="13975"/>
    <cellStyle name="Virgül 2 3 2 2 3 3 2 2 2 2 2 2 3 2" xfId="22390"/>
    <cellStyle name="Virgül 2 3 2 2 3 3 2 2 2 2 2 2 3 2 2" xfId="47635"/>
    <cellStyle name="Virgül 2 3 2 2 3 3 2 2 2 2 2 2 3 3" xfId="39220"/>
    <cellStyle name="Virgül 2 3 2 2 3 3 2 2 2 2 2 2 4" xfId="30805"/>
    <cellStyle name="Virgül 2 3 2 2 3 3 2 2 2 2 2 3" xfId="11170"/>
    <cellStyle name="Virgül 2 3 2 2 3 3 2 2 2 2 2 3 2" xfId="19585"/>
    <cellStyle name="Virgül 2 3 2 2 3 3 2 2 2 2 2 3 2 2" xfId="44830"/>
    <cellStyle name="Virgül 2 3 2 2 3 3 2 2 2 2 2 3 3" xfId="36415"/>
    <cellStyle name="Virgül 2 3 2 2 3 3 2 2 2 2 2 4" xfId="28000"/>
    <cellStyle name="Virgül 2 3 2 2 3 3 2 2 2 2 3" xfId="4200"/>
    <cellStyle name="Virgül 2 3 2 2 3 3 2 2 2 2 3 2" xfId="7005"/>
    <cellStyle name="Virgül 2 3 2 2 3 3 2 2 2 2 3 2 2" xfId="15420"/>
    <cellStyle name="Virgül 2 3 2 2 3 3 2 2 2 2 3 2 2 2" xfId="23835"/>
    <cellStyle name="Virgül 2 3 2 2 3 3 2 2 2 2 3 2 2 2 2" xfId="49080"/>
    <cellStyle name="Virgül 2 3 2 2 3 3 2 2 2 2 3 2 2 3" xfId="40665"/>
    <cellStyle name="Virgül 2 3 2 2 3 3 2 2 2 2 3 2 3" xfId="32250"/>
    <cellStyle name="Virgül 2 3 2 2 3 3 2 2 2 2 3 3" xfId="12615"/>
    <cellStyle name="Virgül 2 3 2 2 3 3 2 2 2 2 3 3 2" xfId="21030"/>
    <cellStyle name="Virgül 2 3 2 2 3 3 2 2 2 2 3 3 2 2" xfId="46275"/>
    <cellStyle name="Virgül 2 3 2 2 3 3 2 2 2 2 3 3 3" xfId="37860"/>
    <cellStyle name="Virgül 2 3 2 2 3 3 2 2 2 2 3 4" xfId="29445"/>
    <cellStyle name="Virgül 2 3 2 2 3 3 2 2 2 2 4" xfId="9810"/>
    <cellStyle name="Virgül 2 3 2 2 3 3 2 2 2 2 4 2" xfId="18225"/>
    <cellStyle name="Virgül 2 3 2 2 3 3 2 2 2 2 4 2 2" xfId="43470"/>
    <cellStyle name="Virgül 2 3 2 2 3 3 2 2 2 2 4 3" xfId="35055"/>
    <cellStyle name="Virgül 2 3 2 2 3 3 2 2 2 2 5" xfId="26640"/>
    <cellStyle name="Virgül 2 3 2 2 3 3 2 2 2 3" xfId="2075"/>
    <cellStyle name="Virgül 2 3 2 2 3 3 2 2 2 3 2" xfId="4880"/>
    <cellStyle name="Virgül 2 3 2 2 3 3 2 2 2 3 2 2" xfId="7685"/>
    <cellStyle name="Virgül 2 3 2 2 3 3 2 2 2 3 2 2 2" xfId="16100"/>
    <cellStyle name="Virgül 2 3 2 2 3 3 2 2 2 3 2 2 2 2" xfId="24515"/>
    <cellStyle name="Virgül 2 3 2 2 3 3 2 2 2 3 2 2 2 2 2" xfId="49760"/>
    <cellStyle name="Virgül 2 3 2 2 3 3 2 2 2 3 2 2 2 3" xfId="41345"/>
    <cellStyle name="Virgül 2 3 2 2 3 3 2 2 2 3 2 2 3" xfId="32930"/>
    <cellStyle name="Virgül 2 3 2 2 3 3 2 2 2 3 2 3" xfId="13295"/>
    <cellStyle name="Virgül 2 3 2 2 3 3 2 2 2 3 2 3 2" xfId="21710"/>
    <cellStyle name="Virgül 2 3 2 2 3 3 2 2 2 3 2 3 2 2" xfId="46955"/>
    <cellStyle name="Virgül 2 3 2 2 3 3 2 2 2 3 2 3 3" xfId="38540"/>
    <cellStyle name="Virgül 2 3 2 2 3 3 2 2 2 3 2 4" xfId="30125"/>
    <cellStyle name="Virgül 2 3 2 2 3 3 2 2 2 3 3" xfId="10490"/>
    <cellStyle name="Virgül 2 3 2 2 3 3 2 2 2 3 3 2" xfId="18905"/>
    <cellStyle name="Virgül 2 3 2 2 3 3 2 2 2 3 3 2 2" xfId="44150"/>
    <cellStyle name="Virgül 2 3 2 2 3 3 2 2 2 3 3 3" xfId="35735"/>
    <cellStyle name="Virgül 2 3 2 2 3 3 2 2 2 3 4" xfId="27320"/>
    <cellStyle name="Virgül 2 3 2 2 3 3 2 2 2 4" xfId="3520"/>
    <cellStyle name="Virgül 2 3 2 2 3 3 2 2 2 4 2" xfId="6325"/>
    <cellStyle name="Virgül 2 3 2 2 3 3 2 2 2 4 2 2" xfId="14740"/>
    <cellStyle name="Virgül 2 3 2 2 3 3 2 2 2 4 2 2 2" xfId="23155"/>
    <cellStyle name="Virgül 2 3 2 2 3 3 2 2 2 4 2 2 2 2" xfId="48400"/>
    <cellStyle name="Virgül 2 3 2 2 3 3 2 2 2 4 2 2 3" xfId="39985"/>
    <cellStyle name="Virgül 2 3 2 2 3 3 2 2 2 4 2 3" xfId="31570"/>
    <cellStyle name="Virgül 2 3 2 2 3 3 2 2 2 4 3" xfId="11935"/>
    <cellStyle name="Virgül 2 3 2 2 3 3 2 2 2 4 3 2" xfId="20350"/>
    <cellStyle name="Virgül 2 3 2 2 3 3 2 2 2 4 3 2 2" xfId="45595"/>
    <cellStyle name="Virgül 2 3 2 2 3 3 2 2 2 4 3 3" xfId="37180"/>
    <cellStyle name="Virgül 2 3 2 2 3 3 2 2 2 4 4" xfId="28765"/>
    <cellStyle name="Virgül 2 3 2 2 3 3 2 2 2 5" xfId="9130"/>
    <cellStyle name="Virgül 2 3 2 2 3 3 2 2 2 5 2" xfId="17545"/>
    <cellStyle name="Virgül 2 3 2 2 3 3 2 2 2 5 2 2" xfId="42790"/>
    <cellStyle name="Virgül 2 3 2 2 3 3 2 2 2 5 3" xfId="34375"/>
    <cellStyle name="Virgül 2 3 2 2 3 3 2 2 2 6" xfId="25960"/>
    <cellStyle name="Virgül 2 3 2 2 3 3 2 2 3" xfId="1055"/>
    <cellStyle name="Virgül 2 3 2 2 3 3 2 2 3 2" xfId="2415"/>
    <cellStyle name="Virgül 2 3 2 2 3 3 2 2 3 2 2" xfId="5220"/>
    <cellStyle name="Virgül 2 3 2 2 3 3 2 2 3 2 2 2" xfId="8025"/>
    <cellStyle name="Virgül 2 3 2 2 3 3 2 2 3 2 2 2 2" xfId="16440"/>
    <cellStyle name="Virgül 2 3 2 2 3 3 2 2 3 2 2 2 2 2" xfId="24855"/>
    <cellStyle name="Virgül 2 3 2 2 3 3 2 2 3 2 2 2 2 2 2" xfId="50100"/>
    <cellStyle name="Virgül 2 3 2 2 3 3 2 2 3 2 2 2 2 3" xfId="41685"/>
    <cellStyle name="Virgül 2 3 2 2 3 3 2 2 3 2 2 2 3" xfId="33270"/>
    <cellStyle name="Virgül 2 3 2 2 3 3 2 2 3 2 2 3" xfId="13635"/>
    <cellStyle name="Virgül 2 3 2 2 3 3 2 2 3 2 2 3 2" xfId="22050"/>
    <cellStyle name="Virgül 2 3 2 2 3 3 2 2 3 2 2 3 2 2" xfId="47295"/>
    <cellStyle name="Virgül 2 3 2 2 3 3 2 2 3 2 2 3 3" xfId="38880"/>
    <cellStyle name="Virgül 2 3 2 2 3 3 2 2 3 2 2 4" xfId="30465"/>
    <cellStyle name="Virgül 2 3 2 2 3 3 2 2 3 2 3" xfId="10830"/>
    <cellStyle name="Virgül 2 3 2 2 3 3 2 2 3 2 3 2" xfId="19245"/>
    <cellStyle name="Virgül 2 3 2 2 3 3 2 2 3 2 3 2 2" xfId="44490"/>
    <cellStyle name="Virgül 2 3 2 2 3 3 2 2 3 2 3 3" xfId="36075"/>
    <cellStyle name="Virgül 2 3 2 2 3 3 2 2 3 2 4" xfId="27660"/>
    <cellStyle name="Virgül 2 3 2 2 3 3 2 2 3 3" xfId="3860"/>
    <cellStyle name="Virgül 2 3 2 2 3 3 2 2 3 3 2" xfId="6665"/>
    <cellStyle name="Virgül 2 3 2 2 3 3 2 2 3 3 2 2" xfId="15080"/>
    <cellStyle name="Virgül 2 3 2 2 3 3 2 2 3 3 2 2 2" xfId="23495"/>
    <cellStyle name="Virgül 2 3 2 2 3 3 2 2 3 3 2 2 2 2" xfId="48740"/>
    <cellStyle name="Virgül 2 3 2 2 3 3 2 2 3 3 2 2 3" xfId="40325"/>
    <cellStyle name="Virgül 2 3 2 2 3 3 2 2 3 3 2 3" xfId="31910"/>
    <cellStyle name="Virgül 2 3 2 2 3 3 2 2 3 3 3" xfId="12275"/>
    <cellStyle name="Virgül 2 3 2 2 3 3 2 2 3 3 3 2" xfId="20690"/>
    <cellStyle name="Virgül 2 3 2 2 3 3 2 2 3 3 3 2 2" xfId="45935"/>
    <cellStyle name="Virgül 2 3 2 2 3 3 2 2 3 3 3 3" xfId="37520"/>
    <cellStyle name="Virgül 2 3 2 2 3 3 2 2 3 3 4" xfId="29105"/>
    <cellStyle name="Virgül 2 3 2 2 3 3 2 2 3 4" xfId="9470"/>
    <cellStyle name="Virgül 2 3 2 2 3 3 2 2 3 4 2" xfId="17885"/>
    <cellStyle name="Virgül 2 3 2 2 3 3 2 2 3 4 2 2" xfId="43130"/>
    <cellStyle name="Virgül 2 3 2 2 3 3 2 2 3 4 3" xfId="34715"/>
    <cellStyle name="Virgül 2 3 2 2 3 3 2 2 3 5" xfId="26300"/>
    <cellStyle name="Virgül 2 3 2 2 3 3 2 2 4" xfId="1735"/>
    <cellStyle name="Virgül 2 3 2 2 3 3 2 2 4 2" xfId="4540"/>
    <cellStyle name="Virgül 2 3 2 2 3 3 2 2 4 2 2" xfId="7345"/>
    <cellStyle name="Virgül 2 3 2 2 3 3 2 2 4 2 2 2" xfId="15760"/>
    <cellStyle name="Virgül 2 3 2 2 3 3 2 2 4 2 2 2 2" xfId="24175"/>
    <cellStyle name="Virgül 2 3 2 2 3 3 2 2 4 2 2 2 2 2" xfId="49420"/>
    <cellStyle name="Virgül 2 3 2 2 3 3 2 2 4 2 2 2 3" xfId="41005"/>
    <cellStyle name="Virgül 2 3 2 2 3 3 2 2 4 2 2 3" xfId="32590"/>
    <cellStyle name="Virgül 2 3 2 2 3 3 2 2 4 2 3" xfId="12955"/>
    <cellStyle name="Virgül 2 3 2 2 3 3 2 2 4 2 3 2" xfId="21370"/>
    <cellStyle name="Virgül 2 3 2 2 3 3 2 2 4 2 3 2 2" xfId="46615"/>
    <cellStyle name="Virgül 2 3 2 2 3 3 2 2 4 2 3 3" xfId="38200"/>
    <cellStyle name="Virgül 2 3 2 2 3 3 2 2 4 2 4" xfId="29785"/>
    <cellStyle name="Virgül 2 3 2 2 3 3 2 2 4 3" xfId="10150"/>
    <cellStyle name="Virgül 2 3 2 2 3 3 2 2 4 3 2" xfId="18565"/>
    <cellStyle name="Virgül 2 3 2 2 3 3 2 2 4 3 2 2" xfId="43810"/>
    <cellStyle name="Virgül 2 3 2 2 3 3 2 2 4 3 3" xfId="35395"/>
    <cellStyle name="Virgül 2 3 2 2 3 3 2 2 4 4" xfId="26980"/>
    <cellStyle name="Virgül 2 3 2 2 3 3 2 2 5" xfId="3180"/>
    <cellStyle name="Virgül 2 3 2 2 3 3 2 2 5 2" xfId="5985"/>
    <cellStyle name="Virgül 2 3 2 2 3 3 2 2 5 2 2" xfId="14400"/>
    <cellStyle name="Virgül 2 3 2 2 3 3 2 2 5 2 2 2" xfId="22815"/>
    <cellStyle name="Virgül 2 3 2 2 3 3 2 2 5 2 2 2 2" xfId="48060"/>
    <cellStyle name="Virgül 2 3 2 2 3 3 2 2 5 2 2 3" xfId="39645"/>
    <cellStyle name="Virgül 2 3 2 2 3 3 2 2 5 2 3" xfId="31230"/>
    <cellStyle name="Virgül 2 3 2 2 3 3 2 2 5 3" xfId="11595"/>
    <cellStyle name="Virgül 2 3 2 2 3 3 2 2 5 3 2" xfId="20010"/>
    <cellStyle name="Virgül 2 3 2 2 3 3 2 2 5 3 2 2" xfId="45255"/>
    <cellStyle name="Virgül 2 3 2 2 3 3 2 2 5 3 3" xfId="36840"/>
    <cellStyle name="Virgül 2 3 2 2 3 3 2 2 5 4" xfId="28425"/>
    <cellStyle name="Virgül 2 3 2 2 3 3 2 2 6" xfId="8790"/>
    <cellStyle name="Virgül 2 3 2 2 3 3 2 2 6 2" xfId="17205"/>
    <cellStyle name="Virgül 2 3 2 2 3 3 2 2 6 2 2" xfId="42450"/>
    <cellStyle name="Virgül 2 3 2 2 3 3 2 2 6 3" xfId="34035"/>
    <cellStyle name="Virgül 2 3 2 2 3 3 2 2 7" xfId="25620"/>
    <cellStyle name="Virgül 2 3 2 2 3 3 2 3" xfId="545"/>
    <cellStyle name="Virgül 2 3 2 2 3 3 2 3 2" xfId="1225"/>
    <cellStyle name="Virgül 2 3 2 2 3 3 2 3 2 2" xfId="2585"/>
    <cellStyle name="Virgül 2 3 2 2 3 3 2 3 2 2 2" xfId="5390"/>
    <cellStyle name="Virgül 2 3 2 2 3 3 2 3 2 2 2 2" xfId="8195"/>
    <cellStyle name="Virgül 2 3 2 2 3 3 2 3 2 2 2 2 2" xfId="16610"/>
    <cellStyle name="Virgül 2 3 2 2 3 3 2 3 2 2 2 2 2 2" xfId="25025"/>
    <cellStyle name="Virgül 2 3 2 2 3 3 2 3 2 2 2 2 2 2 2" xfId="50270"/>
    <cellStyle name="Virgül 2 3 2 2 3 3 2 3 2 2 2 2 2 3" xfId="41855"/>
    <cellStyle name="Virgül 2 3 2 2 3 3 2 3 2 2 2 2 3" xfId="33440"/>
    <cellStyle name="Virgül 2 3 2 2 3 3 2 3 2 2 2 3" xfId="13805"/>
    <cellStyle name="Virgül 2 3 2 2 3 3 2 3 2 2 2 3 2" xfId="22220"/>
    <cellStyle name="Virgül 2 3 2 2 3 3 2 3 2 2 2 3 2 2" xfId="47465"/>
    <cellStyle name="Virgül 2 3 2 2 3 3 2 3 2 2 2 3 3" xfId="39050"/>
    <cellStyle name="Virgül 2 3 2 2 3 3 2 3 2 2 2 4" xfId="30635"/>
    <cellStyle name="Virgül 2 3 2 2 3 3 2 3 2 2 3" xfId="11000"/>
    <cellStyle name="Virgül 2 3 2 2 3 3 2 3 2 2 3 2" xfId="19415"/>
    <cellStyle name="Virgül 2 3 2 2 3 3 2 3 2 2 3 2 2" xfId="44660"/>
    <cellStyle name="Virgül 2 3 2 2 3 3 2 3 2 2 3 3" xfId="36245"/>
    <cellStyle name="Virgül 2 3 2 2 3 3 2 3 2 2 4" xfId="27830"/>
    <cellStyle name="Virgül 2 3 2 2 3 3 2 3 2 3" xfId="4030"/>
    <cellStyle name="Virgül 2 3 2 2 3 3 2 3 2 3 2" xfId="6835"/>
    <cellStyle name="Virgül 2 3 2 2 3 3 2 3 2 3 2 2" xfId="15250"/>
    <cellStyle name="Virgül 2 3 2 2 3 3 2 3 2 3 2 2 2" xfId="23665"/>
    <cellStyle name="Virgül 2 3 2 2 3 3 2 3 2 3 2 2 2 2" xfId="48910"/>
    <cellStyle name="Virgül 2 3 2 2 3 3 2 3 2 3 2 2 3" xfId="40495"/>
    <cellStyle name="Virgül 2 3 2 2 3 3 2 3 2 3 2 3" xfId="32080"/>
    <cellStyle name="Virgül 2 3 2 2 3 3 2 3 2 3 3" xfId="12445"/>
    <cellStyle name="Virgül 2 3 2 2 3 3 2 3 2 3 3 2" xfId="20860"/>
    <cellStyle name="Virgül 2 3 2 2 3 3 2 3 2 3 3 2 2" xfId="46105"/>
    <cellStyle name="Virgül 2 3 2 2 3 3 2 3 2 3 3 3" xfId="37690"/>
    <cellStyle name="Virgül 2 3 2 2 3 3 2 3 2 3 4" xfId="29275"/>
    <cellStyle name="Virgül 2 3 2 2 3 3 2 3 2 4" xfId="9640"/>
    <cellStyle name="Virgül 2 3 2 2 3 3 2 3 2 4 2" xfId="18055"/>
    <cellStyle name="Virgül 2 3 2 2 3 3 2 3 2 4 2 2" xfId="43300"/>
    <cellStyle name="Virgül 2 3 2 2 3 3 2 3 2 4 3" xfId="34885"/>
    <cellStyle name="Virgül 2 3 2 2 3 3 2 3 2 5" xfId="26470"/>
    <cellStyle name="Virgül 2 3 2 2 3 3 2 3 3" xfId="1905"/>
    <cellStyle name="Virgül 2 3 2 2 3 3 2 3 3 2" xfId="4710"/>
    <cellStyle name="Virgül 2 3 2 2 3 3 2 3 3 2 2" xfId="7515"/>
    <cellStyle name="Virgül 2 3 2 2 3 3 2 3 3 2 2 2" xfId="15930"/>
    <cellStyle name="Virgül 2 3 2 2 3 3 2 3 3 2 2 2 2" xfId="24345"/>
    <cellStyle name="Virgül 2 3 2 2 3 3 2 3 3 2 2 2 2 2" xfId="49590"/>
    <cellStyle name="Virgül 2 3 2 2 3 3 2 3 3 2 2 2 3" xfId="41175"/>
    <cellStyle name="Virgül 2 3 2 2 3 3 2 3 3 2 2 3" xfId="32760"/>
    <cellStyle name="Virgül 2 3 2 2 3 3 2 3 3 2 3" xfId="13125"/>
    <cellStyle name="Virgül 2 3 2 2 3 3 2 3 3 2 3 2" xfId="21540"/>
    <cellStyle name="Virgül 2 3 2 2 3 3 2 3 3 2 3 2 2" xfId="46785"/>
    <cellStyle name="Virgül 2 3 2 2 3 3 2 3 3 2 3 3" xfId="38370"/>
    <cellStyle name="Virgül 2 3 2 2 3 3 2 3 3 2 4" xfId="29955"/>
    <cellStyle name="Virgül 2 3 2 2 3 3 2 3 3 3" xfId="10320"/>
    <cellStyle name="Virgül 2 3 2 2 3 3 2 3 3 3 2" xfId="18735"/>
    <cellStyle name="Virgül 2 3 2 2 3 3 2 3 3 3 2 2" xfId="43980"/>
    <cellStyle name="Virgül 2 3 2 2 3 3 2 3 3 3 3" xfId="35565"/>
    <cellStyle name="Virgül 2 3 2 2 3 3 2 3 3 4" xfId="27150"/>
    <cellStyle name="Virgül 2 3 2 2 3 3 2 3 4" xfId="3350"/>
    <cellStyle name="Virgül 2 3 2 2 3 3 2 3 4 2" xfId="6155"/>
    <cellStyle name="Virgül 2 3 2 2 3 3 2 3 4 2 2" xfId="14570"/>
    <cellStyle name="Virgül 2 3 2 2 3 3 2 3 4 2 2 2" xfId="22985"/>
    <cellStyle name="Virgül 2 3 2 2 3 3 2 3 4 2 2 2 2" xfId="48230"/>
    <cellStyle name="Virgül 2 3 2 2 3 3 2 3 4 2 2 3" xfId="39815"/>
    <cellStyle name="Virgül 2 3 2 2 3 3 2 3 4 2 3" xfId="31400"/>
    <cellStyle name="Virgül 2 3 2 2 3 3 2 3 4 3" xfId="11765"/>
    <cellStyle name="Virgül 2 3 2 2 3 3 2 3 4 3 2" xfId="20180"/>
    <cellStyle name="Virgül 2 3 2 2 3 3 2 3 4 3 2 2" xfId="45425"/>
    <cellStyle name="Virgül 2 3 2 2 3 3 2 3 4 3 3" xfId="37010"/>
    <cellStyle name="Virgül 2 3 2 2 3 3 2 3 4 4" xfId="28595"/>
    <cellStyle name="Virgül 2 3 2 2 3 3 2 3 5" xfId="8960"/>
    <cellStyle name="Virgül 2 3 2 2 3 3 2 3 5 2" xfId="17375"/>
    <cellStyle name="Virgül 2 3 2 2 3 3 2 3 5 2 2" xfId="42620"/>
    <cellStyle name="Virgül 2 3 2 2 3 3 2 3 5 3" xfId="34205"/>
    <cellStyle name="Virgül 2 3 2 2 3 3 2 3 6" xfId="25790"/>
    <cellStyle name="Virgül 2 3 2 2 3 3 2 4" xfId="885"/>
    <cellStyle name="Virgül 2 3 2 2 3 3 2 4 2" xfId="2245"/>
    <cellStyle name="Virgül 2 3 2 2 3 3 2 4 2 2" xfId="5050"/>
    <cellStyle name="Virgül 2 3 2 2 3 3 2 4 2 2 2" xfId="7855"/>
    <cellStyle name="Virgül 2 3 2 2 3 3 2 4 2 2 2 2" xfId="16270"/>
    <cellStyle name="Virgül 2 3 2 2 3 3 2 4 2 2 2 2 2" xfId="24685"/>
    <cellStyle name="Virgül 2 3 2 2 3 3 2 4 2 2 2 2 2 2" xfId="49930"/>
    <cellStyle name="Virgül 2 3 2 2 3 3 2 4 2 2 2 2 3" xfId="41515"/>
    <cellStyle name="Virgül 2 3 2 2 3 3 2 4 2 2 2 3" xfId="33100"/>
    <cellStyle name="Virgül 2 3 2 2 3 3 2 4 2 2 3" xfId="13465"/>
    <cellStyle name="Virgül 2 3 2 2 3 3 2 4 2 2 3 2" xfId="21880"/>
    <cellStyle name="Virgül 2 3 2 2 3 3 2 4 2 2 3 2 2" xfId="47125"/>
    <cellStyle name="Virgül 2 3 2 2 3 3 2 4 2 2 3 3" xfId="38710"/>
    <cellStyle name="Virgül 2 3 2 2 3 3 2 4 2 2 4" xfId="30295"/>
    <cellStyle name="Virgül 2 3 2 2 3 3 2 4 2 3" xfId="10660"/>
    <cellStyle name="Virgül 2 3 2 2 3 3 2 4 2 3 2" xfId="19075"/>
    <cellStyle name="Virgül 2 3 2 2 3 3 2 4 2 3 2 2" xfId="44320"/>
    <cellStyle name="Virgül 2 3 2 2 3 3 2 4 2 3 3" xfId="35905"/>
    <cellStyle name="Virgül 2 3 2 2 3 3 2 4 2 4" xfId="27490"/>
    <cellStyle name="Virgül 2 3 2 2 3 3 2 4 3" xfId="3690"/>
    <cellStyle name="Virgül 2 3 2 2 3 3 2 4 3 2" xfId="6495"/>
    <cellStyle name="Virgül 2 3 2 2 3 3 2 4 3 2 2" xfId="14910"/>
    <cellStyle name="Virgül 2 3 2 2 3 3 2 4 3 2 2 2" xfId="23325"/>
    <cellStyle name="Virgül 2 3 2 2 3 3 2 4 3 2 2 2 2" xfId="48570"/>
    <cellStyle name="Virgül 2 3 2 2 3 3 2 4 3 2 2 3" xfId="40155"/>
    <cellStyle name="Virgül 2 3 2 2 3 3 2 4 3 2 3" xfId="31740"/>
    <cellStyle name="Virgül 2 3 2 2 3 3 2 4 3 3" xfId="12105"/>
    <cellStyle name="Virgül 2 3 2 2 3 3 2 4 3 3 2" xfId="20520"/>
    <cellStyle name="Virgül 2 3 2 2 3 3 2 4 3 3 2 2" xfId="45765"/>
    <cellStyle name="Virgül 2 3 2 2 3 3 2 4 3 3 3" xfId="37350"/>
    <cellStyle name="Virgül 2 3 2 2 3 3 2 4 3 4" xfId="28935"/>
    <cellStyle name="Virgül 2 3 2 2 3 3 2 4 4" xfId="9300"/>
    <cellStyle name="Virgül 2 3 2 2 3 3 2 4 4 2" xfId="17715"/>
    <cellStyle name="Virgül 2 3 2 2 3 3 2 4 4 2 2" xfId="42960"/>
    <cellStyle name="Virgül 2 3 2 2 3 3 2 4 4 3" xfId="34545"/>
    <cellStyle name="Virgül 2 3 2 2 3 3 2 4 5" xfId="26130"/>
    <cellStyle name="Virgül 2 3 2 2 3 3 2 5" xfId="1565"/>
    <cellStyle name="Virgül 2 3 2 2 3 3 2 5 2" xfId="4370"/>
    <cellStyle name="Virgül 2 3 2 2 3 3 2 5 2 2" xfId="7175"/>
    <cellStyle name="Virgül 2 3 2 2 3 3 2 5 2 2 2" xfId="15590"/>
    <cellStyle name="Virgül 2 3 2 2 3 3 2 5 2 2 2 2" xfId="24005"/>
    <cellStyle name="Virgül 2 3 2 2 3 3 2 5 2 2 2 2 2" xfId="49250"/>
    <cellStyle name="Virgül 2 3 2 2 3 3 2 5 2 2 2 3" xfId="40835"/>
    <cellStyle name="Virgül 2 3 2 2 3 3 2 5 2 2 3" xfId="32420"/>
    <cellStyle name="Virgül 2 3 2 2 3 3 2 5 2 3" xfId="12785"/>
    <cellStyle name="Virgül 2 3 2 2 3 3 2 5 2 3 2" xfId="21200"/>
    <cellStyle name="Virgül 2 3 2 2 3 3 2 5 2 3 2 2" xfId="46445"/>
    <cellStyle name="Virgül 2 3 2 2 3 3 2 5 2 3 3" xfId="38030"/>
    <cellStyle name="Virgül 2 3 2 2 3 3 2 5 2 4" xfId="29615"/>
    <cellStyle name="Virgül 2 3 2 2 3 3 2 5 3" xfId="9980"/>
    <cellStyle name="Virgül 2 3 2 2 3 3 2 5 3 2" xfId="18395"/>
    <cellStyle name="Virgül 2 3 2 2 3 3 2 5 3 2 2" xfId="43640"/>
    <cellStyle name="Virgül 2 3 2 2 3 3 2 5 3 3" xfId="35225"/>
    <cellStyle name="Virgül 2 3 2 2 3 3 2 5 4" xfId="26810"/>
    <cellStyle name="Virgül 2 3 2 2 3 3 2 6" xfId="3010"/>
    <cellStyle name="Virgül 2 3 2 2 3 3 2 6 2" xfId="5815"/>
    <cellStyle name="Virgül 2 3 2 2 3 3 2 6 2 2" xfId="14230"/>
    <cellStyle name="Virgül 2 3 2 2 3 3 2 6 2 2 2" xfId="22645"/>
    <cellStyle name="Virgül 2 3 2 2 3 3 2 6 2 2 2 2" xfId="47890"/>
    <cellStyle name="Virgül 2 3 2 2 3 3 2 6 2 2 3" xfId="39475"/>
    <cellStyle name="Virgül 2 3 2 2 3 3 2 6 2 3" xfId="31060"/>
    <cellStyle name="Virgül 2 3 2 2 3 3 2 6 3" xfId="11425"/>
    <cellStyle name="Virgül 2 3 2 2 3 3 2 6 3 2" xfId="19840"/>
    <cellStyle name="Virgül 2 3 2 2 3 3 2 6 3 2 2" xfId="45085"/>
    <cellStyle name="Virgül 2 3 2 2 3 3 2 6 3 3" xfId="36670"/>
    <cellStyle name="Virgül 2 3 2 2 3 3 2 6 4" xfId="28255"/>
    <cellStyle name="Virgül 2 3 2 2 3 3 2 7" xfId="8620"/>
    <cellStyle name="Virgül 2 3 2 2 3 3 2 7 2" xfId="17035"/>
    <cellStyle name="Virgül 2 3 2 2 3 3 2 7 2 2" xfId="42280"/>
    <cellStyle name="Virgül 2 3 2 2 3 3 2 7 3" xfId="33865"/>
    <cellStyle name="Virgül 2 3 2 2 3 3 2 8" xfId="25450"/>
    <cellStyle name="Virgül 2 3 2 2 3 3 3" xfId="290"/>
    <cellStyle name="Virgül 2 3 2 2 3 3 3 2" xfId="630"/>
    <cellStyle name="Virgül 2 3 2 2 3 3 3 2 2" xfId="1310"/>
    <cellStyle name="Virgül 2 3 2 2 3 3 3 2 2 2" xfId="2670"/>
    <cellStyle name="Virgül 2 3 2 2 3 3 3 2 2 2 2" xfId="5475"/>
    <cellStyle name="Virgül 2 3 2 2 3 3 3 2 2 2 2 2" xfId="8280"/>
    <cellStyle name="Virgül 2 3 2 2 3 3 3 2 2 2 2 2 2" xfId="16695"/>
    <cellStyle name="Virgül 2 3 2 2 3 3 3 2 2 2 2 2 2 2" xfId="25110"/>
    <cellStyle name="Virgül 2 3 2 2 3 3 3 2 2 2 2 2 2 2 2" xfId="50355"/>
    <cellStyle name="Virgül 2 3 2 2 3 3 3 2 2 2 2 2 2 3" xfId="41940"/>
    <cellStyle name="Virgül 2 3 2 2 3 3 3 2 2 2 2 2 3" xfId="33525"/>
    <cellStyle name="Virgül 2 3 2 2 3 3 3 2 2 2 2 3" xfId="13890"/>
    <cellStyle name="Virgül 2 3 2 2 3 3 3 2 2 2 2 3 2" xfId="22305"/>
    <cellStyle name="Virgül 2 3 2 2 3 3 3 2 2 2 2 3 2 2" xfId="47550"/>
    <cellStyle name="Virgül 2 3 2 2 3 3 3 2 2 2 2 3 3" xfId="39135"/>
    <cellStyle name="Virgül 2 3 2 2 3 3 3 2 2 2 2 4" xfId="30720"/>
    <cellStyle name="Virgül 2 3 2 2 3 3 3 2 2 2 3" xfId="11085"/>
    <cellStyle name="Virgül 2 3 2 2 3 3 3 2 2 2 3 2" xfId="19500"/>
    <cellStyle name="Virgül 2 3 2 2 3 3 3 2 2 2 3 2 2" xfId="44745"/>
    <cellStyle name="Virgül 2 3 2 2 3 3 3 2 2 2 3 3" xfId="36330"/>
    <cellStyle name="Virgül 2 3 2 2 3 3 3 2 2 2 4" xfId="27915"/>
    <cellStyle name="Virgül 2 3 2 2 3 3 3 2 2 3" xfId="4115"/>
    <cellStyle name="Virgül 2 3 2 2 3 3 3 2 2 3 2" xfId="6920"/>
    <cellStyle name="Virgül 2 3 2 2 3 3 3 2 2 3 2 2" xfId="15335"/>
    <cellStyle name="Virgül 2 3 2 2 3 3 3 2 2 3 2 2 2" xfId="23750"/>
    <cellStyle name="Virgül 2 3 2 2 3 3 3 2 2 3 2 2 2 2" xfId="48995"/>
    <cellStyle name="Virgül 2 3 2 2 3 3 3 2 2 3 2 2 3" xfId="40580"/>
    <cellStyle name="Virgül 2 3 2 2 3 3 3 2 2 3 2 3" xfId="32165"/>
    <cellStyle name="Virgül 2 3 2 2 3 3 3 2 2 3 3" xfId="12530"/>
    <cellStyle name="Virgül 2 3 2 2 3 3 3 2 2 3 3 2" xfId="20945"/>
    <cellStyle name="Virgül 2 3 2 2 3 3 3 2 2 3 3 2 2" xfId="46190"/>
    <cellStyle name="Virgül 2 3 2 2 3 3 3 2 2 3 3 3" xfId="37775"/>
    <cellStyle name="Virgül 2 3 2 2 3 3 3 2 2 3 4" xfId="29360"/>
    <cellStyle name="Virgül 2 3 2 2 3 3 3 2 2 4" xfId="9725"/>
    <cellStyle name="Virgül 2 3 2 2 3 3 3 2 2 4 2" xfId="18140"/>
    <cellStyle name="Virgül 2 3 2 2 3 3 3 2 2 4 2 2" xfId="43385"/>
    <cellStyle name="Virgül 2 3 2 2 3 3 3 2 2 4 3" xfId="34970"/>
    <cellStyle name="Virgül 2 3 2 2 3 3 3 2 2 5" xfId="26555"/>
    <cellStyle name="Virgül 2 3 2 2 3 3 3 2 3" xfId="1990"/>
    <cellStyle name="Virgül 2 3 2 2 3 3 3 2 3 2" xfId="4795"/>
    <cellStyle name="Virgül 2 3 2 2 3 3 3 2 3 2 2" xfId="7600"/>
    <cellStyle name="Virgül 2 3 2 2 3 3 3 2 3 2 2 2" xfId="16015"/>
    <cellStyle name="Virgül 2 3 2 2 3 3 3 2 3 2 2 2 2" xfId="24430"/>
    <cellStyle name="Virgül 2 3 2 2 3 3 3 2 3 2 2 2 2 2" xfId="49675"/>
    <cellStyle name="Virgül 2 3 2 2 3 3 3 2 3 2 2 2 3" xfId="41260"/>
    <cellStyle name="Virgül 2 3 2 2 3 3 3 2 3 2 2 3" xfId="32845"/>
    <cellStyle name="Virgül 2 3 2 2 3 3 3 2 3 2 3" xfId="13210"/>
    <cellStyle name="Virgül 2 3 2 2 3 3 3 2 3 2 3 2" xfId="21625"/>
    <cellStyle name="Virgül 2 3 2 2 3 3 3 2 3 2 3 2 2" xfId="46870"/>
    <cellStyle name="Virgül 2 3 2 2 3 3 3 2 3 2 3 3" xfId="38455"/>
    <cellStyle name="Virgül 2 3 2 2 3 3 3 2 3 2 4" xfId="30040"/>
    <cellStyle name="Virgül 2 3 2 2 3 3 3 2 3 3" xfId="10405"/>
    <cellStyle name="Virgül 2 3 2 2 3 3 3 2 3 3 2" xfId="18820"/>
    <cellStyle name="Virgül 2 3 2 2 3 3 3 2 3 3 2 2" xfId="44065"/>
    <cellStyle name="Virgül 2 3 2 2 3 3 3 2 3 3 3" xfId="35650"/>
    <cellStyle name="Virgül 2 3 2 2 3 3 3 2 3 4" xfId="27235"/>
    <cellStyle name="Virgül 2 3 2 2 3 3 3 2 4" xfId="3435"/>
    <cellStyle name="Virgül 2 3 2 2 3 3 3 2 4 2" xfId="6240"/>
    <cellStyle name="Virgül 2 3 2 2 3 3 3 2 4 2 2" xfId="14655"/>
    <cellStyle name="Virgül 2 3 2 2 3 3 3 2 4 2 2 2" xfId="23070"/>
    <cellStyle name="Virgül 2 3 2 2 3 3 3 2 4 2 2 2 2" xfId="48315"/>
    <cellStyle name="Virgül 2 3 2 2 3 3 3 2 4 2 2 3" xfId="39900"/>
    <cellStyle name="Virgül 2 3 2 2 3 3 3 2 4 2 3" xfId="31485"/>
    <cellStyle name="Virgül 2 3 2 2 3 3 3 2 4 3" xfId="11850"/>
    <cellStyle name="Virgül 2 3 2 2 3 3 3 2 4 3 2" xfId="20265"/>
    <cellStyle name="Virgül 2 3 2 2 3 3 3 2 4 3 2 2" xfId="45510"/>
    <cellStyle name="Virgül 2 3 2 2 3 3 3 2 4 3 3" xfId="37095"/>
    <cellStyle name="Virgül 2 3 2 2 3 3 3 2 4 4" xfId="28680"/>
    <cellStyle name="Virgül 2 3 2 2 3 3 3 2 5" xfId="9045"/>
    <cellStyle name="Virgül 2 3 2 2 3 3 3 2 5 2" xfId="17460"/>
    <cellStyle name="Virgül 2 3 2 2 3 3 3 2 5 2 2" xfId="42705"/>
    <cellStyle name="Virgül 2 3 2 2 3 3 3 2 5 3" xfId="34290"/>
    <cellStyle name="Virgül 2 3 2 2 3 3 3 2 6" xfId="25875"/>
    <cellStyle name="Virgül 2 3 2 2 3 3 3 3" xfId="970"/>
    <cellStyle name="Virgül 2 3 2 2 3 3 3 3 2" xfId="2330"/>
    <cellStyle name="Virgül 2 3 2 2 3 3 3 3 2 2" xfId="5135"/>
    <cellStyle name="Virgül 2 3 2 2 3 3 3 3 2 2 2" xfId="7940"/>
    <cellStyle name="Virgül 2 3 2 2 3 3 3 3 2 2 2 2" xfId="16355"/>
    <cellStyle name="Virgül 2 3 2 2 3 3 3 3 2 2 2 2 2" xfId="24770"/>
    <cellStyle name="Virgül 2 3 2 2 3 3 3 3 2 2 2 2 2 2" xfId="50015"/>
    <cellStyle name="Virgül 2 3 2 2 3 3 3 3 2 2 2 2 3" xfId="41600"/>
    <cellStyle name="Virgül 2 3 2 2 3 3 3 3 2 2 2 3" xfId="33185"/>
    <cellStyle name="Virgül 2 3 2 2 3 3 3 3 2 2 3" xfId="13550"/>
    <cellStyle name="Virgül 2 3 2 2 3 3 3 3 2 2 3 2" xfId="21965"/>
    <cellStyle name="Virgül 2 3 2 2 3 3 3 3 2 2 3 2 2" xfId="47210"/>
    <cellStyle name="Virgül 2 3 2 2 3 3 3 3 2 2 3 3" xfId="38795"/>
    <cellStyle name="Virgül 2 3 2 2 3 3 3 3 2 2 4" xfId="30380"/>
    <cellStyle name="Virgül 2 3 2 2 3 3 3 3 2 3" xfId="10745"/>
    <cellStyle name="Virgül 2 3 2 2 3 3 3 3 2 3 2" xfId="19160"/>
    <cellStyle name="Virgül 2 3 2 2 3 3 3 3 2 3 2 2" xfId="44405"/>
    <cellStyle name="Virgül 2 3 2 2 3 3 3 3 2 3 3" xfId="35990"/>
    <cellStyle name="Virgül 2 3 2 2 3 3 3 3 2 4" xfId="27575"/>
    <cellStyle name="Virgül 2 3 2 2 3 3 3 3 3" xfId="3775"/>
    <cellStyle name="Virgül 2 3 2 2 3 3 3 3 3 2" xfId="6580"/>
    <cellStyle name="Virgül 2 3 2 2 3 3 3 3 3 2 2" xfId="14995"/>
    <cellStyle name="Virgül 2 3 2 2 3 3 3 3 3 2 2 2" xfId="23410"/>
    <cellStyle name="Virgül 2 3 2 2 3 3 3 3 3 2 2 2 2" xfId="48655"/>
    <cellStyle name="Virgül 2 3 2 2 3 3 3 3 3 2 2 3" xfId="40240"/>
    <cellStyle name="Virgül 2 3 2 2 3 3 3 3 3 2 3" xfId="31825"/>
    <cellStyle name="Virgül 2 3 2 2 3 3 3 3 3 3" xfId="12190"/>
    <cellStyle name="Virgül 2 3 2 2 3 3 3 3 3 3 2" xfId="20605"/>
    <cellStyle name="Virgül 2 3 2 2 3 3 3 3 3 3 2 2" xfId="45850"/>
    <cellStyle name="Virgül 2 3 2 2 3 3 3 3 3 3 3" xfId="37435"/>
    <cellStyle name="Virgül 2 3 2 2 3 3 3 3 3 4" xfId="29020"/>
    <cellStyle name="Virgül 2 3 2 2 3 3 3 3 4" xfId="9385"/>
    <cellStyle name="Virgül 2 3 2 2 3 3 3 3 4 2" xfId="17800"/>
    <cellStyle name="Virgül 2 3 2 2 3 3 3 3 4 2 2" xfId="43045"/>
    <cellStyle name="Virgül 2 3 2 2 3 3 3 3 4 3" xfId="34630"/>
    <cellStyle name="Virgül 2 3 2 2 3 3 3 3 5" xfId="26215"/>
    <cellStyle name="Virgül 2 3 2 2 3 3 3 4" xfId="1650"/>
    <cellStyle name="Virgül 2 3 2 2 3 3 3 4 2" xfId="4455"/>
    <cellStyle name="Virgül 2 3 2 2 3 3 3 4 2 2" xfId="7260"/>
    <cellStyle name="Virgül 2 3 2 2 3 3 3 4 2 2 2" xfId="15675"/>
    <cellStyle name="Virgül 2 3 2 2 3 3 3 4 2 2 2 2" xfId="24090"/>
    <cellStyle name="Virgül 2 3 2 2 3 3 3 4 2 2 2 2 2" xfId="49335"/>
    <cellStyle name="Virgül 2 3 2 2 3 3 3 4 2 2 2 3" xfId="40920"/>
    <cellStyle name="Virgül 2 3 2 2 3 3 3 4 2 2 3" xfId="32505"/>
    <cellStyle name="Virgül 2 3 2 2 3 3 3 4 2 3" xfId="12870"/>
    <cellStyle name="Virgül 2 3 2 2 3 3 3 4 2 3 2" xfId="21285"/>
    <cellStyle name="Virgül 2 3 2 2 3 3 3 4 2 3 2 2" xfId="46530"/>
    <cellStyle name="Virgül 2 3 2 2 3 3 3 4 2 3 3" xfId="38115"/>
    <cellStyle name="Virgül 2 3 2 2 3 3 3 4 2 4" xfId="29700"/>
    <cellStyle name="Virgül 2 3 2 2 3 3 3 4 3" xfId="10065"/>
    <cellStyle name="Virgül 2 3 2 2 3 3 3 4 3 2" xfId="18480"/>
    <cellStyle name="Virgül 2 3 2 2 3 3 3 4 3 2 2" xfId="43725"/>
    <cellStyle name="Virgül 2 3 2 2 3 3 3 4 3 3" xfId="35310"/>
    <cellStyle name="Virgül 2 3 2 2 3 3 3 4 4" xfId="26895"/>
    <cellStyle name="Virgül 2 3 2 2 3 3 3 5" xfId="3095"/>
    <cellStyle name="Virgül 2 3 2 2 3 3 3 5 2" xfId="5900"/>
    <cellStyle name="Virgül 2 3 2 2 3 3 3 5 2 2" xfId="14315"/>
    <cellStyle name="Virgül 2 3 2 2 3 3 3 5 2 2 2" xfId="22730"/>
    <cellStyle name="Virgül 2 3 2 2 3 3 3 5 2 2 2 2" xfId="47975"/>
    <cellStyle name="Virgül 2 3 2 2 3 3 3 5 2 2 3" xfId="39560"/>
    <cellStyle name="Virgül 2 3 2 2 3 3 3 5 2 3" xfId="31145"/>
    <cellStyle name="Virgül 2 3 2 2 3 3 3 5 3" xfId="11510"/>
    <cellStyle name="Virgül 2 3 2 2 3 3 3 5 3 2" xfId="19925"/>
    <cellStyle name="Virgül 2 3 2 2 3 3 3 5 3 2 2" xfId="45170"/>
    <cellStyle name="Virgül 2 3 2 2 3 3 3 5 3 3" xfId="36755"/>
    <cellStyle name="Virgül 2 3 2 2 3 3 3 5 4" xfId="28340"/>
    <cellStyle name="Virgül 2 3 2 2 3 3 3 6" xfId="8705"/>
    <cellStyle name="Virgül 2 3 2 2 3 3 3 6 2" xfId="17120"/>
    <cellStyle name="Virgül 2 3 2 2 3 3 3 6 2 2" xfId="42365"/>
    <cellStyle name="Virgül 2 3 2 2 3 3 3 6 3" xfId="33950"/>
    <cellStyle name="Virgül 2 3 2 2 3 3 3 7" xfId="25535"/>
    <cellStyle name="Virgül 2 3 2 2 3 3 4" xfId="460"/>
    <cellStyle name="Virgül 2 3 2 2 3 3 4 2" xfId="1140"/>
    <cellStyle name="Virgül 2 3 2 2 3 3 4 2 2" xfId="2500"/>
    <cellStyle name="Virgül 2 3 2 2 3 3 4 2 2 2" xfId="5305"/>
    <cellStyle name="Virgül 2 3 2 2 3 3 4 2 2 2 2" xfId="8110"/>
    <cellStyle name="Virgül 2 3 2 2 3 3 4 2 2 2 2 2" xfId="16525"/>
    <cellStyle name="Virgül 2 3 2 2 3 3 4 2 2 2 2 2 2" xfId="24940"/>
    <cellStyle name="Virgül 2 3 2 2 3 3 4 2 2 2 2 2 2 2" xfId="50185"/>
    <cellStyle name="Virgül 2 3 2 2 3 3 4 2 2 2 2 2 3" xfId="41770"/>
    <cellStyle name="Virgül 2 3 2 2 3 3 4 2 2 2 2 3" xfId="33355"/>
    <cellStyle name="Virgül 2 3 2 2 3 3 4 2 2 2 3" xfId="13720"/>
    <cellStyle name="Virgül 2 3 2 2 3 3 4 2 2 2 3 2" xfId="22135"/>
    <cellStyle name="Virgül 2 3 2 2 3 3 4 2 2 2 3 2 2" xfId="47380"/>
    <cellStyle name="Virgül 2 3 2 2 3 3 4 2 2 2 3 3" xfId="38965"/>
    <cellStyle name="Virgül 2 3 2 2 3 3 4 2 2 2 4" xfId="30550"/>
    <cellStyle name="Virgül 2 3 2 2 3 3 4 2 2 3" xfId="10915"/>
    <cellStyle name="Virgül 2 3 2 2 3 3 4 2 2 3 2" xfId="19330"/>
    <cellStyle name="Virgül 2 3 2 2 3 3 4 2 2 3 2 2" xfId="44575"/>
    <cellStyle name="Virgül 2 3 2 2 3 3 4 2 2 3 3" xfId="36160"/>
    <cellStyle name="Virgül 2 3 2 2 3 3 4 2 2 4" xfId="27745"/>
    <cellStyle name="Virgül 2 3 2 2 3 3 4 2 3" xfId="3945"/>
    <cellStyle name="Virgül 2 3 2 2 3 3 4 2 3 2" xfId="6750"/>
    <cellStyle name="Virgül 2 3 2 2 3 3 4 2 3 2 2" xfId="15165"/>
    <cellStyle name="Virgül 2 3 2 2 3 3 4 2 3 2 2 2" xfId="23580"/>
    <cellStyle name="Virgül 2 3 2 2 3 3 4 2 3 2 2 2 2" xfId="48825"/>
    <cellStyle name="Virgül 2 3 2 2 3 3 4 2 3 2 2 3" xfId="40410"/>
    <cellStyle name="Virgül 2 3 2 2 3 3 4 2 3 2 3" xfId="31995"/>
    <cellStyle name="Virgül 2 3 2 2 3 3 4 2 3 3" xfId="12360"/>
    <cellStyle name="Virgül 2 3 2 2 3 3 4 2 3 3 2" xfId="20775"/>
    <cellStyle name="Virgül 2 3 2 2 3 3 4 2 3 3 2 2" xfId="46020"/>
    <cellStyle name="Virgül 2 3 2 2 3 3 4 2 3 3 3" xfId="37605"/>
    <cellStyle name="Virgül 2 3 2 2 3 3 4 2 3 4" xfId="29190"/>
    <cellStyle name="Virgül 2 3 2 2 3 3 4 2 4" xfId="9555"/>
    <cellStyle name="Virgül 2 3 2 2 3 3 4 2 4 2" xfId="17970"/>
    <cellStyle name="Virgül 2 3 2 2 3 3 4 2 4 2 2" xfId="43215"/>
    <cellStyle name="Virgül 2 3 2 2 3 3 4 2 4 3" xfId="34800"/>
    <cellStyle name="Virgül 2 3 2 2 3 3 4 2 5" xfId="26385"/>
    <cellStyle name="Virgül 2 3 2 2 3 3 4 3" xfId="1820"/>
    <cellStyle name="Virgül 2 3 2 2 3 3 4 3 2" xfId="4625"/>
    <cellStyle name="Virgül 2 3 2 2 3 3 4 3 2 2" xfId="7430"/>
    <cellStyle name="Virgül 2 3 2 2 3 3 4 3 2 2 2" xfId="15845"/>
    <cellStyle name="Virgül 2 3 2 2 3 3 4 3 2 2 2 2" xfId="24260"/>
    <cellStyle name="Virgül 2 3 2 2 3 3 4 3 2 2 2 2 2" xfId="49505"/>
    <cellStyle name="Virgül 2 3 2 2 3 3 4 3 2 2 2 3" xfId="41090"/>
    <cellStyle name="Virgül 2 3 2 2 3 3 4 3 2 2 3" xfId="32675"/>
    <cellStyle name="Virgül 2 3 2 2 3 3 4 3 2 3" xfId="13040"/>
    <cellStyle name="Virgül 2 3 2 2 3 3 4 3 2 3 2" xfId="21455"/>
    <cellStyle name="Virgül 2 3 2 2 3 3 4 3 2 3 2 2" xfId="46700"/>
    <cellStyle name="Virgül 2 3 2 2 3 3 4 3 2 3 3" xfId="38285"/>
    <cellStyle name="Virgül 2 3 2 2 3 3 4 3 2 4" xfId="29870"/>
    <cellStyle name="Virgül 2 3 2 2 3 3 4 3 3" xfId="10235"/>
    <cellStyle name="Virgül 2 3 2 2 3 3 4 3 3 2" xfId="18650"/>
    <cellStyle name="Virgül 2 3 2 2 3 3 4 3 3 2 2" xfId="43895"/>
    <cellStyle name="Virgül 2 3 2 2 3 3 4 3 3 3" xfId="35480"/>
    <cellStyle name="Virgül 2 3 2 2 3 3 4 3 4" xfId="27065"/>
    <cellStyle name="Virgül 2 3 2 2 3 3 4 4" xfId="3265"/>
    <cellStyle name="Virgül 2 3 2 2 3 3 4 4 2" xfId="6070"/>
    <cellStyle name="Virgül 2 3 2 2 3 3 4 4 2 2" xfId="14485"/>
    <cellStyle name="Virgül 2 3 2 2 3 3 4 4 2 2 2" xfId="22900"/>
    <cellStyle name="Virgül 2 3 2 2 3 3 4 4 2 2 2 2" xfId="48145"/>
    <cellStyle name="Virgül 2 3 2 2 3 3 4 4 2 2 3" xfId="39730"/>
    <cellStyle name="Virgül 2 3 2 2 3 3 4 4 2 3" xfId="31315"/>
    <cellStyle name="Virgül 2 3 2 2 3 3 4 4 3" xfId="11680"/>
    <cellStyle name="Virgül 2 3 2 2 3 3 4 4 3 2" xfId="20095"/>
    <cellStyle name="Virgül 2 3 2 2 3 3 4 4 3 2 2" xfId="45340"/>
    <cellStyle name="Virgül 2 3 2 2 3 3 4 4 3 3" xfId="36925"/>
    <cellStyle name="Virgül 2 3 2 2 3 3 4 4 4" xfId="28510"/>
    <cellStyle name="Virgül 2 3 2 2 3 3 4 5" xfId="8875"/>
    <cellStyle name="Virgül 2 3 2 2 3 3 4 5 2" xfId="17290"/>
    <cellStyle name="Virgül 2 3 2 2 3 3 4 5 2 2" xfId="42535"/>
    <cellStyle name="Virgül 2 3 2 2 3 3 4 5 3" xfId="34120"/>
    <cellStyle name="Virgül 2 3 2 2 3 3 4 6" xfId="25705"/>
    <cellStyle name="Virgül 2 3 2 2 3 3 5" xfId="800"/>
    <cellStyle name="Virgül 2 3 2 2 3 3 5 2" xfId="2160"/>
    <cellStyle name="Virgül 2 3 2 2 3 3 5 2 2" xfId="4965"/>
    <cellStyle name="Virgül 2 3 2 2 3 3 5 2 2 2" xfId="7770"/>
    <cellStyle name="Virgül 2 3 2 2 3 3 5 2 2 2 2" xfId="16185"/>
    <cellStyle name="Virgül 2 3 2 2 3 3 5 2 2 2 2 2" xfId="24600"/>
    <cellStyle name="Virgül 2 3 2 2 3 3 5 2 2 2 2 2 2" xfId="49845"/>
    <cellStyle name="Virgül 2 3 2 2 3 3 5 2 2 2 2 3" xfId="41430"/>
    <cellStyle name="Virgül 2 3 2 2 3 3 5 2 2 2 3" xfId="33015"/>
    <cellStyle name="Virgül 2 3 2 2 3 3 5 2 2 3" xfId="13380"/>
    <cellStyle name="Virgül 2 3 2 2 3 3 5 2 2 3 2" xfId="21795"/>
    <cellStyle name="Virgül 2 3 2 2 3 3 5 2 2 3 2 2" xfId="47040"/>
    <cellStyle name="Virgül 2 3 2 2 3 3 5 2 2 3 3" xfId="38625"/>
    <cellStyle name="Virgül 2 3 2 2 3 3 5 2 2 4" xfId="30210"/>
    <cellStyle name="Virgül 2 3 2 2 3 3 5 2 3" xfId="10575"/>
    <cellStyle name="Virgül 2 3 2 2 3 3 5 2 3 2" xfId="18990"/>
    <cellStyle name="Virgül 2 3 2 2 3 3 5 2 3 2 2" xfId="44235"/>
    <cellStyle name="Virgül 2 3 2 2 3 3 5 2 3 3" xfId="35820"/>
    <cellStyle name="Virgül 2 3 2 2 3 3 5 2 4" xfId="27405"/>
    <cellStyle name="Virgül 2 3 2 2 3 3 5 3" xfId="3605"/>
    <cellStyle name="Virgül 2 3 2 2 3 3 5 3 2" xfId="6410"/>
    <cellStyle name="Virgül 2 3 2 2 3 3 5 3 2 2" xfId="14825"/>
    <cellStyle name="Virgül 2 3 2 2 3 3 5 3 2 2 2" xfId="23240"/>
    <cellStyle name="Virgül 2 3 2 2 3 3 5 3 2 2 2 2" xfId="48485"/>
    <cellStyle name="Virgül 2 3 2 2 3 3 5 3 2 2 3" xfId="40070"/>
    <cellStyle name="Virgül 2 3 2 2 3 3 5 3 2 3" xfId="31655"/>
    <cellStyle name="Virgül 2 3 2 2 3 3 5 3 3" xfId="12020"/>
    <cellStyle name="Virgül 2 3 2 2 3 3 5 3 3 2" xfId="20435"/>
    <cellStyle name="Virgül 2 3 2 2 3 3 5 3 3 2 2" xfId="45680"/>
    <cellStyle name="Virgül 2 3 2 2 3 3 5 3 3 3" xfId="37265"/>
    <cellStyle name="Virgül 2 3 2 2 3 3 5 3 4" xfId="28850"/>
    <cellStyle name="Virgül 2 3 2 2 3 3 5 4" xfId="9215"/>
    <cellStyle name="Virgül 2 3 2 2 3 3 5 4 2" xfId="17630"/>
    <cellStyle name="Virgül 2 3 2 2 3 3 5 4 2 2" xfId="42875"/>
    <cellStyle name="Virgül 2 3 2 2 3 3 5 4 3" xfId="34460"/>
    <cellStyle name="Virgül 2 3 2 2 3 3 5 5" xfId="26045"/>
    <cellStyle name="Virgül 2 3 2 2 3 3 6" xfId="1480"/>
    <cellStyle name="Virgül 2 3 2 2 3 3 6 2" xfId="4285"/>
    <cellStyle name="Virgül 2 3 2 2 3 3 6 2 2" xfId="7090"/>
    <cellStyle name="Virgül 2 3 2 2 3 3 6 2 2 2" xfId="15505"/>
    <cellStyle name="Virgül 2 3 2 2 3 3 6 2 2 2 2" xfId="23920"/>
    <cellStyle name="Virgül 2 3 2 2 3 3 6 2 2 2 2 2" xfId="49165"/>
    <cellStyle name="Virgül 2 3 2 2 3 3 6 2 2 2 3" xfId="40750"/>
    <cellStyle name="Virgül 2 3 2 2 3 3 6 2 2 3" xfId="32335"/>
    <cellStyle name="Virgül 2 3 2 2 3 3 6 2 3" xfId="12700"/>
    <cellStyle name="Virgül 2 3 2 2 3 3 6 2 3 2" xfId="21115"/>
    <cellStyle name="Virgül 2 3 2 2 3 3 6 2 3 2 2" xfId="46360"/>
    <cellStyle name="Virgül 2 3 2 2 3 3 6 2 3 3" xfId="37945"/>
    <cellStyle name="Virgül 2 3 2 2 3 3 6 2 4" xfId="29530"/>
    <cellStyle name="Virgül 2 3 2 2 3 3 6 3" xfId="9895"/>
    <cellStyle name="Virgül 2 3 2 2 3 3 6 3 2" xfId="18310"/>
    <cellStyle name="Virgül 2 3 2 2 3 3 6 3 2 2" xfId="43555"/>
    <cellStyle name="Virgül 2 3 2 2 3 3 6 3 3" xfId="35140"/>
    <cellStyle name="Virgül 2 3 2 2 3 3 6 4" xfId="26725"/>
    <cellStyle name="Virgül 2 3 2 2 3 3 7" xfId="2925"/>
    <cellStyle name="Virgül 2 3 2 2 3 3 7 2" xfId="5730"/>
    <cellStyle name="Virgül 2 3 2 2 3 3 7 2 2" xfId="14145"/>
    <cellStyle name="Virgül 2 3 2 2 3 3 7 2 2 2" xfId="22560"/>
    <cellStyle name="Virgül 2 3 2 2 3 3 7 2 2 2 2" xfId="47805"/>
    <cellStyle name="Virgül 2 3 2 2 3 3 7 2 2 3" xfId="39390"/>
    <cellStyle name="Virgül 2 3 2 2 3 3 7 2 3" xfId="30975"/>
    <cellStyle name="Virgül 2 3 2 2 3 3 7 3" xfId="11340"/>
    <cellStyle name="Virgül 2 3 2 2 3 3 7 3 2" xfId="19755"/>
    <cellStyle name="Virgül 2 3 2 2 3 3 7 3 2 2" xfId="45000"/>
    <cellStyle name="Virgül 2 3 2 2 3 3 7 3 3" xfId="36585"/>
    <cellStyle name="Virgül 2 3 2 2 3 3 7 4" xfId="28170"/>
    <cellStyle name="Virgül 2 3 2 2 3 3 8" xfId="8535"/>
    <cellStyle name="Virgül 2 3 2 2 3 3 8 2" xfId="16950"/>
    <cellStyle name="Virgül 2 3 2 2 3 3 8 2 2" xfId="42195"/>
    <cellStyle name="Virgül 2 3 2 2 3 3 8 3" xfId="33780"/>
    <cellStyle name="Virgül 2 3 2 2 3 3 9" xfId="25365"/>
    <cellStyle name="Virgül 2 3 2 2 3 4" xfId="2840"/>
    <cellStyle name="Virgül 2 3 2 2 3 4 2" xfId="5645"/>
    <cellStyle name="Virgül 2 3 2 2 3 4 2 2" xfId="14060"/>
    <cellStyle name="Virgül 2 3 2 2 3 4 2 2 2" xfId="22475"/>
    <cellStyle name="Virgül 2 3 2 2 3 4 2 2 2 2" xfId="47720"/>
    <cellStyle name="Virgül 2 3 2 2 3 4 2 2 3" xfId="39305"/>
    <cellStyle name="Virgül 2 3 2 2 3 4 2 3" xfId="30890"/>
    <cellStyle name="Virgül 2 3 2 2 3 4 3" xfId="11255"/>
    <cellStyle name="Virgül 2 3 2 2 3 4 3 2" xfId="19670"/>
    <cellStyle name="Virgül 2 3 2 2 3 4 3 2 2" xfId="44915"/>
    <cellStyle name="Virgül 2 3 2 2 3 4 3 3" xfId="36500"/>
    <cellStyle name="Virgül 2 3 2 2 3 4 4" xfId="28085"/>
    <cellStyle name="Virgül 2 3 2 2 3 5" xfId="8450"/>
    <cellStyle name="Virgül 2 3 2 2 3 5 2" xfId="16865"/>
    <cellStyle name="Virgül 2 3 2 2 3 5 2 2" xfId="42110"/>
    <cellStyle name="Virgül 2 3 2 2 3 5 3" xfId="33695"/>
    <cellStyle name="Virgül 2 3 2 2 3 6" xfId="25280"/>
    <cellStyle name="Virgül 2 3 2 2 4" xfId="55"/>
    <cellStyle name="Virgül 2 3 2 2 4 2" xfId="140"/>
    <cellStyle name="Virgül 2 3 2 2 4 2 2" xfId="225"/>
    <cellStyle name="Virgül 2 3 2 2 4 2 2 2" xfId="395"/>
    <cellStyle name="Virgül 2 3 2 2 4 2 2 2 2" xfId="735"/>
    <cellStyle name="Virgül 2 3 2 2 4 2 2 2 2 2" xfId="1415"/>
    <cellStyle name="Virgül 2 3 2 2 4 2 2 2 2 2 2" xfId="2775"/>
    <cellStyle name="Virgül 2 3 2 2 4 2 2 2 2 2 2 2" xfId="5580"/>
    <cellStyle name="Virgül 2 3 2 2 4 2 2 2 2 2 2 2 2" xfId="8385"/>
    <cellStyle name="Virgül 2 3 2 2 4 2 2 2 2 2 2 2 2 2" xfId="16800"/>
    <cellStyle name="Virgül 2 3 2 2 4 2 2 2 2 2 2 2 2 2 2" xfId="25215"/>
    <cellStyle name="Virgül 2 3 2 2 4 2 2 2 2 2 2 2 2 2 2 2" xfId="50460"/>
    <cellStyle name="Virgül 2 3 2 2 4 2 2 2 2 2 2 2 2 2 3" xfId="42045"/>
    <cellStyle name="Virgül 2 3 2 2 4 2 2 2 2 2 2 2 2 3" xfId="33630"/>
    <cellStyle name="Virgül 2 3 2 2 4 2 2 2 2 2 2 2 3" xfId="13995"/>
    <cellStyle name="Virgül 2 3 2 2 4 2 2 2 2 2 2 2 3 2" xfId="22410"/>
    <cellStyle name="Virgül 2 3 2 2 4 2 2 2 2 2 2 2 3 2 2" xfId="47655"/>
    <cellStyle name="Virgül 2 3 2 2 4 2 2 2 2 2 2 2 3 3" xfId="39240"/>
    <cellStyle name="Virgül 2 3 2 2 4 2 2 2 2 2 2 2 4" xfId="30825"/>
    <cellStyle name="Virgül 2 3 2 2 4 2 2 2 2 2 2 3" xfId="11190"/>
    <cellStyle name="Virgül 2 3 2 2 4 2 2 2 2 2 2 3 2" xfId="19605"/>
    <cellStyle name="Virgül 2 3 2 2 4 2 2 2 2 2 2 3 2 2" xfId="44850"/>
    <cellStyle name="Virgül 2 3 2 2 4 2 2 2 2 2 2 3 3" xfId="36435"/>
    <cellStyle name="Virgül 2 3 2 2 4 2 2 2 2 2 2 4" xfId="28020"/>
    <cellStyle name="Virgül 2 3 2 2 4 2 2 2 2 2 3" xfId="4220"/>
    <cellStyle name="Virgül 2 3 2 2 4 2 2 2 2 2 3 2" xfId="7025"/>
    <cellStyle name="Virgül 2 3 2 2 4 2 2 2 2 2 3 2 2" xfId="15440"/>
    <cellStyle name="Virgül 2 3 2 2 4 2 2 2 2 2 3 2 2 2" xfId="23855"/>
    <cellStyle name="Virgül 2 3 2 2 4 2 2 2 2 2 3 2 2 2 2" xfId="49100"/>
    <cellStyle name="Virgül 2 3 2 2 4 2 2 2 2 2 3 2 2 3" xfId="40685"/>
    <cellStyle name="Virgül 2 3 2 2 4 2 2 2 2 2 3 2 3" xfId="32270"/>
    <cellStyle name="Virgül 2 3 2 2 4 2 2 2 2 2 3 3" xfId="12635"/>
    <cellStyle name="Virgül 2 3 2 2 4 2 2 2 2 2 3 3 2" xfId="21050"/>
    <cellStyle name="Virgül 2 3 2 2 4 2 2 2 2 2 3 3 2 2" xfId="46295"/>
    <cellStyle name="Virgül 2 3 2 2 4 2 2 2 2 2 3 3 3" xfId="37880"/>
    <cellStyle name="Virgül 2 3 2 2 4 2 2 2 2 2 3 4" xfId="29465"/>
    <cellStyle name="Virgül 2 3 2 2 4 2 2 2 2 2 4" xfId="9830"/>
    <cellStyle name="Virgül 2 3 2 2 4 2 2 2 2 2 4 2" xfId="18245"/>
    <cellStyle name="Virgül 2 3 2 2 4 2 2 2 2 2 4 2 2" xfId="43490"/>
    <cellStyle name="Virgül 2 3 2 2 4 2 2 2 2 2 4 3" xfId="35075"/>
    <cellStyle name="Virgül 2 3 2 2 4 2 2 2 2 2 5" xfId="26660"/>
    <cellStyle name="Virgül 2 3 2 2 4 2 2 2 2 3" xfId="2095"/>
    <cellStyle name="Virgül 2 3 2 2 4 2 2 2 2 3 2" xfId="4900"/>
    <cellStyle name="Virgül 2 3 2 2 4 2 2 2 2 3 2 2" xfId="7705"/>
    <cellStyle name="Virgül 2 3 2 2 4 2 2 2 2 3 2 2 2" xfId="16120"/>
    <cellStyle name="Virgül 2 3 2 2 4 2 2 2 2 3 2 2 2 2" xfId="24535"/>
    <cellStyle name="Virgül 2 3 2 2 4 2 2 2 2 3 2 2 2 2 2" xfId="49780"/>
    <cellStyle name="Virgül 2 3 2 2 4 2 2 2 2 3 2 2 2 3" xfId="41365"/>
    <cellStyle name="Virgül 2 3 2 2 4 2 2 2 2 3 2 2 3" xfId="32950"/>
    <cellStyle name="Virgül 2 3 2 2 4 2 2 2 2 3 2 3" xfId="13315"/>
    <cellStyle name="Virgül 2 3 2 2 4 2 2 2 2 3 2 3 2" xfId="21730"/>
    <cellStyle name="Virgül 2 3 2 2 4 2 2 2 2 3 2 3 2 2" xfId="46975"/>
    <cellStyle name="Virgül 2 3 2 2 4 2 2 2 2 3 2 3 3" xfId="38560"/>
    <cellStyle name="Virgül 2 3 2 2 4 2 2 2 2 3 2 4" xfId="30145"/>
    <cellStyle name="Virgül 2 3 2 2 4 2 2 2 2 3 3" xfId="10510"/>
    <cellStyle name="Virgül 2 3 2 2 4 2 2 2 2 3 3 2" xfId="18925"/>
    <cellStyle name="Virgül 2 3 2 2 4 2 2 2 2 3 3 2 2" xfId="44170"/>
    <cellStyle name="Virgül 2 3 2 2 4 2 2 2 2 3 3 3" xfId="35755"/>
    <cellStyle name="Virgül 2 3 2 2 4 2 2 2 2 3 4" xfId="27340"/>
    <cellStyle name="Virgül 2 3 2 2 4 2 2 2 2 4" xfId="3540"/>
    <cellStyle name="Virgül 2 3 2 2 4 2 2 2 2 4 2" xfId="6345"/>
    <cellStyle name="Virgül 2 3 2 2 4 2 2 2 2 4 2 2" xfId="14760"/>
    <cellStyle name="Virgül 2 3 2 2 4 2 2 2 2 4 2 2 2" xfId="23175"/>
    <cellStyle name="Virgül 2 3 2 2 4 2 2 2 2 4 2 2 2 2" xfId="48420"/>
    <cellStyle name="Virgül 2 3 2 2 4 2 2 2 2 4 2 2 3" xfId="40005"/>
    <cellStyle name="Virgül 2 3 2 2 4 2 2 2 2 4 2 3" xfId="31590"/>
    <cellStyle name="Virgül 2 3 2 2 4 2 2 2 2 4 3" xfId="11955"/>
    <cellStyle name="Virgül 2 3 2 2 4 2 2 2 2 4 3 2" xfId="20370"/>
    <cellStyle name="Virgül 2 3 2 2 4 2 2 2 2 4 3 2 2" xfId="45615"/>
    <cellStyle name="Virgül 2 3 2 2 4 2 2 2 2 4 3 3" xfId="37200"/>
    <cellStyle name="Virgül 2 3 2 2 4 2 2 2 2 4 4" xfId="28785"/>
    <cellStyle name="Virgül 2 3 2 2 4 2 2 2 2 5" xfId="9150"/>
    <cellStyle name="Virgül 2 3 2 2 4 2 2 2 2 5 2" xfId="17565"/>
    <cellStyle name="Virgül 2 3 2 2 4 2 2 2 2 5 2 2" xfId="42810"/>
    <cellStyle name="Virgül 2 3 2 2 4 2 2 2 2 5 3" xfId="34395"/>
    <cellStyle name="Virgül 2 3 2 2 4 2 2 2 2 6" xfId="25980"/>
    <cellStyle name="Virgül 2 3 2 2 4 2 2 2 3" xfId="1075"/>
    <cellStyle name="Virgül 2 3 2 2 4 2 2 2 3 2" xfId="2435"/>
    <cellStyle name="Virgül 2 3 2 2 4 2 2 2 3 2 2" xfId="5240"/>
    <cellStyle name="Virgül 2 3 2 2 4 2 2 2 3 2 2 2" xfId="8045"/>
    <cellStyle name="Virgül 2 3 2 2 4 2 2 2 3 2 2 2 2" xfId="16460"/>
    <cellStyle name="Virgül 2 3 2 2 4 2 2 2 3 2 2 2 2 2" xfId="24875"/>
    <cellStyle name="Virgül 2 3 2 2 4 2 2 2 3 2 2 2 2 2 2" xfId="50120"/>
    <cellStyle name="Virgül 2 3 2 2 4 2 2 2 3 2 2 2 2 3" xfId="41705"/>
    <cellStyle name="Virgül 2 3 2 2 4 2 2 2 3 2 2 2 3" xfId="33290"/>
    <cellStyle name="Virgül 2 3 2 2 4 2 2 2 3 2 2 3" xfId="13655"/>
    <cellStyle name="Virgül 2 3 2 2 4 2 2 2 3 2 2 3 2" xfId="22070"/>
    <cellStyle name="Virgül 2 3 2 2 4 2 2 2 3 2 2 3 2 2" xfId="47315"/>
    <cellStyle name="Virgül 2 3 2 2 4 2 2 2 3 2 2 3 3" xfId="38900"/>
    <cellStyle name="Virgül 2 3 2 2 4 2 2 2 3 2 2 4" xfId="30485"/>
    <cellStyle name="Virgül 2 3 2 2 4 2 2 2 3 2 3" xfId="10850"/>
    <cellStyle name="Virgül 2 3 2 2 4 2 2 2 3 2 3 2" xfId="19265"/>
    <cellStyle name="Virgül 2 3 2 2 4 2 2 2 3 2 3 2 2" xfId="44510"/>
    <cellStyle name="Virgül 2 3 2 2 4 2 2 2 3 2 3 3" xfId="36095"/>
    <cellStyle name="Virgül 2 3 2 2 4 2 2 2 3 2 4" xfId="27680"/>
    <cellStyle name="Virgül 2 3 2 2 4 2 2 2 3 3" xfId="3880"/>
    <cellStyle name="Virgül 2 3 2 2 4 2 2 2 3 3 2" xfId="6685"/>
    <cellStyle name="Virgül 2 3 2 2 4 2 2 2 3 3 2 2" xfId="15100"/>
    <cellStyle name="Virgül 2 3 2 2 4 2 2 2 3 3 2 2 2" xfId="23515"/>
    <cellStyle name="Virgül 2 3 2 2 4 2 2 2 3 3 2 2 2 2" xfId="48760"/>
    <cellStyle name="Virgül 2 3 2 2 4 2 2 2 3 3 2 2 3" xfId="40345"/>
    <cellStyle name="Virgül 2 3 2 2 4 2 2 2 3 3 2 3" xfId="31930"/>
    <cellStyle name="Virgül 2 3 2 2 4 2 2 2 3 3 3" xfId="12295"/>
    <cellStyle name="Virgül 2 3 2 2 4 2 2 2 3 3 3 2" xfId="20710"/>
    <cellStyle name="Virgül 2 3 2 2 4 2 2 2 3 3 3 2 2" xfId="45955"/>
    <cellStyle name="Virgül 2 3 2 2 4 2 2 2 3 3 3 3" xfId="37540"/>
    <cellStyle name="Virgül 2 3 2 2 4 2 2 2 3 3 4" xfId="29125"/>
    <cellStyle name="Virgül 2 3 2 2 4 2 2 2 3 4" xfId="9490"/>
    <cellStyle name="Virgül 2 3 2 2 4 2 2 2 3 4 2" xfId="17905"/>
    <cellStyle name="Virgül 2 3 2 2 4 2 2 2 3 4 2 2" xfId="43150"/>
    <cellStyle name="Virgül 2 3 2 2 4 2 2 2 3 4 3" xfId="34735"/>
    <cellStyle name="Virgül 2 3 2 2 4 2 2 2 3 5" xfId="26320"/>
    <cellStyle name="Virgül 2 3 2 2 4 2 2 2 4" xfId="1755"/>
    <cellStyle name="Virgül 2 3 2 2 4 2 2 2 4 2" xfId="4560"/>
    <cellStyle name="Virgül 2 3 2 2 4 2 2 2 4 2 2" xfId="7365"/>
    <cellStyle name="Virgül 2 3 2 2 4 2 2 2 4 2 2 2" xfId="15780"/>
    <cellStyle name="Virgül 2 3 2 2 4 2 2 2 4 2 2 2 2" xfId="24195"/>
    <cellStyle name="Virgül 2 3 2 2 4 2 2 2 4 2 2 2 2 2" xfId="49440"/>
    <cellStyle name="Virgül 2 3 2 2 4 2 2 2 4 2 2 2 3" xfId="41025"/>
    <cellStyle name="Virgül 2 3 2 2 4 2 2 2 4 2 2 3" xfId="32610"/>
    <cellStyle name="Virgül 2 3 2 2 4 2 2 2 4 2 3" xfId="12975"/>
    <cellStyle name="Virgül 2 3 2 2 4 2 2 2 4 2 3 2" xfId="21390"/>
    <cellStyle name="Virgül 2 3 2 2 4 2 2 2 4 2 3 2 2" xfId="46635"/>
    <cellStyle name="Virgül 2 3 2 2 4 2 2 2 4 2 3 3" xfId="38220"/>
    <cellStyle name="Virgül 2 3 2 2 4 2 2 2 4 2 4" xfId="29805"/>
    <cellStyle name="Virgül 2 3 2 2 4 2 2 2 4 3" xfId="10170"/>
    <cellStyle name="Virgül 2 3 2 2 4 2 2 2 4 3 2" xfId="18585"/>
    <cellStyle name="Virgül 2 3 2 2 4 2 2 2 4 3 2 2" xfId="43830"/>
    <cellStyle name="Virgül 2 3 2 2 4 2 2 2 4 3 3" xfId="35415"/>
    <cellStyle name="Virgül 2 3 2 2 4 2 2 2 4 4" xfId="27000"/>
    <cellStyle name="Virgül 2 3 2 2 4 2 2 2 5" xfId="3200"/>
    <cellStyle name="Virgül 2 3 2 2 4 2 2 2 5 2" xfId="6005"/>
    <cellStyle name="Virgül 2 3 2 2 4 2 2 2 5 2 2" xfId="14420"/>
    <cellStyle name="Virgül 2 3 2 2 4 2 2 2 5 2 2 2" xfId="22835"/>
    <cellStyle name="Virgül 2 3 2 2 4 2 2 2 5 2 2 2 2" xfId="48080"/>
    <cellStyle name="Virgül 2 3 2 2 4 2 2 2 5 2 2 3" xfId="39665"/>
    <cellStyle name="Virgül 2 3 2 2 4 2 2 2 5 2 3" xfId="31250"/>
    <cellStyle name="Virgül 2 3 2 2 4 2 2 2 5 3" xfId="11615"/>
    <cellStyle name="Virgül 2 3 2 2 4 2 2 2 5 3 2" xfId="20030"/>
    <cellStyle name="Virgül 2 3 2 2 4 2 2 2 5 3 2 2" xfId="45275"/>
    <cellStyle name="Virgül 2 3 2 2 4 2 2 2 5 3 3" xfId="36860"/>
    <cellStyle name="Virgül 2 3 2 2 4 2 2 2 5 4" xfId="28445"/>
    <cellStyle name="Virgül 2 3 2 2 4 2 2 2 6" xfId="8810"/>
    <cellStyle name="Virgül 2 3 2 2 4 2 2 2 6 2" xfId="17225"/>
    <cellStyle name="Virgül 2 3 2 2 4 2 2 2 6 2 2" xfId="42470"/>
    <cellStyle name="Virgül 2 3 2 2 4 2 2 2 6 3" xfId="34055"/>
    <cellStyle name="Virgül 2 3 2 2 4 2 2 2 7" xfId="25640"/>
    <cellStyle name="Virgül 2 3 2 2 4 2 2 3" xfId="565"/>
    <cellStyle name="Virgül 2 3 2 2 4 2 2 3 2" xfId="1245"/>
    <cellStyle name="Virgül 2 3 2 2 4 2 2 3 2 2" xfId="2605"/>
    <cellStyle name="Virgül 2 3 2 2 4 2 2 3 2 2 2" xfId="5410"/>
    <cellStyle name="Virgül 2 3 2 2 4 2 2 3 2 2 2 2" xfId="8215"/>
    <cellStyle name="Virgül 2 3 2 2 4 2 2 3 2 2 2 2 2" xfId="16630"/>
    <cellStyle name="Virgül 2 3 2 2 4 2 2 3 2 2 2 2 2 2" xfId="25045"/>
    <cellStyle name="Virgül 2 3 2 2 4 2 2 3 2 2 2 2 2 2 2" xfId="50290"/>
    <cellStyle name="Virgül 2 3 2 2 4 2 2 3 2 2 2 2 2 3" xfId="41875"/>
    <cellStyle name="Virgül 2 3 2 2 4 2 2 3 2 2 2 2 3" xfId="33460"/>
    <cellStyle name="Virgül 2 3 2 2 4 2 2 3 2 2 2 3" xfId="13825"/>
    <cellStyle name="Virgül 2 3 2 2 4 2 2 3 2 2 2 3 2" xfId="22240"/>
    <cellStyle name="Virgül 2 3 2 2 4 2 2 3 2 2 2 3 2 2" xfId="47485"/>
    <cellStyle name="Virgül 2 3 2 2 4 2 2 3 2 2 2 3 3" xfId="39070"/>
    <cellStyle name="Virgül 2 3 2 2 4 2 2 3 2 2 2 4" xfId="30655"/>
    <cellStyle name="Virgül 2 3 2 2 4 2 2 3 2 2 3" xfId="11020"/>
    <cellStyle name="Virgül 2 3 2 2 4 2 2 3 2 2 3 2" xfId="19435"/>
    <cellStyle name="Virgül 2 3 2 2 4 2 2 3 2 2 3 2 2" xfId="44680"/>
    <cellStyle name="Virgül 2 3 2 2 4 2 2 3 2 2 3 3" xfId="36265"/>
    <cellStyle name="Virgül 2 3 2 2 4 2 2 3 2 2 4" xfId="27850"/>
    <cellStyle name="Virgül 2 3 2 2 4 2 2 3 2 3" xfId="4050"/>
    <cellStyle name="Virgül 2 3 2 2 4 2 2 3 2 3 2" xfId="6855"/>
    <cellStyle name="Virgül 2 3 2 2 4 2 2 3 2 3 2 2" xfId="15270"/>
    <cellStyle name="Virgül 2 3 2 2 4 2 2 3 2 3 2 2 2" xfId="23685"/>
    <cellStyle name="Virgül 2 3 2 2 4 2 2 3 2 3 2 2 2 2" xfId="48930"/>
    <cellStyle name="Virgül 2 3 2 2 4 2 2 3 2 3 2 2 3" xfId="40515"/>
    <cellStyle name="Virgül 2 3 2 2 4 2 2 3 2 3 2 3" xfId="32100"/>
    <cellStyle name="Virgül 2 3 2 2 4 2 2 3 2 3 3" xfId="12465"/>
    <cellStyle name="Virgül 2 3 2 2 4 2 2 3 2 3 3 2" xfId="20880"/>
    <cellStyle name="Virgül 2 3 2 2 4 2 2 3 2 3 3 2 2" xfId="46125"/>
    <cellStyle name="Virgül 2 3 2 2 4 2 2 3 2 3 3 3" xfId="37710"/>
    <cellStyle name="Virgül 2 3 2 2 4 2 2 3 2 3 4" xfId="29295"/>
    <cellStyle name="Virgül 2 3 2 2 4 2 2 3 2 4" xfId="9660"/>
    <cellStyle name="Virgül 2 3 2 2 4 2 2 3 2 4 2" xfId="18075"/>
    <cellStyle name="Virgül 2 3 2 2 4 2 2 3 2 4 2 2" xfId="43320"/>
    <cellStyle name="Virgül 2 3 2 2 4 2 2 3 2 4 3" xfId="34905"/>
    <cellStyle name="Virgül 2 3 2 2 4 2 2 3 2 5" xfId="26490"/>
    <cellStyle name="Virgül 2 3 2 2 4 2 2 3 3" xfId="1925"/>
    <cellStyle name="Virgül 2 3 2 2 4 2 2 3 3 2" xfId="4730"/>
    <cellStyle name="Virgül 2 3 2 2 4 2 2 3 3 2 2" xfId="7535"/>
    <cellStyle name="Virgül 2 3 2 2 4 2 2 3 3 2 2 2" xfId="15950"/>
    <cellStyle name="Virgül 2 3 2 2 4 2 2 3 3 2 2 2 2" xfId="24365"/>
    <cellStyle name="Virgül 2 3 2 2 4 2 2 3 3 2 2 2 2 2" xfId="49610"/>
    <cellStyle name="Virgül 2 3 2 2 4 2 2 3 3 2 2 2 3" xfId="41195"/>
    <cellStyle name="Virgül 2 3 2 2 4 2 2 3 3 2 2 3" xfId="32780"/>
    <cellStyle name="Virgül 2 3 2 2 4 2 2 3 3 2 3" xfId="13145"/>
    <cellStyle name="Virgül 2 3 2 2 4 2 2 3 3 2 3 2" xfId="21560"/>
    <cellStyle name="Virgül 2 3 2 2 4 2 2 3 3 2 3 2 2" xfId="46805"/>
    <cellStyle name="Virgül 2 3 2 2 4 2 2 3 3 2 3 3" xfId="38390"/>
    <cellStyle name="Virgül 2 3 2 2 4 2 2 3 3 2 4" xfId="29975"/>
    <cellStyle name="Virgül 2 3 2 2 4 2 2 3 3 3" xfId="10340"/>
    <cellStyle name="Virgül 2 3 2 2 4 2 2 3 3 3 2" xfId="18755"/>
    <cellStyle name="Virgül 2 3 2 2 4 2 2 3 3 3 2 2" xfId="44000"/>
    <cellStyle name="Virgül 2 3 2 2 4 2 2 3 3 3 3" xfId="35585"/>
    <cellStyle name="Virgül 2 3 2 2 4 2 2 3 3 4" xfId="27170"/>
    <cellStyle name="Virgül 2 3 2 2 4 2 2 3 4" xfId="3370"/>
    <cellStyle name="Virgül 2 3 2 2 4 2 2 3 4 2" xfId="6175"/>
    <cellStyle name="Virgül 2 3 2 2 4 2 2 3 4 2 2" xfId="14590"/>
    <cellStyle name="Virgül 2 3 2 2 4 2 2 3 4 2 2 2" xfId="23005"/>
    <cellStyle name="Virgül 2 3 2 2 4 2 2 3 4 2 2 2 2" xfId="48250"/>
    <cellStyle name="Virgül 2 3 2 2 4 2 2 3 4 2 2 3" xfId="39835"/>
    <cellStyle name="Virgül 2 3 2 2 4 2 2 3 4 2 3" xfId="31420"/>
    <cellStyle name="Virgül 2 3 2 2 4 2 2 3 4 3" xfId="11785"/>
    <cellStyle name="Virgül 2 3 2 2 4 2 2 3 4 3 2" xfId="20200"/>
    <cellStyle name="Virgül 2 3 2 2 4 2 2 3 4 3 2 2" xfId="45445"/>
    <cellStyle name="Virgül 2 3 2 2 4 2 2 3 4 3 3" xfId="37030"/>
    <cellStyle name="Virgül 2 3 2 2 4 2 2 3 4 4" xfId="28615"/>
    <cellStyle name="Virgül 2 3 2 2 4 2 2 3 5" xfId="8980"/>
    <cellStyle name="Virgül 2 3 2 2 4 2 2 3 5 2" xfId="17395"/>
    <cellStyle name="Virgül 2 3 2 2 4 2 2 3 5 2 2" xfId="42640"/>
    <cellStyle name="Virgül 2 3 2 2 4 2 2 3 5 3" xfId="34225"/>
    <cellStyle name="Virgül 2 3 2 2 4 2 2 3 6" xfId="25810"/>
    <cellStyle name="Virgül 2 3 2 2 4 2 2 4" xfId="905"/>
    <cellStyle name="Virgül 2 3 2 2 4 2 2 4 2" xfId="2265"/>
    <cellStyle name="Virgül 2 3 2 2 4 2 2 4 2 2" xfId="5070"/>
    <cellStyle name="Virgül 2 3 2 2 4 2 2 4 2 2 2" xfId="7875"/>
    <cellStyle name="Virgül 2 3 2 2 4 2 2 4 2 2 2 2" xfId="16290"/>
    <cellStyle name="Virgül 2 3 2 2 4 2 2 4 2 2 2 2 2" xfId="24705"/>
    <cellStyle name="Virgül 2 3 2 2 4 2 2 4 2 2 2 2 2 2" xfId="49950"/>
    <cellStyle name="Virgül 2 3 2 2 4 2 2 4 2 2 2 2 3" xfId="41535"/>
    <cellStyle name="Virgül 2 3 2 2 4 2 2 4 2 2 2 3" xfId="33120"/>
    <cellStyle name="Virgül 2 3 2 2 4 2 2 4 2 2 3" xfId="13485"/>
    <cellStyle name="Virgül 2 3 2 2 4 2 2 4 2 2 3 2" xfId="21900"/>
    <cellStyle name="Virgül 2 3 2 2 4 2 2 4 2 2 3 2 2" xfId="47145"/>
    <cellStyle name="Virgül 2 3 2 2 4 2 2 4 2 2 3 3" xfId="38730"/>
    <cellStyle name="Virgül 2 3 2 2 4 2 2 4 2 2 4" xfId="30315"/>
    <cellStyle name="Virgül 2 3 2 2 4 2 2 4 2 3" xfId="10680"/>
    <cellStyle name="Virgül 2 3 2 2 4 2 2 4 2 3 2" xfId="19095"/>
    <cellStyle name="Virgül 2 3 2 2 4 2 2 4 2 3 2 2" xfId="44340"/>
    <cellStyle name="Virgül 2 3 2 2 4 2 2 4 2 3 3" xfId="35925"/>
    <cellStyle name="Virgül 2 3 2 2 4 2 2 4 2 4" xfId="27510"/>
    <cellStyle name="Virgül 2 3 2 2 4 2 2 4 3" xfId="3710"/>
    <cellStyle name="Virgül 2 3 2 2 4 2 2 4 3 2" xfId="6515"/>
    <cellStyle name="Virgül 2 3 2 2 4 2 2 4 3 2 2" xfId="14930"/>
    <cellStyle name="Virgül 2 3 2 2 4 2 2 4 3 2 2 2" xfId="23345"/>
    <cellStyle name="Virgül 2 3 2 2 4 2 2 4 3 2 2 2 2" xfId="48590"/>
    <cellStyle name="Virgül 2 3 2 2 4 2 2 4 3 2 2 3" xfId="40175"/>
    <cellStyle name="Virgül 2 3 2 2 4 2 2 4 3 2 3" xfId="31760"/>
    <cellStyle name="Virgül 2 3 2 2 4 2 2 4 3 3" xfId="12125"/>
    <cellStyle name="Virgül 2 3 2 2 4 2 2 4 3 3 2" xfId="20540"/>
    <cellStyle name="Virgül 2 3 2 2 4 2 2 4 3 3 2 2" xfId="45785"/>
    <cellStyle name="Virgül 2 3 2 2 4 2 2 4 3 3 3" xfId="37370"/>
    <cellStyle name="Virgül 2 3 2 2 4 2 2 4 3 4" xfId="28955"/>
    <cellStyle name="Virgül 2 3 2 2 4 2 2 4 4" xfId="9320"/>
    <cellStyle name="Virgül 2 3 2 2 4 2 2 4 4 2" xfId="17735"/>
    <cellStyle name="Virgül 2 3 2 2 4 2 2 4 4 2 2" xfId="42980"/>
    <cellStyle name="Virgül 2 3 2 2 4 2 2 4 4 3" xfId="34565"/>
    <cellStyle name="Virgül 2 3 2 2 4 2 2 4 5" xfId="26150"/>
    <cellStyle name="Virgül 2 3 2 2 4 2 2 5" xfId="1585"/>
    <cellStyle name="Virgül 2 3 2 2 4 2 2 5 2" xfId="4390"/>
    <cellStyle name="Virgül 2 3 2 2 4 2 2 5 2 2" xfId="7195"/>
    <cellStyle name="Virgül 2 3 2 2 4 2 2 5 2 2 2" xfId="15610"/>
    <cellStyle name="Virgül 2 3 2 2 4 2 2 5 2 2 2 2" xfId="24025"/>
    <cellStyle name="Virgül 2 3 2 2 4 2 2 5 2 2 2 2 2" xfId="49270"/>
    <cellStyle name="Virgül 2 3 2 2 4 2 2 5 2 2 2 3" xfId="40855"/>
    <cellStyle name="Virgül 2 3 2 2 4 2 2 5 2 2 3" xfId="32440"/>
    <cellStyle name="Virgül 2 3 2 2 4 2 2 5 2 3" xfId="12805"/>
    <cellStyle name="Virgül 2 3 2 2 4 2 2 5 2 3 2" xfId="21220"/>
    <cellStyle name="Virgül 2 3 2 2 4 2 2 5 2 3 2 2" xfId="46465"/>
    <cellStyle name="Virgül 2 3 2 2 4 2 2 5 2 3 3" xfId="38050"/>
    <cellStyle name="Virgül 2 3 2 2 4 2 2 5 2 4" xfId="29635"/>
    <cellStyle name="Virgül 2 3 2 2 4 2 2 5 3" xfId="10000"/>
    <cellStyle name="Virgül 2 3 2 2 4 2 2 5 3 2" xfId="18415"/>
    <cellStyle name="Virgül 2 3 2 2 4 2 2 5 3 2 2" xfId="43660"/>
    <cellStyle name="Virgül 2 3 2 2 4 2 2 5 3 3" xfId="35245"/>
    <cellStyle name="Virgül 2 3 2 2 4 2 2 5 4" xfId="26830"/>
    <cellStyle name="Virgül 2 3 2 2 4 2 2 6" xfId="3030"/>
    <cellStyle name="Virgül 2 3 2 2 4 2 2 6 2" xfId="5835"/>
    <cellStyle name="Virgül 2 3 2 2 4 2 2 6 2 2" xfId="14250"/>
    <cellStyle name="Virgül 2 3 2 2 4 2 2 6 2 2 2" xfId="22665"/>
    <cellStyle name="Virgül 2 3 2 2 4 2 2 6 2 2 2 2" xfId="47910"/>
    <cellStyle name="Virgül 2 3 2 2 4 2 2 6 2 2 3" xfId="39495"/>
    <cellStyle name="Virgül 2 3 2 2 4 2 2 6 2 3" xfId="31080"/>
    <cellStyle name="Virgül 2 3 2 2 4 2 2 6 3" xfId="11445"/>
    <cellStyle name="Virgül 2 3 2 2 4 2 2 6 3 2" xfId="19860"/>
    <cellStyle name="Virgül 2 3 2 2 4 2 2 6 3 2 2" xfId="45105"/>
    <cellStyle name="Virgül 2 3 2 2 4 2 2 6 3 3" xfId="36690"/>
    <cellStyle name="Virgül 2 3 2 2 4 2 2 6 4" xfId="28275"/>
    <cellStyle name="Virgül 2 3 2 2 4 2 2 7" xfId="8640"/>
    <cellStyle name="Virgül 2 3 2 2 4 2 2 7 2" xfId="17055"/>
    <cellStyle name="Virgül 2 3 2 2 4 2 2 7 2 2" xfId="42300"/>
    <cellStyle name="Virgül 2 3 2 2 4 2 2 7 3" xfId="33885"/>
    <cellStyle name="Virgül 2 3 2 2 4 2 2 8" xfId="25470"/>
    <cellStyle name="Virgül 2 3 2 2 4 2 3" xfId="310"/>
    <cellStyle name="Virgül 2 3 2 2 4 2 3 2" xfId="650"/>
    <cellStyle name="Virgül 2 3 2 2 4 2 3 2 2" xfId="1330"/>
    <cellStyle name="Virgül 2 3 2 2 4 2 3 2 2 2" xfId="2690"/>
    <cellStyle name="Virgül 2 3 2 2 4 2 3 2 2 2 2" xfId="5495"/>
    <cellStyle name="Virgül 2 3 2 2 4 2 3 2 2 2 2 2" xfId="8300"/>
    <cellStyle name="Virgül 2 3 2 2 4 2 3 2 2 2 2 2 2" xfId="16715"/>
    <cellStyle name="Virgül 2 3 2 2 4 2 3 2 2 2 2 2 2 2" xfId="25130"/>
    <cellStyle name="Virgül 2 3 2 2 4 2 3 2 2 2 2 2 2 2 2" xfId="50375"/>
    <cellStyle name="Virgül 2 3 2 2 4 2 3 2 2 2 2 2 2 3" xfId="41960"/>
    <cellStyle name="Virgül 2 3 2 2 4 2 3 2 2 2 2 2 3" xfId="33545"/>
    <cellStyle name="Virgül 2 3 2 2 4 2 3 2 2 2 2 3" xfId="13910"/>
    <cellStyle name="Virgül 2 3 2 2 4 2 3 2 2 2 2 3 2" xfId="22325"/>
    <cellStyle name="Virgül 2 3 2 2 4 2 3 2 2 2 2 3 2 2" xfId="47570"/>
    <cellStyle name="Virgül 2 3 2 2 4 2 3 2 2 2 2 3 3" xfId="39155"/>
    <cellStyle name="Virgül 2 3 2 2 4 2 3 2 2 2 2 4" xfId="30740"/>
    <cellStyle name="Virgül 2 3 2 2 4 2 3 2 2 2 3" xfId="11105"/>
    <cellStyle name="Virgül 2 3 2 2 4 2 3 2 2 2 3 2" xfId="19520"/>
    <cellStyle name="Virgül 2 3 2 2 4 2 3 2 2 2 3 2 2" xfId="44765"/>
    <cellStyle name="Virgül 2 3 2 2 4 2 3 2 2 2 3 3" xfId="36350"/>
    <cellStyle name="Virgül 2 3 2 2 4 2 3 2 2 2 4" xfId="27935"/>
    <cellStyle name="Virgül 2 3 2 2 4 2 3 2 2 3" xfId="4135"/>
    <cellStyle name="Virgül 2 3 2 2 4 2 3 2 2 3 2" xfId="6940"/>
    <cellStyle name="Virgül 2 3 2 2 4 2 3 2 2 3 2 2" xfId="15355"/>
    <cellStyle name="Virgül 2 3 2 2 4 2 3 2 2 3 2 2 2" xfId="23770"/>
    <cellStyle name="Virgül 2 3 2 2 4 2 3 2 2 3 2 2 2 2" xfId="49015"/>
    <cellStyle name="Virgül 2 3 2 2 4 2 3 2 2 3 2 2 3" xfId="40600"/>
    <cellStyle name="Virgül 2 3 2 2 4 2 3 2 2 3 2 3" xfId="32185"/>
    <cellStyle name="Virgül 2 3 2 2 4 2 3 2 2 3 3" xfId="12550"/>
    <cellStyle name="Virgül 2 3 2 2 4 2 3 2 2 3 3 2" xfId="20965"/>
    <cellStyle name="Virgül 2 3 2 2 4 2 3 2 2 3 3 2 2" xfId="46210"/>
    <cellStyle name="Virgül 2 3 2 2 4 2 3 2 2 3 3 3" xfId="37795"/>
    <cellStyle name="Virgül 2 3 2 2 4 2 3 2 2 3 4" xfId="29380"/>
    <cellStyle name="Virgül 2 3 2 2 4 2 3 2 2 4" xfId="9745"/>
    <cellStyle name="Virgül 2 3 2 2 4 2 3 2 2 4 2" xfId="18160"/>
    <cellStyle name="Virgül 2 3 2 2 4 2 3 2 2 4 2 2" xfId="43405"/>
    <cellStyle name="Virgül 2 3 2 2 4 2 3 2 2 4 3" xfId="34990"/>
    <cellStyle name="Virgül 2 3 2 2 4 2 3 2 2 5" xfId="26575"/>
    <cellStyle name="Virgül 2 3 2 2 4 2 3 2 3" xfId="2010"/>
    <cellStyle name="Virgül 2 3 2 2 4 2 3 2 3 2" xfId="4815"/>
    <cellStyle name="Virgül 2 3 2 2 4 2 3 2 3 2 2" xfId="7620"/>
    <cellStyle name="Virgül 2 3 2 2 4 2 3 2 3 2 2 2" xfId="16035"/>
    <cellStyle name="Virgül 2 3 2 2 4 2 3 2 3 2 2 2 2" xfId="24450"/>
    <cellStyle name="Virgül 2 3 2 2 4 2 3 2 3 2 2 2 2 2" xfId="49695"/>
    <cellStyle name="Virgül 2 3 2 2 4 2 3 2 3 2 2 2 3" xfId="41280"/>
    <cellStyle name="Virgül 2 3 2 2 4 2 3 2 3 2 2 3" xfId="32865"/>
    <cellStyle name="Virgül 2 3 2 2 4 2 3 2 3 2 3" xfId="13230"/>
    <cellStyle name="Virgül 2 3 2 2 4 2 3 2 3 2 3 2" xfId="21645"/>
    <cellStyle name="Virgül 2 3 2 2 4 2 3 2 3 2 3 2 2" xfId="46890"/>
    <cellStyle name="Virgül 2 3 2 2 4 2 3 2 3 2 3 3" xfId="38475"/>
    <cellStyle name="Virgül 2 3 2 2 4 2 3 2 3 2 4" xfId="30060"/>
    <cellStyle name="Virgül 2 3 2 2 4 2 3 2 3 3" xfId="10425"/>
    <cellStyle name="Virgül 2 3 2 2 4 2 3 2 3 3 2" xfId="18840"/>
    <cellStyle name="Virgül 2 3 2 2 4 2 3 2 3 3 2 2" xfId="44085"/>
    <cellStyle name="Virgül 2 3 2 2 4 2 3 2 3 3 3" xfId="35670"/>
    <cellStyle name="Virgül 2 3 2 2 4 2 3 2 3 4" xfId="27255"/>
    <cellStyle name="Virgül 2 3 2 2 4 2 3 2 4" xfId="3455"/>
    <cellStyle name="Virgül 2 3 2 2 4 2 3 2 4 2" xfId="6260"/>
    <cellStyle name="Virgül 2 3 2 2 4 2 3 2 4 2 2" xfId="14675"/>
    <cellStyle name="Virgül 2 3 2 2 4 2 3 2 4 2 2 2" xfId="23090"/>
    <cellStyle name="Virgül 2 3 2 2 4 2 3 2 4 2 2 2 2" xfId="48335"/>
    <cellStyle name="Virgül 2 3 2 2 4 2 3 2 4 2 2 3" xfId="39920"/>
    <cellStyle name="Virgül 2 3 2 2 4 2 3 2 4 2 3" xfId="31505"/>
    <cellStyle name="Virgül 2 3 2 2 4 2 3 2 4 3" xfId="11870"/>
    <cellStyle name="Virgül 2 3 2 2 4 2 3 2 4 3 2" xfId="20285"/>
    <cellStyle name="Virgül 2 3 2 2 4 2 3 2 4 3 2 2" xfId="45530"/>
    <cellStyle name="Virgül 2 3 2 2 4 2 3 2 4 3 3" xfId="37115"/>
    <cellStyle name="Virgül 2 3 2 2 4 2 3 2 4 4" xfId="28700"/>
    <cellStyle name="Virgül 2 3 2 2 4 2 3 2 5" xfId="9065"/>
    <cellStyle name="Virgül 2 3 2 2 4 2 3 2 5 2" xfId="17480"/>
    <cellStyle name="Virgül 2 3 2 2 4 2 3 2 5 2 2" xfId="42725"/>
    <cellStyle name="Virgül 2 3 2 2 4 2 3 2 5 3" xfId="34310"/>
    <cellStyle name="Virgül 2 3 2 2 4 2 3 2 6" xfId="25895"/>
    <cellStyle name="Virgül 2 3 2 2 4 2 3 3" xfId="990"/>
    <cellStyle name="Virgül 2 3 2 2 4 2 3 3 2" xfId="2350"/>
    <cellStyle name="Virgül 2 3 2 2 4 2 3 3 2 2" xfId="5155"/>
    <cellStyle name="Virgül 2 3 2 2 4 2 3 3 2 2 2" xfId="7960"/>
    <cellStyle name="Virgül 2 3 2 2 4 2 3 3 2 2 2 2" xfId="16375"/>
    <cellStyle name="Virgül 2 3 2 2 4 2 3 3 2 2 2 2 2" xfId="24790"/>
    <cellStyle name="Virgül 2 3 2 2 4 2 3 3 2 2 2 2 2 2" xfId="50035"/>
    <cellStyle name="Virgül 2 3 2 2 4 2 3 3 2 2 2 2 3" xfId="41620"/>
    <cellStyle name="Virgül 2 3 2 2 4 2 3 3 2 2 2 3" xfId="33205"/>
    <cellStyle name="Virgül 2 3 2 2 4 2 3 3 2 2 3" xfId="13570"/>
    <cellStyle name="Virgül 2 3 2 2 4 2 3 3 2 2 3 2" xfId="21985"/>
    <cellStyle name="Virgül 2 3 2 2 4 2 3 3 2 2 3 2 2" xfId="47230"/>
    <cellStyle name="Virgül 2 3 2 2 4 2 3 3 2 2 3 3" xfId="38815"/>
    <cellStyle name="Virgül 2 3 2 2 4 2 3 3 2 2 4" xfId="30400"/>
    <cellStyle name="Virgül 2 3 2 2 4 2 3 3 2 3" xfId="10765"/>
    <cellStyle name="Virgül 2 3 2 2 4 2 3 3 2 3 2" xfId="19180"/>
    <cellStyle name="Virgül 2 3 2 2 4 2 3 3 2 3 2 2" xfId="44425"/>
    <cellStyle name="Virgül 2 3 2 2 4 2 3 3 2 3 3" xfId="36010"/>
    <cellStyle name="Virgül 2 3 2 2 4 2 3 3 2 4" xfId="27595"/>
    <cellStyle name="Virgül 2 3 2 2 4 2 3 3 3" xfId="3795"/>
    <cellStyle name="Virgül 2 3 2 2 4 2 3 3 3 2" xfId="6600"/>
    <cellStyle name="Virgül 2 3 2 2 4 2 3 3 3 2 2" xfId="15015"/>
    <cellStyle name="Virgül 2 3 2 2 4 2 3 3 3 2 2 2" xfId="23430"/>
    <cellStyle name="Virgül 2 3 2 2 4 2 3 3 3 2 2 2 2" xfId="48675"/>
    <cellStyle name="Virgül 2 3 2 2 4 2 3 3 3 2 2 3" xfId="40260"/>
    <cellStyle name="Virgül 2 3 2 2 4 2 3 3 3 2 3" xfId="31845"/>
    <cellStyle name="Virgül 2 3 2 2 4 2 3 3 3 3" xfId="12210"/>
    <cellStyle name="Virgül 2 3 2 2 4 2 3 3 3 3 2" xfId="20625"/>
    <cellStyle name="Virgül 2 3 2 2 4 2 3 3 3 3 2 2" xfId="45870"/>
    <cellStyle name="Virgül 2 3 2 2 4 2 3 3 3 3 3" xfId="37455"/>
    <cellStyle name="Virgül 2 3 2 2 4 2 3 3 3 4" xfId="29040"/>
    <cellStyle name="Virgül 2 3 2 2 4 2 3 3 4" xfId="9405"/>
    <cellStyle name="Virgül 2 3 2 2 4 2 3 3 4 2" xfId="17820"/>
    <cellStyle name="Virgül 2 3 2 2 4 2 3 3 4 2 2" xfId="43065"/>
    <cellStyle name="Virgül 2 3 2 2 4 2 3 3 4 3" xfId="34650"/>
    <cellStyle name="Virgül 2 3 2 2 4 2 3 3 5" xfId="26235"/>
    <cellStyle name="Virgül 2 3 2 2 4 2 3 4" xfId="1670"/>
    <cellStyle name="Virgül 2 3 2 2 4 2 3 4 2" xfId="4475"/>
    <cellStyle name="Virgül 2 3 2 2 4 2 3 4 2 2" xfId="7280"/>
    <cellStyle name="Virgül 2 3 2 2 4 2 3 4 2 2 2" xfId="15695"/>
    <cellStyle name="Virgül 2 3 2 2 4 2 3 4 2 2 2 2" xfId="24110"/>
    <cellStyle name="Virgül 2 3 2 2 4 2 3 4 2 2 2 2 2" xfId="49355"/>
    <cellStyle name="Virgül 2 3 2 2 4 2 3 4 2 2 2 3" xfId="40940"/>
    <cellStyle name="Virgül 2 3 2 2 4 2 3 4 2 2 3" xfId="32525"/>
    <cellStyle name="Virgül 2 3 2 2 4 2 3 4 2 3" xfId="12890"/>
    <cellStyle name="Virgül 2 3 2 2 4 2 3 4 2 3 2" xfId="21305"/>
    <cellStyle name="Virgül 2 3 2 2 4 2 3 4 2 3 2 2" xfId="46550"/>
    <cellStyle name="Virgül 2 3 2 2 4 2 3 4 2 3 3" xfId="38135"/>
    <cellStyle name="Virgül 2 3 2 2 4 2 3 4 2 4" xfId="29720"/>
    <cellStyle name="Virgül 2 3 2 2 4 2 3 4 3" xfId="10085"/>
    <cellStyle name="Virgül 2 3 2 2 4 2 3 4 3 2" xfId="18500"/>
    <cellStyle name="Virgül 2 3 2 2 4 2 3 4 3 2 2" xfId="43745"/>
    <cellStyle name="Virgül 2 3 2 2 4 2 3 4 3 3" xfId="35330"/>
    <cellStyle name="Virgül 2 3 2 2 4 2 3 4 4" xfId="26915"/>
    <cellStyle name="Virgül 2 3 2 2 4 2 3 5" xfId="3115"/>
    <cellStyle name="Virgül 2 3 2 2 4 2 3 5 2" xfId="5920"/>
    <cellStyle name="Virgül 2 3 2 2 4 2 3 5 2 2" xfId="14335"/>
    <cellStyle name="Virgül 2 3 2 2 4 2 3 5 2 2 2" xfId="22750"/>
    <cellStyle name="Virgül 2 3 2 2 4 2 3 5 2 2 2 2" xfId="47995"/>
    <cellStyle name="Virgül 2 3 2 2 4 2 3 5 2 2 3" xfId="39580"/>
    <cellStyle name="Virgül 2 3 2 2 4 2 3 5 2 3" xfId="31165"/>
    <cellStyle name="Virgül 2 3 2 2 4 2 3 5 3" xfId="11530"/>
    <cellStyle name="Virgül 2 3 2 2 4 2 3 5 3 2" xfId="19945"/>
    <cellStyle name="Virgül 2 3 2 2 4 2 3 5 3 2 2" xfId="45190"/>
    <cellStyle name="Virgül 2 3 2 2 4 2 3 5 3 3" xfId="36775"/>
    <cellStyle name="Virgül 2 3 2 2 4 2 3 5 4" xfId="28360"/>
    <cellStyle name="Virgül 2 3 2 2 4 2 3 6" xfId="8725"/>
    <cellStyle name="Virgül 2 3 2 2 4 2 3 6 2" xfId="17140"/>
    <cellStyle name="Virgül 2 3 2 2 4 2 3 6 2 2" xfId="42385"/>
    <cellStyle name="Virgül 2 3 2 2 4 2 3 6 3" xfId="33970"/>
    <cellStyle name="Virgül 2 3 2 2 4 2 3 7" xfId="25555"/>
    <cellStyle name="Virgül 2 3 2 2 4 2 4" xfId="480"/>
    <cellStyle name="Virgül 2 3 2 2 4 2 4 2" xfId="1160"/>
    <cellStyle name="Virgül 2 3 2 2 4 2 4 2 2" xfId="2520"/>
    <cellStyle name="Virgül 2 3 2 2 4 2 4 2 2 2" xfId="5325"/>
    <cellStyle name="Virgül 2 3 2 2 4 2 4 2 2 2 2" xfId="8130"/>
    <cellStyle name="Virgül 2 3 2 2 4 2 4 2 2 2 2 2" xfId="16545"/>
    <cellStyle name="Virgül 2 3 2 2 4 2 4 2 2 2 2 2 2" xfId="24960"/>
    <cellStyle name="Virgül 2 3 2 2 4 2 4 2 2 2 2 2 2 2" xfId="50205"/>
    <cellStyle name="Virgül 2 3 2 2 4 2 4 2 2 2 2 2 3" xfId="41790"/>
    <cellStyle name="Virgül 2 3 2 2 4 2 4 2 2 2 2 3" xfId="33375"/>
    <cellStyle name="Virgül 2 3 2 2 4 2 4 2 2 2 3" xfId="13740"/>
    <cellStyle name="Virgül 2 3 2 2 4 2 4 2 2 2 3 2" xfId="22155"/>
    <cellStyle name="Virgül 2 3 2 2 4 2 4 2 2 2 3 2 2" xfId="47400"/>
    <cellStyle name="Virgül 2 3 2 2 4 2 4 2 2 2 3 3" xfId="38985"/>
    <cellStyle name="Virgül 2 3 2 2 4 2 4 2 2 2 4" xfId="30570"/>
    <cellStyle name="Virgül 2 3 2 2 4 2 4 2 2 3" xfId="10935"/>
    <cellStyle name="Virgül 2 3 2 2 4 2 4 2 2 3 2" xfId="19350"/>
    <cellStyle name="Virgül 2 3 2 2 4 2 4 2 2 3 2 2" xfId="44595"/>
    <cellStyle name="Virgül 2 3 2 2 4 2 4 2 2 3 3" xfId="36180"/>
    <cellStyle name="Virgül 2 3 2 2 4 2 4 2 2 4" xfId="27765"/>
    <cellStyle name="Virgül 2 3 2 2 4 2 4 2 3" xfId="3965"/>
    <cellStyle name="Virgül 2 3 2 2 4 2 4 2 3 2" xfId="6770"/>
    <cellStyle name="Virgül 2 3 2 2 4 2 4 2 3 2 2" xfId="15185"/>
    <cellStyle name="Virgül 2 3 2 2 4 2 4 2 3 2 2 2" xfId="23600"/>
    <cellStyle name="Virgül 2 3 2 2 4 2 4 2 3 2 2 2 2" xfId="48845"/>
    <cellStyle name="Virgül 2 3 2 2 4 2 4 2 3 2 2 3" xfId="40430"/>
    <cellStyle name="Virgül 2 3 2 2 4 2 4 2 3 2 3" xfId="32015"/>
    <cellStyle name="Virgül 2 3 2 2 4 2 4 2 3 3" xfId="12380"/>
    <cellStyle name="Virgül 2 3 2 2 4 2 4 2 3 3 2" xfId="20795"/>
    <cellStyle name="Virgül 2 3 2 2 4 2 4 2 3 3 2 2" xfId="46040"/>
    <cellStyle name="Virgül 2 3 2 2 4 2 4 2 3 3 3" xfId="37625"/>
    <cellStyle name="Virgül 2 3 2 2 4 2 4 2 3 4" xfId="29210"/>
    <cellStyle name="Virgül 2 3 2 2 4 2 4 2 4" xfId="9575"/>
    <cellStyle name="Virgül 2 3 2 2 4 2 4 2 4 2" xfId="17990"/>
    <cellStyle name="Virgül 2 3 2 2 4 2 4 2 4 2 2" xfId="43235"/>
    <cellStyle name="Virgül 2 3 2 2 4 2 4 2 4 3" xfId="34820"/>
    <cellStyle name="Virgül 2 3 2 2 4 2 4 2 5" xfId="26405"/>
    <cellStyle name="Virgül 2 3 2 2 4 2 4 3" xfId="1840"/>
    <cellStyle name="Virgül 2 3 2 2 4 2 4 3 2" xfId="4645"/>
    <cellStyle name="Virgül 2 3 2 2 4 2 4 3 2 2" xfId="7450"/>
    <cellStyle name="Virgül 2 3 2 2 4 2 4 3 2 2 2" xfId="15865"/>
    <cellStyle name="Virgül 2 3 2 2 4 2 4 3 2 2 2 2" xfId="24280"/>
    <cellStyle name="Virgül 2 3 2 2 4 2 4 3 2 2 2 2 2" xfId="49525"/>
    <cellStyle name="Virgül 2 3 2 2 4 2 4 3 2 2 2 3" xfId="41110"/>
    <cellStyle name="Virgül 2 3 2 2 4 2 4 3 2 2 3" xfId="32695"/>
    <cellStyle name="Virgül 2 3 2 2 4 2 4 3 2 3" xfId="13060"/>
    <cellStyle name="Virgül 2 3 2 2 4 2 4 3 2 3 2" xfId="21475"/>
    <cellStyle name="Virgül 2 3 2 2 4 2 4 3 2 3 2 2" xfId="46720"/>
    <cellStyle name="Virgül 2 3 2 2 4 2 4 3 2 3 3" xfId="38305"/>
    <cellStyle name="Virgül 2 3 2 2 4 2 4 3 2 4" xfId="29890"/>
    <cellStyle name="Virgül 2 3 2 2 4 2 4 3 3" xfId="10255"/>
    <cellStyle name="Virgül 2 3 2 2 4 2 4 3 3 2" xfId="18670"/>
    <cellStyle name="Virgül 2 3 2 2 4 2 4 3 3 2 2" xfId="43915"/>
    <cellStyle name="Virgül 2 3 2 2 4 2 4 3 3 3" xfId="35500"/>
    <cellStyle name="Virgül 2 3 2 2 4 2 4 3 4" xfId="27085"/>
    <cellStyle name="Virgül 2 3 2 2 4 2 4 4" xfId="3285"/>
    <cellStyle name="Virgül 2 3 2 2 4 2 4 4 2" xfId="6090"/>
    <cellStyle name="Virgül 2 3 2 2 4 2 4 4 2 2" xfId="14505"/>
    <cellStyle name="Virgül 2 3 2 2 4 2 4 4 2 2 2" xfId="22920"/>
    <cellStyle name="Virgül 2 3 2 2 4 2 4 4 2 2 2 2" xfId="48165"/>
    <cellStyle name="Virgül 2 3 2 2 4 2 4 4 2 2 3" xfId="39750"/>
    <cellStyle name="Virgül 2 3 2 2 4 2 4 4 2 3" xfId="31335"/>
    <cellStyle name="Virgül 2 3 2 2 4 2 4 4 3" xfId="11700"/>
    <cellStyle name="Virgül 2 3 2 2 4 2 4 4 3 2" xfId="20115"/>
    <cellStyle name="Virgül 2 3 2 2 4 2 4 4 3 2 2" xfId="45360"/>
    <cellStyle name="Virgül 2 3 2 2 4 2 4 4 3 3" xfId="36945"/>
    <cellStyle name="Virgül 2 3 2 2 4 2 4 4 4" xfId="28530"/>
    <cellStyle name="Virgül 2 3 2 2 4 2 4 5" xfId="8895"/>
    <cellStyle name="Virgül 2 3 2 2 4 2 4 5 2" xfId="17310"/>
    <cellStyle name="Virgül 2 3 2 2 4 2 4 5 2 2" xfId="42555"/>
    <cellStyle name="Virgül 2 3 2 2 4 2 4 5 3" xfId="34140"/>
    <cellStyle name="Virgül 2 3 2 2 4 2 4 6" xfId="25725"/>
    <cellStyle name="Virgül 2 3 2 2 4 2 5" xfId="820"/>
    <cellStyle name="Virgül 2 3 2 2 4 2 5 2" xfId="2180"/>
    <cellStyle name="Virgül 2 3 2 2 4 2 5 2 2" xfId="4985"/>
    <cellStyle name="Virgül 2 3 2 2 4 2 5 2 2 2" xfId="7790"/>
    <cellStyle name="Virgül 2 3 2 2 4 2 5 2 2 2 2" xfId="16205"/>
    <cellStyle name="Virgül 2 3 2 2 4 2 5 2 2 2 2 2" xfId="24620"/>
    <cellStyle name="Virgül 2 3 2 2 4 2 5 2 2 2 2 2 2" xfId="49865"/>
    <cellStyle name="Virgül 2 3 2 2 4 2 5 2 2 2 2 3" xfId="41450"/>
    <cellStyle name="Virgül 2 3 2 2 4 2 5 2 2 2 3" xfId="33035"/>
    <cellStyle name="Virgül 2 3 2 2 4 2 5 2 2 3" xfId="13400"/>
    <cellStyle name="Virgül 2 3 2 2 4 2 5 2 2 3 2" xfId="21815"/>
    <cellStyle name="Virgül 2 3 2 2 4 2 5 2 2 3 2 2" xfId="47060"/>
    <cellStyle name="Virgül 2 3 2 2 4 2 5 2 2 3 3" xfId="38645"/>
    <cellStyle name="Virgül 2 3 2 2 4 2 5 2 2 4" xfId="30230"/>
    <cellStyle name="Virgül 2 3 2 2 4 2 5 2 3" xfId="10595"/>
    <cellStyle name="Virgül 2 3 2 2 4 2 5 2 3 2" xfId="19010"/>
    <cellStyle name="Virgül 2 3 2 2 4 2 5 2 3 2 2" xfId="44255"/>
    <cellStyle name="Virgül 2 3 2 2 4 2 5 2 3 3" xfId="35840"/>
    <cellStyle name="Virgül 2 3 2 2 4 2 5 2 4" xfId="27425"/>
    <cellStyle name="Virgül 2 3 2 2 4 2 5 3" xfId="3625"/>
    <cellStyle name="Virgül 2 3 2 2 4 2 5 3 2" xfId="6430"/>
    <cellStyle name="Virgül 2 3 2 2 4 2 5 3 2 2" xfId="14845"/>
    <cellStyle name="Virgül 2 3 2 2 4 2 5 3 2 2 2" xfId="23260"/>
    <cellStyle name="Virgül 2 3 2 2 4 2 5 3 2 2 2 2" xfId="48505"/>
    <cellStyle name="Virgül 2 3 2 2 4 2 5 3 2 2 3" xfId="40090"/>
    <cellStyle name="Virgül 2 3 2 2 4 2 5 3 2 3" xfId="31675"/>
    <cellStyle name="Virgül 2 3 2 2 4 2 5 3 3" xfId="12040"/>
    <cellStyle name="Virgül 2 3 2 2 4 2 5 3 3 2" xfId="20455"/>
    <cellStyle name="Virgül 2 3 2 2 4 2 5 3 3 2 2" xfId="45700"/>
    <cellStyle name="Virgül 2 3 2 2 4 2 5 3 3 3" xfId="37285"/>
    <cellStyle name="Virgül 2 3 2 2 4 2 5 3 4" xfId="28870"/>
    <cellStyle name="Virgül 2 3 2 2 4 2 5 4" xfId="9235"/>
    <cellStyle name="Virgül 2 3 2 2 4 2 5 4 2" xfId="17650"/>
    <cellStyle name="Virgül 2 3 2 2 4 2 5 4 2 2" xfId="42895"/>
    <cellStyle name="Virgül 2 3 2 2 4 2 5 4 3" xfId="34480"/>
    <cellStyle name="Virgül 2 3 2 2 4 2 5 5" xfId="26065"/>
    <cellStyle name="Virgül 2 3 2 2 4 2 6" xfId="1500"/>
    <cellStyle name="Virgül 2 3 2 2 4 2 6 2" xfId="4305"/>
    <cellStyle name="Virgül 2 3 2 2 4 2 6 2 2" xfId="7110"/>
    <cellStyle name="Virgül 2 3 2 2 4 2 6 2 2 2" xfId="15525"/>
    <cellStyle name="Virgül 2 3 2 2 4 2 6 2 2 2 2" xfId="23940"/>
    <cellStyle name="Virgül 2 3 2 2 4 2 6 2 2 2 2 2" xfId="49185"/>
    <cellStyle name="Virgül 2 3 2 2 4 2 6 2 2 2 3" xfId="40770"/>
    <cellStyle name="Virgül 2 3 2 2 4 2 6 2 2 3" xfId="32355"/>
    <cellStyle name="Virgül 2 3 2 2 4 2 6 2 3" xfId="12720"/>
    <cellStyle name="Virgül 2 3 2 2 4 2 6 2 3 2" xfId="21135"/>
    <cellStyle name="Virgül 2 3 2 2 4 2 6 2 3 2 2" xfId="46380"/>
    <cellStyle name="Virgül 2 3 2 2 4 2 6 2 3 3" xfId="37965"/>
    <cellStyle name="Virgül 2 3 2 2 4 2 6 2 4" xfId="29550"/>
    <cellStyle name="Virgül 2 3 2 2 4 2 6 3" xfId="9915"/>
    <cellStyle name="Virgül 2 3 2 2 4 2 6 3 2" xfId="18330"/>
    <cellStyle name="Virgül 2 3 2 2 4 2 6 3 2 2" xfId="43575"/>
    <cellStyle name="Virgül 2 3 2 2 4 2 6 3 3" xfId="35160"/>
    <cellStyle name="Virgül 2 3 2 2 4 2 6 4" xfId="26745"/>
    <cellStyle name="Virgül 2 3 2 2 4 2 7" xfId="2945"/>
    <cellStyle name="Virgül 2 3 2 2 4 2 7 2" xfId="5750"/>
    <cellStyle name="Virgül 2 3 2 2 4 2 7 2 2" xfId="14165"/>
    <cellStyle name="Virgül 2 3 2 2 4 2 7 2 2 2" xfId="22580"/>
    <cellStyle name="Virgül 2 3 2 2 4 2 7 2 2 2 2" xfId="47825"/>
    <cellStyle name="Virgül 2 3 2 2 4 2 7 2 2 3" xfId="39410"/>
    <cellStyle name="Virgül 2 3 2 2 4 2 7 2 3" xfId="30995"/>
    <cellStyle name="Virgül 2 3 2 2 4 2 7 3" xfId="11360"/>
    <cellStyle name="Virgül 2 3 2 2 4 2 7 3 2" xfId="19775"/>
    <cellStyle name="Virgül 2 3 2 2 4 2 7 3 2 2" xfId="45020"/>
    <cellStyle name="Virgül 2 3 2 2 4 2 7 3 3" xfId="36605"/>
    <cellStyle name="Virgül 2 3 2 2 4 2 7 4" xfId="28190"/>
    <cellStyle name="Virgül 2 3 2 2 4 2 8" xfId="8555"/>
    <cellStyle name="Virgül 2 3 2 2 4 2 8 2" xfId="16970"/>
    <cellStyle name="Virgül 2 3 2 2 4 2 8 2 2" xfId="42215"/>
    <cellStyle name="Virgül 2 3 2 2 4 2 8 3" xfId="33800"/>
    <cellStyle name="Virgül 2 3 2 2 4 2 9" xfId="25385"/>
    <cellStyle name="Virgül 2 3 2 2 4 3" xfId="2860"/>
    <cellStyle name="Virgül 2 3 2 2 4 3 2" xfId="5665"/>
    <cellStyle name="Virgül 2 3 2 2 4 3 2 2" xfId="14080"/>
    <cellStyle name="Virgül 2 3 2 2 4 3 2 2 2" xfId="22495"/>
    <cellStyle name="Virgül 2 3 2 2 4 3 2 2 2 2" xfId="47740"/>
    <cellStyle name="Virgül 2 3 2 2 4 3 2 2 3" xfId="39325"/>
    <cellStyle name="Virgül 2 3 2 2 4 3 2 3" xfId="30910"/>
    <cellStyle name="Virgül 2 3 2 2 4 3 3" xfId="11275"/>
    <cellStyle name="Virgül 2 3 2 2 4 3 3 2" xfId="19690"/>
    <cellStyle name="Virgül 2 3 2 2 4 3 3 2 2" xfId="44935"/>
    <cellStyle name="Virgül 2 3 2 2 4 3 3 3" xfId="36520"/>
    <cellStyle name="Virgül 2 3 2 2 4 3 4" xfId="28105"/>
    <cellStyle name="Virgül 2 3 2 2 4 4" xfId="8470"/>
    <cellStyle name="Virgül 2 3 2 2 4 4 2" xfId="16885"/>
    <cellStyle name="Virgül 2 3 2 2 4 4 2 2" xfId="42130"/>
    <cellStyle name="Virgül 2 3 2 2 4 4 3" xfId="33715"/>
    <cellStyle name="Virgül 2 3 2 2 4 5" xfId="25300"/>
    <cellStyle name="Virgül 2 3 2 2 5" xfId="100"/>
    <cellStyle name="Virgül 2 3 2 2 5 2" xfId="185"/>
    <cellStyle name="Virgül 2 3 2 2 5 2 2" xfId="355"/>
    <cellStyle name="Virgül 2 3 2 2 5 2 2 2" xfId="695"/>
    <cellStyle name="Virgül 2 3 2 2 5 2 2 2 2" xfId="1375"/>
    <cellStyle name="Virgül 2 3 2 2 5 2 2 2 2 2" xfId="2735"/>
    <cellStyle name="Virgül 2 3 2 2 5 2 2 2 2 2 2" xfId="5540"/>
    <cellStyle name="Virgül 2 3 2 2 5 2 2 2 2 2 2 2" xfId="8345"/>
    <cellStyle name="Virgül 2 3 2 2 5 2 2 2 2 2 2 2 2" xfId="16760"/>
    <cellStyle name="Virgül 2 3 2 2 5 2 2 2 2 2 2 2 2 2" xfId="25175"/>
    <cellStyle name="Virgül 2 3 2 2 5 2 2 2 2 2 2 2 2 2 2" xfId="50420"/>
    <cellStyle name="Virgül 2 3 2 2 5 2 2 2 2 2 2 2 2 3" xfId="42005"/>
    <cellStyle name="Virgül 2 3 2 2 5 2 2 2 2 2 2 2 3" xfId="33590"/>
    <cellStyle name="Virgül 2 3 2 2 5 2 2 2 2 2 2 3" xfId="13955"/>
    <cellStyle name="Virgül 2 3 2 2 5 2 2 2 2 2 2 3 2" xfId="22370"/>
    <cellStyle name="Virgül 2 3 2 2 5 2 2 2 2 2 2 3 2 2" xfId="47615"/>
    <cellStyle name="Virgül 2 3 2 2 5 2 2 2 2 2 2 3 3" xfId="39200"/>
    <cellStyle name="Virgül 2 3 2 2 5 2 2 2 2 2 2 4" xfId="30785"/>
    <cellStyle name="Virgül 2 3 2 2 5 2 2 2 2 2 3" xfId="11150"/>
    <cellStyle name="Virgül 2 3 2 2 5 2 2 2 2 2 3 2" xfId="19565"/>
    <cellStyle name="Virgül 2 3 2 2 5 2 2 2 2 2 3 2 2" xfId="44810"/>
    <cellStyle name="Virgül 2 3 2 2 5 2 2 2 2 2 3 3" xfId="36395"/>
    <cellStyle name="Virgül 2 3 2 2 5 2 2 2 2 2 4" xfId="27980"/>
    <cellStyle name="Virgül 2 3 2 2 5 2 2 2 2 3" xfId="4180"/>
    <cellStyle name="Virgül 2 3 2 2 5 2 2 2 2 3 2" xfId="6985"/>
    <cellStyle name="Virgül 2 3 2 2 5 2 2 2 2 3 2 2" xfId="15400"/>
    <cellStyle name="Virgül 2 3 2 2 5 2 2 2 2 3 2 2 2" xfId="23815"/>
    <cellStyle name="Virgül 2 3 2 2 5 2 2 2 2 3 2 2 2 2" xfId="49060"/>
    <cellStyle name="Virgül 2 3 2 2 5 2 2 2 2 3 2 2 3" xfId="40645"/>
    <cellStyle name="Virgül 2 3 2 2 5 2 2 2 2 3 2 3" xfId="32230"/>
    <cellStyle name="Virgül 2 3 2 2 5 2 2 2 2 3 3" xfId="12595"/>
    <cellStyle name="Virgül 2 3 2 2 5 2 2 2 2 3 3 2" xfId="21010"/>
    <cellStyle name="Virgül 2 3 2 2 5 2 2 2 2 3 3 2 2" xfId="46255"/>
    <cellStyle name="Virgül 2 3 2 2 5 2 2 2 2 3 3 3" xfId="37840"/>
    <cellStyle name="Virgül 2 3 2 2 5 2 2 2 2 3 4" xfId="29425"/>
    <cellStyle name="Virgül 2 3 2 2 5 2 2 2 2 4" xfId="9790"/>
    <cellStyle name="Virgül 2 3 2 2 5 2 2 2 2 4 2" xfId="18205"/>
    <cellStyle name="Virgül 2 3 2 2 5 2 2 2 2 4 2 2" xfId="43450"/>
    <cellStyle name="Virgül 2 3 2 2 5 2 2 2 2 4 3" xfId="35035"/>
    <cellStyle name="Virgül 2 3 2 2 5 2 2 2 2 5" xfId="26620"/>
    <cellStyle name="Virgül 2 3 2 2 5 2 2 2 3" xfId="2055"/>
    <cellStyle name="Virgül 2 3 2 2 5 2 2 2 3 2" xfId="4860"/>
    <cellStyle name="Virgül 2 3 2 2 5 2 2 2 3 2 2" xfId="7665"/>
    <cellStyle name="Virgül 2 3 2 2 5 2 2 2 3 2 2 2" xfId="16080"/>
    <cellStyle name="Virgül 2 3 2 2 5 2 2 2 3 2 2 2 2" xfId="24495"/>
    <cellStyle name="Virgül 2 3 2 2 5 2 2 2 3 2 2 2 2 2" xfId="49740"/>
    <cellStyle name="Virgül 2 3 2 2 5 2 2 2 3 2 2 2 3" xfId="41325"/>
    <cellStyle name="Virgül 2 3 2 2 5 2 2 2 3 2 2 3" xfId="32910"/>
    <cellStyle name="Virgül 2 3 2 2 5 2 2 2 3 2 3" xfId="13275"/>
    <cellStyle name="Virgül 2 3 2 2 5 2 2 2 3 2 3 2" xfId="21690"/>
    <cellStyle name="Virgül 2 3 2 2 5 2 2 2 3 2 3 2 2" xfId="46935"/>
    <cellStyle name="Virgül 2 3 2 2 5 2 2 2 3 2 3 3" xfId="38520"/>
    <cellStyle name="Virgül 2 3 2 2 5 2 2 2 3 2 4" xfId="30105"/>
    <cellStyle name="Virgül 2 3 2 2 5 2 2 2 3 3" xfId="10470"/>
    <cellStyle name="Virgül 2 3 2 2 5 2 2 2 3 3 2" xfId="18885"/>
    <cellStyle name="Virgül 2 3 2 2 5 2 2 2 3 3 2 2" xfId="44130"/>
    <cellStyle name="Virgül 2 3 2 2 5 2 2 2 3 3 3" xfId="35715"/>
    <cellStyle name="Virgül 2 3 2 2 5 2 2 2 3 4" xfId="27300"/>
    <cellStyle name="Virgül 2 3 2 2 5 2 2 2 4" xfId="3500"/>
    <cellStyle name="Virgül 2 3 2 2 5 2 2 2 4 2" xfId="6305"/>
    <cellStyle name="Virgül 2 3 2 2 5 2 2 2 4 2 2" xfId="14720"/>
    <cellStyle name="Virgül 2 3 2 2 5 2 2 2 4 2 2 2" xfId="23135"/>
    <cellStyle name="Virgül 2 3 2 2 5 2 2 2 4 2 2 2 2" xfId="48380"/>
    <cellStyle name="Virgül 2 3 2 2 5 2 2 2 4 2 2 3" xfId="39965"/>
    <cellStyle name="Virgül 2 3 2 2 5 2 2 2 4 2 3" xfId="31550"/>
    <cellStyle name="Virgül 2 3 2 2 5 2 2 2 4 3" xfId="11915"/>
    <cellStyle name="Virgül 2 3 2 2 5 2 2 2 4 3 2" xfId="20330"/>
    <cellStyle name="Virgül 2 3 2 2 5 2 2 2 4 3 2 2" xfId="45575"/>
    <cellStyle name="Virgül 2 3 2 2 5 2 2 2 4 3 3" xfId="37160"/>
    <cellStyle name="Virgül 2 3 2 2 5 2 2 2 4 4" xfId="28745"/>
    <cellStyle name="Virgül 2 3 2 2 5 2 2 2 5" xfId="9110"/>
    <cellStyle name="Virgül 2 3 2 2 5 2 2 2 5 2" xfId="17525"/>
    <cellStyle name="Virgül 2 3 2 2 5 2 2 2 5 2 2" xfId="42770"/>
    <cellStyle name="Virgül 2 3 2 2 5 2 2 2 5 3" xfId="34355"/>
    <cellStyle name="Virgül 2 3 2 2 5 2 2 2 6" xfId="25940"/>
    <cellStyle name="Virgül 2 3 2 2 5 2 2 3" xfId="1035"/>
    <cellStyle name="Virgül 2 3 2 2 5 2 2 3 2" xfId="2395"/>
    <cellStyle name="Virgül 2 3 2 2 5 2 2 3 2 2" xfId="5200"/>
    <cellStyle name="Virgül 2 3 2 2 5 2 2 3 2 2 2" xfId="8005"/>
    <cellStyle name="Virgül 2 3 2 2 5 2 2 3 2 2 2 2" xfId="16420"/>
    <cellStyle name="Virgül 2 3 2 2 5 2 2 3 2 2 2 2 2" xfId="24835"/>
    <cellStyle name="Virgül 2 3 2 2 5 2 2 3 2 2 2 2 2 2" xfId="50080"/>
    <cellStyle name="Virgül 2 3 2 2 5 2 2 3 2 2 2 2 3" xfId="41665"/>
    <cellStyle name="Virgül 2 3 2 2 5 2 2 3 2 2 2 3" xfId="33250"/>
    <cellStyle name="Virgül 2 3 2 2 5 2 2 3 2 2 3" xfId="13615"/>
    <cellStyle name="Virgül 2 3 2 2 5 2 2 3 2 2 3 2" xfId="22030"/>
    <cellStyle name="Virgül 2 3 2 2 5 2 2 3 2 2 3 2 2" xfId="47275"/>
    <cellStyle name="Virgül 2 3 2 2 5 2 2 3 2 2 3 3" xfId="38860"/>
    <cellStyle name="Virgül 2 3 2 2 5 2 2 3 2 2 4" xfId="30445"/>
    <cellStyle name="Virgül 2 3 2 2 5 2 2 3 2 3" xfId="10810"/>
    <cellStyle name="Virgül 2 3 2 2 5 2 2 3 2 3 2" xfId="19225"/>
    <cellStyle name="Virgül 2 3 2 2 5 2 2 3 2 3 2 2" xfId="44470"/>
    <cellStyle name="Virgül 2 3 2 2 5 2 2 3 2 3 3" xfId="36055"/>
    <cellStyle name="Virgül 2 3 2 2 5 2 2 3 2 4" xfId="27640"/>
    <cellStyle name="Virgül 2 3 2 2 5 2 2 3 3" xfId="3840"/>
    <cellStyle name="Virgül 2 3 2 2 5 2 2 3 3 2" xfId="6645"/>
    <cellStyle name="Virgül 2 3 2 2 5 2 2 3 3 2 2" xfId="15060"/>
    <cellStyle name="Virgül 2 3 2 2 5 2 2 3 3 2 2 2" xfId="23475"/>
    <cellStyle name="Virgül 2 3 2 2 5 2 2 3 3 2 2 2 2" xfId="48720"/>
    <cellStyle name="Virgül 2 3 2 2 5 2 2 3 3 2 2 3" xfId="40305"/>
    <cellStyle name="Virgül 2 3 2 2 5 2 2 3 3 2 3" xfId="31890"/>
    <cellStyle name="Virgül 2 3 2 2 5 2 2 3 3 3" xfId="12255"/>
    <cellStyle name="Virgül 2 3 2 2 5 2 2 3 3 3 2" xfId="20670"/>
    <cellStyle name="Virgül 2 3 2 2 5 2 2 3 3 3 2 2" xfId="45915"/>
    <cellStyle name="Virgül 2 3 2 2 5 2 2 3 3 3 3" xfId="37500"/>
    <cellStyle name="Virgül 2 3 2 2 5 2 2 3 3 4" xfId="29085"/>
    <cellStyle name="Virgül 2 3 2 2 5 2 2 3 4" xfId="9450"/>
    <cellStyle name="Virgül 2 3 2 2 5 2 2 3 4 2" xfId="17865"/>
    <cellStyle name="Virgül 2 3 2 2 5 2 2 3 4 2 2" xfId="43110"/>
    <cellStyle name="Virgül 2 3 2 2 5 2 2 3 4 3" xfId="34695"/>
    <cellStyle name="Virgül 2 3 2 2 5 2 2 3 5" xfId="26280"/>
    <cellStyle name="Virgül 2 3 2 2 5 2 2 4" xfId="1715"/>
    <cellStyle name="Virgül 2 3 2 2 5 2 2 4 2" xfId="4520"/>
    <cellStyle name="Virgül 2 3 2 2 5 2 2 4 2 2" xfId="7325"/>
    <cellStyle name="Virgül 2 3 2 2 5 2 2 4 2 2 2" xfId="15740"/>
    <cellStyle name="Virgül 2 3 2 2 5 2 2 4 2 2 2 2" xfId="24155"/>
    <cellStyle name="Virgül 2 3 2 2 5 2 2 4 2 2 2 2 2" xfId="49400"/>
    <cellStyle name="Virgül 2 3 2 2 5 2 2 4 2 2 2 3" xfId="40985"/>
    <cellStyle name="Virgül 2 3 2 2 5 2 2 4 2 2 3" xfId="32570"/>
    <cellStyle name="Virgül 2 3 2 2 5 2 2 4 2 3" xfId="12935"/>
    <cellStyle name="Virgül 2 3 2 2 5 2 2 4 2 3 2" xfId="21350"/>
    <cellStyle name="Virgül 2 3 2 2 5 2 2 4 2 3 2 2" xfId="46595"/>
    <cellStyle name="Virgül 2 3 2 2 5 2 2 4 2 3 3" xfId="38180"/>
    <cellStyle name="Virgül 2 3 2 2 5 2 2 4 2 4" xfId="29765"/>
    <cellStyle name="Virgül 2 3 2 2 5 2 2 4 3" xfId="10130"/>
    <cellStyle name="Virgül 2 3 2 2 5 2 2 4 3 2" xfId="18545"/>
    <cellStyle name="Virgül 2 3 2 2 5 2 2 4 3 2 2" xfId="43790"/>
    <cellStyle name="Virgül 2 3 2 2 5 2 2 4 3 3" xfId="35375"/>
    <cellStyle name="Virgül 2 3 2 2 5 2 2 4 4" xfId="26960"/>
    <cellStyle name="Virgül 2 3 2 2 5 2 2 5" xfId="3160"/>
    <cellStyle name="Virgül 2 3 2 2 5 2 2 5 2" xfId="5965"/>
    <cellStyle name="Virgül 2 3 2 2 5 2 2 5 2 2" xfId="14380"/>
    <cellStyle name="Virgül 2 3 2 2 5 2 2 5 2 2 2" xfId="22795"/>
    <cellStyle name="Virgül 2 3 2 2 5 2 2 5 2 2 2 2" xfId="48040"/>
    <cellStyle name="Virgül 2 3 2 2 5 2 2 5 2 2 3" xfId="39625"/>
    <cellStyle name="Virgül 2 3 2 2 5 2 2 5 2 3" xfId="31210"/>
    <cellStyle name="Virgül 2 3 2 2 5 2 2 5 3" xfId="11575"/>
    <cellStyle name="Virgül 2 3 2 2 5 2 2 5 3 2" xfId="19990"/>
    <cellStyle name="Virgül 2 3 2 2 5 2 2 5 3 2 2" xfId="45235"/>
    <cellStyle name="Virgül 2 3 2 2 5 2 2 5 3 3" xfId="36820"/>
    <cellStyle name="Virgül 2 3 2 2 5 2 2 5 4" xfId="28405"/>
    <cellStyle name="Virgül 2 3 2 2 5 2 2 6" xfId="8770"/>
    <cellStyle name="Virgül 2 3 2 2 5 2 2 6 2" xfId="17185"/>
    <cellStyle name="Virgül 2 3 2 2 5 2 2 6 2 2" xfId="42430"/>
    <cellStyle name="Virgül 2 3 2 2 5 2 2 6 3" xfId="34015"/>
    <cellStyle name="Virgül 2 3 2 2 5 2 2 7" xfId="25600"/>
    <cellStyle name="Virgül 2 3 2 2 5 2 3" xfId="525"/>
    <cellStyle name="Virgül 2 3 2 2 5 2 3 2" xfId="1205"/>
    <cellStyle name="Virgül 2 3 2 2 5 2 3 2 2" xfId="2565"/>
    <cellStyle name="Virgül 2 3 2 2 5 2 3 2 2 2" xfId="5370"/>
    <cellStyle name="Virgül 2 3 2 2 5 2 3 2 2 2 2" xfId="8175"/>
    <cellStyle name="Virgül 2 3 2 2 5 2 3 2 2 2 2 2" xfId="16590"/>
    <cellStyle name="Virgül 2 3 2 2 5 2 3 2 2 2 2 2 2" xfId="25005"/>
    <cellStyle name="Virgül 2 3 2 2 5 2 3 2 2 2 2 2 2 2" xfId="50250"/>
    <cellStyle name="Virgül 2 3 2 2 5 2 3 2 2 2 2 2 3" xfId="41835"/>
    <cellStyle name="Virgül 2 3 2 2 5 2 3 2 2 2 2 3" xfId="33420"/>
    <cellStyle name="Virgül 2 3 2 2 5 2 3 2 2 2 3" xfId="13785"/>
    <cellStyle name="Virgül 2 3 2 2 5 2 3 2 2 2 3 2" xfId="22200"/>
    <cellStyle name="Virgül 2 3 2 2 5 2 3 2 2 2 3 2 2" xfId="47445"/>
    <cellStyle name="Virgül 2 3 2 2 5 2 3 2 2 2 3 3" xfId="39030"/>
    <cellStyle name="Virgül 2 3 2 2 5 2 3 2 2 2 4" xfId="30615"/>
    <cellStyle name="Virgül 2 3 2 2 5 2 3 2 2 3" xfId="10980"/>
    <cellStyle name="Virgül 2 3 2 2 5 2 3 2 2 3 2" xfId="19395"/>
    <cellStyle name="Virgül 2 3 2 2 5 2 3 2 2 3 2 2" xfId="44640"/>
    <cellStyle name="Virgül 2 3 2 2 5 2 3 2 2 3 3" xfId="36225"/>
    <cellStyle name="Virgül 2 3 2 2 5 2 3 2 2 4" xfId="27810"/>
    <cellStyle name="Virgül 2 3 2 2 5 2 3 2 3" xfId="4010"/>
    <cellStyle name="Virgül 2 3 2 2 5 2 3 2 3 2" xfId="6815"/>
    <cellStyle name="Virgül 2 3 2 2 5 2 3 2 3 2 2" xfId="15230"/>
    <cellStyle name="Virgül 2 3 2 2 5 2 3 2 3 2 2 2" xfId="23645"/>
    <cellStyle name="Virgül 2 3 2 2 5 2 3 2 3 2 2 2 2" xfId="48890"/>
    <cellStyle name="Virgül 2 3 2 2 5 2 3 2 3 2 2 3" xfId="40475"/>
    <cellStyle name="Virgül 2 3 2 2 5 2 3 2 3 2 3" xfId="32060"/>
    <cellStyle name="Virgül 2 3 2 2 5 2 3 2 3 3" xfId="12425"/>
    <cellStyle name="Virgül 2 3 2 2 5 2 3 2 3 3 2" xfId="20840"/>
    <cellStyle name="Virgül 2 3 2 2 5 2 3 2 3 3 2 2" xfId="46085"/>
    <cellStyle name="Virgül 2 3 2 2 5 2 3 2 3 3 3" xfId="37670"/>
    <cellStyle name="Virgül 2 3 2 2 5 2 3 2 3 4" xfId="29255"/>
    <cellStyle name="Virgül 2 3 2 2 5 2 3 2 4" xfId="9620"/>
    <cellStyle name="Virgül 2 3 2 2 5 2 3 2 4 2" xfId="18035"/>
    <cellStyle name="Virgül 2 3 2 2 5 2 3 2 4 2 2" xfId="43280"/>
    <cellStyle name="Virgül 2 3 2 2 5 2 3 2 4 3" xfId="34865"/>
    <cellStyle name="Virgül 2 3 2 2 5 2 3 2 5" xfId="26450"/>
    <cellStyle name="Virgül 2 3 2 2 5 2 3 3" xfId="1885"/>
    <cellStyle name="Virgül 2 3 2 2 5 2 3 3 2" xfId="4690"/>
    <cellStyle name="Virgül 2 3 2 2 5 2 3 3 2 2" xfId="7495"/>
    <cellStyle name="Virgül 2 3 2 2 5 2 3 3 2 2 2" xfId="15910"/>
    <cellStyle name="Virgül 2 3 2 2 5 2 3 3 2 2 2 2" xfId="24325"/>
    <cellStyle name="Virgül 2 3 2 2 5 2 3 3 2 2 2 2 2" xfId="49570"/>
    <cellStyle name="Virgül 2 3 2 2 5 2 3 3 2 2 2 3" xfId="41155"/>
    <cellStyle name="Virgül 2 3 2 2 5 2 3 3 2 2 3" xfId="32740"/>
    <cellStyle name="Virgül 2 3 2 2 5 2 3 3 2 3" xfId="13105"/>
    <cellStyle name="Virgül 2 3 2 2 5 2 3 3 2 3 2" xfId="21520"/>
    <cellStyle name="Virgül 2 3 2 2 5 2 3 3 2 3 2 2" xfId="46765"/>
    <cellStyle name="Virgül 2 3 2 2 5 2 3 3 2 3 3" xfId="38350"/>
    <cellStyle name="Virgül 2 3 2 2 5 2 3 3 2 4" xfId="29935"/>
    <cellStyle name="Virgül 2 3 2 2 5 2 3 3 3" xfId="10300"/>
    <cellStyle name="Virgül 2 3 2 2 5 2 3 3 3 2" xfId="18715"/>
    <cellStyle name="Virgül 2 3 2 2 5 2 3 3 3 2 2" xfId="43960"/>
    <cellStyle name="Virgül 2 3 2 2 5 2 3 3 3 3" xfId="35545"/>
    <cellStyle name="Virgül 2 3 2 2 5 2 3 3 4" xfId="27130"/>
    <cellStyle name="Virgül 2 3 2 2 5 2 3 4" xfId="3330"/>
    <cellStyle name="Virgül 2 3 2 2 5 2 3 4 2" xfId="6135"/>
    <cellStyle name="Virgül 2 3 2 2 5 2 3 4 2 2" xfId="14550"/>
    <cellStyle name="Virgül 2 3 2 2 5 2 3 4 2 2 2" xfId="22965"/>
    <cellStyle name="Virgül 2 3 2 2 5 2 3 4 2 2 2 2" xfId="48210"/>
    <cellStyle name="Virgül 2 3 2 2 5 2 3 4 2 2 3" xfId="39795"/>
    <cellStyle name="Virgül 2 3 2 2 5 2 3 4 2 3" xfId="31380"/>
    <cellStyle name="Virgül 2 3 2 2 5 2 3 4 3" xfId="11745"/>
    <cellStyle name="Virgül 2 3 2 2 5 2 3 4 3 2" xfId="20160"/>
    <cellStyle name="Virgül 2 3 2 2 5 2 3 4 3 2 2" xfId="45405"/>
    <cellStyle name="Virgül 2 3 2 2 5 2 3 4 3 3" xfId="36990"/>
    <cellStyle name="Virgül 2 3 2 2 5 2 3 4 4" xfId="28575"/>
    <cellStyle name="Virgül 2 3 2 2 5 2 3 5" xfId="8940"/>
    <cellStyle name="Virgül 2 3 2 2 5 2 3 5 2" xfId="17355"/>
    <cellStyle name="Virgül 2 3 2 2 5 2 3 5 2 2" xfId="42600"/>
    <cellStyle name="Virgül 2 3 2 2 5 2 3 5 3" xfId="34185"/>
    <cellStyle name="Virgül 2 3 2 2 5 2 3 6" xfId="25770"/>
    <cellStyle name="Virgül 2 3 2 2 5 2 4" xfId="865"/>
    <cellStyle name="Virgül 2 3 2 2 5 2 4 2" xfId="2225"/>
    <cellStyle name="Virgül 2 3 2 2 5 2 4 2 2" xfId="5030"/>
    <cellStyle name="Virgül 2 3 2 2 5 2 4 2 2 2" xfId="7835"/>
    <cellStyle name="Virgül 2 3 2 2 5 2 4 2 2 2 2" xfId="16250"/>
    <cellStyle name="Virgül 2 3 2 2 5 2 4 2 2 2 2 2" xfId="24665"/>
    <cellStyle name="Virgül 2 3 2 2 5 2 4 2 2 2 2 2 2" xfId="49910"/>
    <cellStyle name="Virgül 2 3 2 2 5 2 4 2 2 2 2 3" xfId="41495"/>
    <cellStyle name="Virgül 2 3 2 2 5 2 4 2 2 2 3" xfId="33080"/>
    <cellStyle name="Virgül 2 3 2 2 5 2 4 2 2 3" xfId="13445"/>
    <cellStyle name="Virgül 2 3 2 2 5 2 4 2 2 3 2" xfId="21860"/>
    <cellStyle name="Virgül 2 3 2 2 5 2 4 2 2 3 2 2" xfId="47105"/>
    <cellStyle name="Virgül 2 3 2 2 5 2 4 2 2 3 3" xfId="38690"/>
    <cellStyle name="Virgül 2 3 2 2 5 2 4 2 2 4" xfId="30275"/>
    <cellStyle name="Virgül 2 3 2 2 5 2 4 2 3" xfId="10640"/>
    <cellStyle name="Virgül 2 3 2 2 5 2 4 2 3 2" xfId="19055"/>
    <cellStyle name="Virgül 2 3 2 2 5 2 4 2 3 2 2" xfId="44300"/>
    <cellStyle name="Virgül 2 3 2 2 5 2 4 2 3 3" xfId="35885"/>
    <cellStyle name="Virgül 2 3 2 2 5 2 4 2 4" xfId="27470"/>
    <cellStyle name="Virgül 2 3 2 2 5 2 4 3" xfId="3670"/>
    <cellStyle name="Virgül 2 3 2 2 5 2 4 3 2" xfId="6475"/>
    <cellStyle name="Virgül 2 3 2 2 5 2 4 3 2 2" xfId="14890"/>
    <cellStyle name="Virgül 2 3 2 2 5 2 4 3 2 2 2" xfId="23305"/>
    <cellStyle name="Virgül 2 3 2 2 5 2 4 3 2 2 2 2" xfId="48550"/>
    <cellStyle name="Virgül 2 3 2 2 5 2 4 3 2 2 3" xfId="40135"/>
    <cellStyle name="Virgül 2 3 2 2 5 2 4 3 2 3" xfId="31720"/>
    <cellStyle name="Virgül 2 3 2 2 5 2 4 3 3" xfId="12085"/>
    <cellStyle name="Virgül 2 3 2 2 5 2 4 3 3 2" xfId="20500"/>
    <cellStyle name="Virgül 2 3 2 2 5 2 4 3 3 2 2" xfId="45745"/>
    <cellStyle name="Virgül 2 3 2 2 5 2 4 3 3 3" xfId="37330"/>
    <cellStyle name="Virgül 2 3 2 2 5 2 4 3 4" xfId="28915"/>
    <cellStyle name="Virgül 2 3 2 2 5 2 4 4" xfId="9280"/>
    <cellStyle name="Virgül 2 3 2 2 5 2 4 4 2" xfId="17695"/>
    <cellStyle name="Virgül 2 3 2 2 5 2 4 4 2 2" xfId="42940"/>
    <cellStyle name="Virgül 2 3 2 2 5 2 4 4 3" xfId="34525"/>
    <cellStyle name="Virgül 2 3 2 2 5 2 4 5" xfId="26110"/>
    <cellStyle name="Virgül 2 3 2 2 5 2 5" xfId="1545"/>
    <cellStyle name="Virgül 2 3 2 2 5 2 5 2" xfId="4350"/>
    <cellStyle name="Virgül 2 3 2 2 5 2 5 2 2" xfId="7155"/>
    <cellStyle name="Virgül 2 3 2 2 5 2 5 2 2 2" xfId="15570"/>
    <cellStyle name="Virgül 2 3 2 2 5 2 5 2 2 2 2" xfId="23985"/>
    <cellStyle name="Virgül 2 3 2 2 5 2 5 2 2 2 2 2" xfId="49230"/>
    <cellStyle name="Virgül 2 3 2 2 5 2 5 2 2 2 3" xfId="40815"/>
    <cellStyle name="Virgül 2 3 2 2 5 2 5 2 2 3" xfId="32400"/>
    <cellStyle name="Virgül 2 3 2 2 5 2 5 2 3" xfId="12765"/>
    <cellStyle name="Virgül 2 3 2 2 5 2 5 2 3 2" xfId="21180"/>
    <cellStyle name="Virgül 2 3 2 2 5 2 5 2 3 2 2" xfId="46425"/>
    <cellStyle name="Virgül 2 3 2 2 5 2 5 2 3 3" xfId="38010"/>
    <cellStyle name="Virgül 2 3 2 2 5 2 5 2 4" xfId="29595"/>
    <cellStyle name="Virgül 2 3 2 2 5 2 5 3" xfId="9960"/>
    <cellStyle name="Virgül 2 3 2 2 5 2 5 3 2" xfId="18375"/>
    <cellStyle name="Virgül 2 3 2 2 5 2 5 3 2 2" xfId="43620"/>
    <cellStyle name="Virgül 2 3 2 2 5 2 5 3 3" xfId="35205"/>
    <cellStyle name="Virgül 2 3 2 2 5 2 5 4" xfId="26790"/>
    <cellStyle name="Virgül 2 3 2 2 5 2 6" xfId="2990"/>
    <cellStyle name="Virgül 2 3 2 2 5 2 6 2" xfId="5795"/>
    <cellStyle name="Virgül 2 3 2 2 5 2 6 2 2" xfId="14210"/>
    <cellStyle name="Virgül 2 3 2 2 5 2 6 2 2 2" xfId="22625"/>
    <cellStyle name="Virgül 2 3 2 2 5 2 6 2 2 2 2" xfId="47870"/>
    <cellStyle name="Virgül 2 3 2 2 5 2 6 2 2 3" xfId="39455"/>
    <cellStyle name="Virgül 2 3 2 2 5 2 6 2 3" xfId="31040"/>
    <cellStyle name="Virgül 2 3 2 2 5 2 6 3" xfId="11405"/>
    <cellStyle name="Virgül 2 3 2 2 5 2 6 3 2" xfId="19820"/>
    <cellStyle name="Virgül 2 3 2 2 5 2 6 3 2 2" xfId="45065"/>
    <cellStyle name="Virgül 2 3 2 2 5 2 6 3 3" xfId="36650"/>
    <cellStyle name="Virgül 2 3 2 2 5 2 6 4" xfId="28235"/>
    <cellStyle name="Virgül 2 3 2 2 5 2 7" xfId="8600"/>
    <cellStyle name="Virgül 2 3 2 2 5 2 7 2" xfId="17015"/>
    <cellStyle name="Virgül 2 3 2 2 5 2 7 2 2" xfId="42260"/>
    <cellStyle name="Virgül 2 3 2 2 5 2 7 3" xfId="33845"/>
    <cellStyle name="Virgül 2 3 2 2 5 2 8" xfId="25430"/>
    <cellStyle name="Virgül 2 3 2 2 5 3" xfId="270"/>
    <cellStyle name="Virgül 2 3 2 2 5 3 2" xfId="610"/>
    <cellStyle name="Virgül 2 3 2 2 5 3 2 2" xfId="1290"/>
    <cellStyle name="Virgül 2 3 2 2 5 3 2 2 2" xfId="2650"/>
    <cellStyle name="Virgül 2 3 2 2 5 3 2 2 2 2" xfId="5455"/>
    <cellStyle name="Virgül 2 3 2 2 5 3 2 2 2 2 2" xfId="8260"/>
    <cellStyle name="Virgül 2 3 2 2 5 3 2 2 2 2 2 2" xfId="16675"/>
    <cellStyle name="Virgül 2 3 2 2 5 3 2 2 2 2 2 2 2" xfId="25090"/>
    <cellStyle name="Virgül 2 3 2 2 5 3 2 2 2 2 2 2 2 2" xfId="50335"/>
    <cellStyle name="Virgül 2 3 2 2 5 3 2 2 2 2 2 2 3" xfId="41920"/>
    <cellStyle name="Virgül 2 3 2 2 5 3 2 2 2 2 2 3" xfId="33505"/>
    <cellStyle name="Virgül 2 3 2 2 5 3 2 2 2 2 3" xfId="13870"/>
    <cellStyle name="Virgül 2 3 2 2 5 3 2 2 2 2 3 2" xfId="22285"/>
    <cellStyle name="Virgül 2 3 2 2 5 3 2 2 2 2 3 2 2" xfId="47530"/>
    <cellStyle name="Virgül 2 3 2 2 5 3 2 2 2 2 3 3" xfId="39115"/>
    <cellStyle name="Virgül 2 3 2 2 5 3 2 2 2 2 4" xfId="30700"/>
    <cellStyle name="Virgül 2 3 2 2 5 3 2 2 2 3" xfId="11065"/>
    <cellStyle name="Virgül 2 3 2 2 5 3 2 2 2 3 2" xfId="19480"/>
    <cellStyle name="Virgül 2 3 2 2 5 3 2 2 2 3 2 2" xfId="44725"/>
    <cellStyle name="Virgül 2 3 2 2 5 3 2 2 2 3 3" xfId="36310"/>
    <cellStyle name="Virgül 2 3 2 2 5 3 2 2 2 4" xfId="27895"/>
    <cellStyle name="Virgül 2 3 2 2 5 3 2 2 3" xfId="4095"/>
    <cellStyle name="Virgül 2 3 2 2 5 3 2 2 3 2" xfId="6900"/>
    <cellStyle name="Virgül 2 3 2 2 5 3 2 2 3 2 2" xfId="15315"/>
    <cellStyle name="Virgül 2 3 2 2 5 3 2 2 3 2 2 2" xfId="23730"/>
    <cellStyle name="Virgül 2 3 2 2 5 3 2 2 3 2 2 2 2" xfId="48975"/>
    <cellStyle name="Virgül 2 3 2 2 5 3 2 2 3 2 2 3" xfId="40560"/>
    <cellStyle name="Virgül 2 3 2 2 5 3 2 2 3 2 3" xfId="32145"/>
    <cellStyle name="Virgül 2 3 2 2 5 3 2 2 3 3" xfId="12510"/>
    <cellStyle name="Virgül 2 3 2 2 5 3 2 2 3 3 2" xfId="20925"/>
    <cellStyle name="Virgül 2 3 2 2 5 3 2 2 3 3 2 2" xfId="46170"/>
    <cellStyle name="Virgül 2 3 2 2 5 3 2 2 3 3 3" xfId="37755"/>
    <cellStyle name="Virgül 2 3 2 2 5 3 2 2 3 4" xfId="29340"/>
    <cellStyle name="Virgül 2 3 2 2 5 3 2 2 4" xfId="9705"/>
    <cellStyle name="Virgül 2 3 2 2 5 3 2 2 4 2" xfId="18120"/>
    <cellStyle name="Virgül 2 3 2 2 5 3 2 2 4 2 2" xfId="43365"/>
    <cellStyle name="Virgül 2 3 2 2 5 3 2 2 4 3" xfId="34950"/>
    <cellStyle name="Virgül 2 3 2 2 5 3 2 2 5" xfId="26535"/>
    <cellStyle name="Virgül 2 3 2 2 5 3 2 3" xfId="1970"/>
    <cellStyle name="Virgül 2 3 2 2 5 3 2 3 2" xfId="4775"/>
    <cellStyle name="Virgül 2 3 2 2 5 3 2 3 2 2" xfId="7580"/>
    <cellStyle name="Virgül 2 3 2 2 5 3 2 3 2 2 2" xfId="15995"/>
    <cellStyle name="Virgül 2 3 2 2 5 3 2 3 2 2 2 2" xfId="24410"/>
    <cellStyle name="Virgül 2 3 2 2 5 3 2 3 2 2 2 2 2" xfId="49655"/>
    <cellStyle name="Virgül 2 3 2 2 5 3 2 3 2 2 2 3" xfId="41240"/>
    <cellStyle name="Virgül 2 3 2 2 5 3 2 3 2 2 3" xfId="32825"/>
    <cellStyle name="Virgül 2 3 2 2 5 3 2 3 2 3" xfId="13190"/>
    <cellStyle name="Virgül 2 3 2 2 5 3 2 3 2 3 2" xfId="21605"/>
    <cellStyle name="Virgül 2 3 2 2 5 3 2 3 2 3 2 2" xfId="46850"/>
    <cellStyle name="Virgül 2 3 2 2 5 3 2 3 2 3 3" xfId="38435"/>
    <cellStyle name="Virgül 2 3 2 2 5 3 2 3 2 4" xfId="30020"/>
    <cellStyle name="Virgül 2 3 2 2 5 3 2 3 3" xfId="10385"/>
    <cellStyle name="Virgül 2 3 2 2 5 3 2 3 3 2" xfId="18800"/>
    <cellStyle name="Virgül 2 3 2 2 5 3 2 3 3 2 2" xfId="44045"/>
    <cellStyle name="Virgül 2 3 2 2 5 3 2 3 3 3" xfId="35630"/>
    <cellStyle name="Virgül 2 3 2 2 5 3 2 3 4" xfId="27215"/>
    <cellStyle name="Virgül 2 3 2 2 5 3 2 4" xfId="3415"/>
    <cellStyle name="Virgül 2 3 2 2 5 3 2 4 2" xfId="6220"/>
    <cellStyle name="Virgül 2 3 2 2 5 3 2 4 2 2" xfId="14635"/>
    <cellStyle name="Virgül 2 3 2 2 5 3 2 4 2 2 2" xfId="23050"/>
    <cellStyle name="Virgül 2 3 2 2 5 3 2 4 2 2 2 2" xfId="48295"/>
    <cellStyle name="Virgül 2 3 2 2 5 3 2 4 2 2 3" xfId="39880"/>
    <cellStyle name="Virgül 2 3 2 2 5 3 2 4 2 3" xfId="31465"/>
    <cellStyle name="Virgül 2 3 2 2 5 3 2 4 3" xfId="11830"/>
    <cellStyle name="Virgül 2 3 2 2 5 3 2 4 3 2" xfId="20245"/>
    <cellStyle name="Virgül 2 3 2 2 5 3 2 4 3 2 2" xfId="45490"/>
    <cellStyle name="Virgül 2 3 2 2 5 3 2 4 3 3" xfId="37075"/>
    <cellStyle name="Virgül 2 3 2 2 5 3 2 4 4" xfId="28660"/>
    <cellStyle name="Virgül 2 3 2 2 5 3 2 5" xfId="9025"/>
    <cellStyle name="Virgül 2 3 2 2 5 3 2 5 2" xfId="17440"/>
    <cellStyle name="Virgül 2 3 2 2 5 3 2 5 2 2" xfId="42685"/>
    <cellStyle name="Virgül 2 3 2 2 5 3 2 5 3" xfId="34270"/>
    <cellStyle name="Virgül 2 3 2 2 5 3 2 6" xfId="25855"/>
    <cellStyle name="Virgül 2 3 2 2 5 3 3" xfId="950"/>
    <cellStyle name="Virgül 2 3 2 2 5 3 3 2" xfId="2310"/>
    <cellStyle name="Virgül 2 3 2 2 5 3 3 2 2" xfId="5115"/>
    <cellStyle name="Virgül 2 3 2 2 5 3 3 2 2 2" xfId="7920"/>
    <cellStyle name="Virgül 2 3 2 2 5 3 3 2 2 2 2" xfId="16335"/>
    <cellStyle name="Virgül 2 3 2 2 5 3 3 2 2 2 2 2" xfId="24750"/>
    <cellStyle name="Virgül 2 3 2 2 5 3 3 2 2 2 2 2 2" xfId="49995"/>
    <cellStyle name="Virgül 2 3 2 2 5 3 3 2 2 2 2 3" xfId="41580"/>
    <cellStyle name="Virgül 2 3 2 2 5 3 3 2 2 2 3" xfId="33165"/>
    <cellStyle name="Virgül 2 3 2 2 5 3 3 2 2 3" xfId="13530"/>
    <cellStyle name="Virgül 2 3 2 2 5 3 3 2 2 3 2" xfId="21945"/>
    <cellStyle name="Virgül 2 3 2 2 5 3 3 2 2 3 2 2" xfId="47190"/>
    <cellStyle name="Virgül 2 3 2 2 5 3 3 2 2 3 3" xfId="38775"/>
    <cellStyle name="Virgül 2 3 2 2 5 3 3 2 2 4" xfId="30360"/>
    <cellStyle name="Virgül 2 3 2 2 5 3 3 2 3" xfId="10725"/>
    <cellStyle name="Virgül 2 3 2 2 5 3 3 2 3 2" xfId="19140"/>
    <cellStyle name="Virgül 2 3 2 2 5 3 3 2 3 2 2" xfId="44385"/>
    <cellStyle name="Virgül 2 3 2 2 5 3 3 2 3 3" xfId="35970"/>
    <cellStyle name="Virgül 2 3 2 2 5 3 3 2 4" xfId="27555"/>
    <cellStyle name="Virgül 2 3 2 2 5 3 3 3" xfId="3755"/>
    <cellStyle name="Virgül 2 3 2 2 5 3 3 3 2" xfId="6560"/>
    <cellStyle name="Virgül 2 3 2 2 5 3 3 3 2 2" xfId="14975"/>
    <cellStyle name="Virgül 2 3 2 2 5 3 3 3 2 2 2" xfId="23390"/>
    <cellStyle name="Virgül 2 3 2 2 5 3 3 3 2 2 2 2" xfId="48635"/>
    <cellStyle name="Virgül 2 3 2 2 5 3 3 3 2 2 3" xfId="40220"/>
    <cellStyle name="Virgül 2 3 2 2 5 3 3 3 2 3" xfId="31805"/>
    <cellStyle name="Virgül 2 3 2 2 5 3 3 3 3" xfId="12170"/>
    <cellStyle name="Virgül 2 3 2 2 5 3 3 3 3 2" xfId="20585"/>
    <cellStyle name="Virgül 2 3 2 2 5 3 3 3 3 2 2" xfId="45830"/>
    <cellStyle name="Virgül 2 3 2 2 5 3 3 3 3 3" xfId="37415"/>
    <cellStyle name="Virgül 2 3 2 2 5 3 3 3 4" xfId="29000"/>
    <cellStyle name="Virgül 2 3 2 2 5 3 3 4" xfId="9365"/>
    <cellStyle name="Virgül 2 3 2 2 5 3 3 4 2" xfId="17780"/>
    <cellStyle name="Virgül 2 3 2 2 5 3 3 4 2 2" xfId="43025"/>
    <cellStyle name="Virgül 2 3 2 2 5 3 3 4 3" xfId="34610"/>
    <cellStyle name="Virgül 2 3 2 2 5 3 3 5" xfId="26195"/>
    <cellStyle name="Virgül 2 3 2 2 5 3 4" xfId="1630"/>
    <cellStyle name="Virgül 2 3 2 2 5 3 4 2" xfId="4435"/>
    <cellStyle name="Virgül 2 3 2 2 5 3 4 2 2" xfId="7240"/>
    <cellStyle name="Virgül 2 3 2 2 5 3 4 2 2 2" xfId="15655"/>
    <cellStyle name="Virgül 2 3 2 2 5 3 4 2 2 2 2" xfId="24070"/>
    <cellStyle name="Virgül 2 3 2 2 5 3 4 2 2 2 2 2" xfId="49315"/>
    <cellStyle name="Virgül 2 3 2 2 5 3 4 2 2 2 3" xfId="40900"/>
    <cellStyle name="Virgül 2 3 2 2 5 3 4 2 2 3" xfId="32485"/>
    <cellStyle name="Virgül 2 3 2 2 5 3 4 2 3" xfId="12850"/>
    <cellStyle name="Virgül 2 3 2 2 5 3 4 2 3 2" xfId="21265"/>
    <cellStyle name="Virgül 2 3 2 2 5 3 4 2 3 2 2" xfId="46510"/>
    <cellStyle name="Virgül 2 3 2 2 5 3 4 2 3 3" xfId="38095"/>
    <cellStyle name="Virgül 2 3 2 2 5 3 4 2 4" xfId="29680"/>
    <cellStyle name="Virgül 2 3 2 2 5 3 4 3" xfId="10045"/>
    <cellStyle name="Virgül 2 3 2 2 5 3 4 3 2" xfId="18460"/>
    <cellStyle name="Virgül 2 3 2 2 5 3 4 3 2 2" xfId="43705"/>
    <cellStyle name="Virgül 2 3 2 2 5 3 4 3 3" xfId="35290"/>
    <cellStyle name="Virgül 2 3 2 2 5 3 4 4" xfId="26875"/>
    <cellStyle name="Virgül 2 3 2 2 5 3 5" xfId="3075"/>
    <cellStyle name="Virgül 2 3 2 2 5 3 5 2" xfId="5880"/>
    <cellStyle name="Virgül 2 3 2 2 5 3 5 2 2" xfId="14295"/>
    <cellStyle name="Virgül 2 3 2 2 5 3 5 2 2 2" xfId="22710"/>
    <cellStyle name="Virgül 2 3 2 2 5 3 5 2 2 2 2" xfId="47955"/>
    <cellStyle name="Virgül 2 3 2 2 5 3 5 2 2 3" xfId="39540"/>
    <cellStyle name="Virgül 2 3 2 2 5 3 5 2 3" xfId="31125"/>
    <cellStyle name="Virgül 2 3 2 2 5 3 5 3" xfId="11490"/>
    <cellStyle name="Virgül 2 3 2 2 5 3 5 3 2" xfId="19905"/>
    <cellStyle name="Virgül 2 3 2 2 5 3 5 3 2 2" xfId="45150"/>
    <cellStyle name="Virgül 2 3 2 2 5 3 5 3 3" xfId="36735"/>
    <cellStyle name="Virgül 2 3 2 2 5 3 5 4" xfId="28320"/>
    <cellStyle name="Virgül 2 3 2 2 5 3 6" xfId="8685"/>
    <cellStyle name="Virgül 2 3 2 2 5 3 6 2" xfId="17100"/>
    <cellStyle name="Virgül 2 3 2 2 5 3 6 2 2" xfId="42345"/>
    <cellStyle name="Virgül 2 3 2 2 5 3 6 3" xfId="33930"/>
    <cellStyle name="Virgül 2 3 2 2 5 3 7" xfId="25515"/>
    <cellStyle name="Virgül 2 3 2 2 5 4" xfId="440"/>
    <cellStyle name="Virgül 2 3 2 2 5 4 2" xfId="1120"/>
    <cellStyle name="Virgül 2 3 2 2 5 4 2 2" xfId="2480"/>
    <cellStyle name="Virgül 2 3 2 2 5 4 2 2 2" xfId="5285"/>
    <cellStyle name="Virgül 2 3 2 2 5 4 2 2 2 2" xfId="8090"/>
    <cellStyle name="Virgül 2 3 2 2 5 4 2 2 2 2 2" xfId="16505"/>
    <cellStyle name="Virgül 2 3 2 2 5 4 2 2 2 2 2 2" xfId="24920"/>
    <cellStyle name="Virgül 2 3 2 2 5 4 2 2 2 2 2 2 2" xfId="50165"/>
    <cellStyle name="Virgül 2 3 2 2 5 4 2 2 2 2 2 3" xfId="41750"/>
    <cellStyle name="Virgül 2 3 2 2 5 4 2 2 2 2 3" xfId="33335"/>
    <cellStyle name="Virgül 2 3 2 2 5 4 2 2 2 3" xfId="13700"/>
    <cellStyle name="Virgül 2 3 2 2 5 4 2 2 2 3 2" xfId="22115"/>
    <cellStyle name="Virgül 2 3 2 2 5 4 2 2 2 3 2 2" xfId="47360"/>
    <cellStyle name="Virgül 2 3 2 2 5 4 2 2 2 3 3" xfId="38945"/>
    <cellStyle name="Virgül 2 3 2 2 5 4 2 2 2 4" xfId="30530"/>
    <cellStyle name="Virgül 2 3 2 2 5 4 2 2 3" xfId="10895"/>
    <cellStyle name="Virgül 2 3 2 2 5 4 2 2 3 2" xfId="19310"/>
    <cellStyle name="Virgül 2 3 2 2 5 4 2 2 3 2 2" xfId="44555"/>
    <cellStyle name="Virgül 2 3 2 2 5 4 2 2 3 3" xfId="36140"/>
    <cellStyle name="Virgül 2 3 2 2 5 4 2 2 4" xfId="27725"/>
    <cellStyle name="Virgül 2 3 2 2 5 4 2 3" xfId="3925"/>
    <cellStyle name="Virgül 2 3 2 2 5 4 2 3 2" xfId="6730"/>
    <cellStyle name="Virgül 2 3 2 2 5 4 2 3 2 2" xfId="15145"/>
    <cellStyle name="Virgül 2 3 2 2 5 4 2 3 2 2 2" xfId="23560"/>
    <cellStyle name="Virgül 2 3 2 2 5 4 2 3 2 2 2 2" xfId="48805"/>
    <cellStyle name="Virgül 2 3 2 2 5 4 2 3 2 2 3" xfId="40390"/>
    <cellStyle name="Virgül 2 3 2 2 5 4 2 3 2 3" xfId="31975"/>
    <cellStyle name="Virgül 2 3 2 2 5 4 2 3 3" xfId="12340"/>
    <cellStyle name="Virgül 2 3 2 2 5 4 2 3 3 2" xfId="20755"/>
    <cellStyle name="Virgül 2 3 2 2 5 4 2 3 3 2 2" xfId="46000"/>
    <cellStyle name="Virgül 2 3 2 2 5 4 2 3 3 3" xfId="37585"/>
    <cellStyle name="Virgül 2 3 2 2 5 4 2 3 4" xfId="29170"/>
    <cellStyle name="Virgül 2 3 2 2 5 4 2 4" xfId="9535"/>
    <cellStyle name="Virgül 2 3 2 2 5 4 2 4 2" xfId="17950"/>
    <cellStyle name="Virgül 2 3 2 2 5 4 2 4 2 2" xfId="43195"/>
    <cellStyle name="Virgül 2 3 2 2 5 4 2 4 3" xfId="34780"/>
    <cellStyle name="Virgül 2 3 2 2 5 4 2 5" xfId="26365"/>
    <cellStyle name="Virgül 2 3 2 2 5 4 3" xfId="1800"/>
    <cellStyle name="Virgül 2 3 2 2 5 4 3 2" xfId="4605"/>
    <cellStyle name="Virgül 2 3 2 2 5 4 3 2 2" xfId="7410"/>
    <cellStyle name="Virgül 2 3 2 2 5 4 3 2 2 2" xfId="15825"/>
    <cellStyle name="Virgül 2 3 2 2 5 4 3 2 2 2 2" xfId="24240"/>
    <cellStyle name="Virgül 2 3 2 2 5 4 3 2 2 2 2 2" xfId="49485"/>
    <cellStyle name="Virgül 2 3 2 2 5 4 3 2 2 2 3" xfId="41070"/>
    <cellStyle name="Virgül 2 3 2 2 5 4 3 2 2 3" xfId="32655"/>
    <cellStyle name="Virgül 2 3 2 2 5 4 3 2 3" xfId="13020"/>
    <cellStyle name="Virgül 2 3 2 2 5 4 3 2 3 2" xfId="21435"/>
    <cellStyle name="Virgül 2 3 2 2 5 4 3 2 3 2 2" xfId="46680"/>
    <cellStyle name="Virgül 2 3 2 2 5 4 3 2 3 3" xfId="38265"/>
    <cellStyle name="Virgül 2 3 2 2 5 4 3 2 4" xfId="29850"/>
    <cellStyle name="Virgül 2 3 2 2 5 4 3 3" xfId="10215"/>
    <cellStyle name="Virgül 2 3 2 2 5 4 3 3 2" xfId="18630"/>
    <cellStyle name="Virgül 2 3 2 2 5 4 3 3 2 2" xfId="43875"/>
    <cellStyle name="Virgül 2 3 2 2 5 4 3 3 3" xfId="35460"/>
    <cellStyle name="Virgül 2 3 2 2 5 4 3 4" xfId="27045"/>
    <cellStyle name="Virgül 2 3 2 2 5 4 4" xfId="3245"/>
    <cellStyle name="Virgül 2 3 2 2 5 4 4 2" xfId="6050"/>
    <cellStyle name="Virgül 2 3 2 2 5 4 4 2 2" xfId="14465"/>
    <cellStyle name="Virgül 2 3 2 2 5 4 4 2 2 2" xfId="22880"/>
    <cellStyle name="Virgül 2 3 2 2 5 4 4 2 2 2 2" xfId="48125"/>
    <cellStyle name="Virgül 2 3 2 2 5 4 4 2 2 3" xfId="39710"/>
    <cellStyle name="Virgül 2 3 2 2 5 4 4 2 3" xfId="31295"/>
    <cellStyle name="Virgül 2 3 2 2 5 4 4 3" xfId="11660"/>
    <cellStyle name="Virgül 2 3 2 2 5 4 4 3 2" xfId="20075"/>
    <cellStyle name="Virgül 2 3 2 2 5 4 4 3 2 2" xfId="45320"/>
    <cellStyle name="Virgül 2 3 2 2 5 4 4 3 3" xfId="36905"/>
    <cellStyle name="Virgül 2 3 2 2 5 4 4 4" xfId="28490"/>
    <cellStyle name="Virgül 2 3 2 2 5 4 5" xfId="8855"/>
    <cellStyle name="Virgül 2 3 2 2 5 4 5 2" xfId="17270"/>
    <cellStyle name="Virgül 2 3 2 2 5 4 5 2 2" xfId="42515"/>
    <cellStyle name="Virgül 2 3 2 2 5 4 5 3" xfId="34100"/>
    <cellStyle name="Virgül 2 3 2 2 5 4 6" xfId="25685"/>
    <cellStyle name="Virgül 2 3 2 2 5 5" xfId="780"/>
    <cellStyle name="Virgül 2 3 2 2 5 5 2" xfId="2140"/>
    <cellStyle name="Virgül 2 3 2 2 5 5 2 2" xfId="4945"/>
    <cellStyle name="Virgül 2 3 2 2 5 5 2 2 2" xfId="7750"/>
    <cellStyle name="Virgül 2 3 2 2 5 5 2 2 2 2" xfId="16165"/>
    <cellStyle name="Virgül 2 3 2 2 5 5 2 2 2 2 2" xfId="24580"/>
    <cellStyle name="Virgül 2 3 2 2 5 5 2 2 2 2 2 2" xfId="49825"/>
    <cellStyle name="Virgül 2 3 2 2 5 5 2 2 2 2 3" xfId="41410"/>
    <cellStyle name="Virgül 2 3 2 2 5 5 2 2 2 3" xfId="32995"/>
    <cellStyle name="Virgül 2 3 2 2 5 5 2 2 3" xfId="13360"/>
    <cellStyle name="Virgül 2 3 2 2 5 5 2 2 3 2" xfId="21775"/>
    <cellStyle name="Virgül 2 3 2 2 5 5 2 2 3 2 2" xfId="47020"/>
    <cellStyle name="Virgül 2 3 2 2 5 5 2 2 3 3" xfId="38605"/>
    <cellStyle name="Virgül 2 3 2 2 5 5 2 2 4" xfId="30190"/>
    <cellStyle name="Virgül 2 3 2 2 5 5 2 3" xfId="10555"/>
    <cellStyle name="Virgül 2 3 2 2 5 5 2 3 2" xfId="18970"/>
    <cellStyle name="Virgül 2 3 2 2 5 5 2 3 2 2" xfId="44215"/>
    <cellStyle name="Virgül 2 3 2 2 5 5 2 3 3" xfId="35800"/>
    <cellStyle name="Virgül 2 3 2 2 5 5 2 4" xfId="27385"/>
    <cellStyle name="Virgül 2 3 2 2 5 5 3" xfId="3585"/>
    <cellStyle name="Virgül 2 3 2 2 5 5 3 2" xfId="6390"/>
    <cellStyle name="Virgül 2 3 2 2 5 5 3 2 2" xfId="14805"/>
    <cellStyle name="Virgül 2 3 2 2 5 5 3 2 2 2" xfId="23220"/>
    <cellStyle name="Virgül 2 3 2 2 5 5 3 2 2 2 2" xfId="48465"/>
    <cellStyle name="Virgül 2 3 2 2 5 5 3 2 2 3" xfId="40050"/>
    <cellStyle name="Virgül 2 3 2 2 5 5 3 2 3" xfId="31635"/>
    <cellStyle name="Virgül 2 3 2 2 5 5 3 3" xfId="12000"/>
    <cellStyle name="Virgül 2 3 2 2 5 5 3 3 2" xfId="20415"/>
    <cellStyle name="Virgül 2 3 2 2 5 5 3 3 2 2" xfId="45660"/>
    <cellStyle name="Virgül 2 3 2 2 5 5 3 3 3" xfId="37245"/>
    <cellStyle name="Virgül 2 3 2 2 5 5 3 4" xfId="28830"/>
    <cellStyle name="Virgül 2 3 2 2 5 5 4" xfId="9195"/>
    <cellStyle name="Virgül 2 3 2 2 5 5 4 2" xfId="17610"/>
    <cellStyle name="Virgül 2 3 2 2 5 5 4 2 2" xfId="42855"/>
    <cellStyle name="Virgül 2 3 2 2 5 5 4 3" xfId="34440"/>
    <cellStyle name="Virgül 2 3 2 2 5 5 5" xfId="26025"/>
    <cellStyle name="Virgül 2 3 2 2 5 6" xfId="1460"/>
    <cellStyle name="Virgül 2 3 2 2 5 6 2" xfId="4265"/>
    <cellStyle name="Virgül 2 3 2 2 5 6 2 2" xfId="7070"/>
    <cellStyle name="Virgül 2 3 2 2 5 6 2 2 2" xfId="15485"/>
    <cellStyle name="Virgül 2 3 2 2 5 6 2 2 2 2" xfId="23900"/>
    <cellStyle name="Virgül 2 3 2 2 5 6 2 2 2 2 2" xfId="49145"/>
    <cellStyle name="Virgül 2 3 2 2 5 6 2 2 2 3" xfId="40730"/>
    <cellStyle name="Virgül 2 3 2 2 5 6 2 2 3" xfId="32315"/>
    <cellStyle name="Virgül 2 3 2 2 5 6 2 3" xfId="12680"/>
    <cellStyle name="Virgül 2 3 2 2 5 6 2 3 2" xfId="21095"/>
    <cellStyle name="Virgül 2 3 2 2 5 6 2 3 2 2" xfId="46340"/>
    <cellStyle name="Virgül 2 3 2 2 5 6 2 3 3" xfId="37925"/>
    <cellStyle name="Virgül 2 3 2 2 5 6 2 4" xfId="29510"/>
    <cellStyle name="Virgül 2 3 2 2 5 6 3" xfId="9875"/>
    <cellStyle name="Virgül 2 3 2 2 5 6 3 2" xfId="18290"/>
    <cellStyle name="Virgül 2 3 2 2 5 6 3 2 2" xfId="43535"/>
    <cellStyle name="Virgül 2 3 2 2 5 6 3 3" xfId="35120"/>
    <cellStyle name="Virgül 2 3 2 2 5 6 4" xfId="26705"/>
    <cellStyle name="Virgül 2 3 2 2 5 7" xfId="2905"/>
    <cellStyle name="Virgül 2 3 2 2 5 7 2" xfId="5710"/>
    <cellStyle name="Virgül 2 3 2 2 5 7 2 2" xfId="14125"/>
    <cellStyle name="Virgül 2 3 2 2 5 7 2 2 2" xfId="22540"/>
    <cellStyle name="Virgül 2 3 2 2 5 7 2 2 2 2" xfId="47785"/>
    <cellStyle name="Virgül 2 3 2 2 5 7 2 2 3" xfId="39370"/>
    <cellStyle name="Virgül 2 3 2 2 5 7 2 3" xfId="30955"/>
    <cellStyle name="Virgül 2 3 2 2 5 7 3" xfId="11320"/>
    <cellStyle name="Virgül 2 3 2 2 5 7 3 2" xfId="19735"/>
    <cellStyle name="Virgül 2 3 2 2 5 7 3 2 2" xfId="44980"/>
    <cellStyle name="Virgül 2 3 2 2 5 7 3 3" xfId="36565"/>
    <cellStyle name="Virgül 2 3 2 2 5 7 4" xfId="28150"/>
    <cellStyle name="Virgül 2 3 2 2 5 8" xfId="8515"/>
    <cellStyle name="Virgül 2 3 2 2 5 8 2" xfId="16930"/>
    <cellStyle name="Virgül 2 3 2 2 5 8 2 2" xfId="42175"/>
    <cellStyle name="Virgül 2 3 2 2 5 8 3" xfId="33760"/>
    <cellStyle name="Virgül 2 3 2 2 5 9" xfId="25345"/>
    <cellStyle name="Virgül 2 3 2 2 6" xfId="2820"/>
    <cellStyle name="Virgül 2 3 2 2 6 2" xfId="5625"/>
    <cellStyle name="Virgül 2 3 2 2 6 2 2" xfId="14040"/>
    <cellStyle name="Virgül 2 3 2 2 6 2 2 2" xfId="22455"/>
    <cellStyle name="Virgül 2 3 2 2 6 2 2 2 2" xfId="47700"/>
    <cellStyle name="Virgül 2 3 2 2 6 2 2 3" xfId="39285"/>
    <cellStyle name="Virgül 2 3 2 2 6 2 3" xfId="30870"/>
    <cellStyle name="Virgül 2 3 2 2 6 3" xfId="11235"/>
    <cellStyle name="Virgül 2 3 2 2 6 3 2" xfId="19650"/>
    <cellStyle name="Virgül 2 3 2 2 6 3 2 2" xfId="44895"/>
    <cellStyle name="Virgül 2 3 2 2 6 3 3" xfId="36480"/>
    <cellStyle name="Virgül 2 3 2 2 6 4" xfId="28065"/>
    <cellStyle name="Virgül 2 3 2 2 7" xfId="8430"/>
    <cellStyle name="Virgül 2 3 2 2 7 2" xfId="16845"/>
    <cellStyle name="Virgül 2 3 2 2 7 2 2" xfId="42090"/>
    <cellStyle name="Virgül 2 3 2 2 7 3" xfId="33675"/>
    <cellStyle name="Virgül 2 3 2 2 8" xfId="25260"/>
    <cellStyle name="Virgül 2 3 2 3" xfId="20"/>
    <cellStyle name="Virgül 2 3 2 3 2" xfId="40"/>
    <cellStyle name="Virgül 2 3 2 3 2 2" xfId="80"/>
    <cellStyle name="Virgül 2 3 2 3 2 2 2" xfId="165"/>
    <cellStyle name="Virgül 2 3 2 3 2 2 2 2" xfId="250"/>
    <cellStyle name="Virgül 2 3 2 3 2 2 2 2 2" xfId="420"/>
    <cellStyle name="Virgül 2 3 2 3 2 2 2 2 2 2" xfId="760"/>
    <cellStyle name="Virgül 2 3 2 3 2 2 2 2 2 2 2" xfId="1440"/>
    <cellStyle name="Virgül 2 3 2 3 2 2 2 2 2 2 2 2" xfId="2800"/>
    <cellStyle name="Virgül 2 3 2 3 2 2 2 2 2 2 2 2 2" xfId="5605"/>
    <cellStyle name="Virgül 2 3 2 3 2 2 2 2 2 2 2 2 2 2" xfId="8410"/>
    <cellStyle name="Virgül 2 3 2 3 2 2 2 2 2 2 2 2 2 2 2" xfId="16825"/>
    <cellStyle name="Virgül 2 3 2 3 2 2 2 2 2 2 2 2 2 2 2 2" xfId="25240"/>
    <cellStyle name="Virgül 2 3 2 3 2 2 2 2 2 2 2 2 2 2 2 2 2" xfId="50485"/>
    <cellStyle name="Virgül 2 3 2 3 2 2 2 2 2 2 2 2 2 2 2 3" xfId="42070"/>
    <cellStyle name="Virgül 2 3 2 3 2 2 2 2 2 2 2 2 2 2 3" xfId="33655"/>
    <cellStyle name="Virgül 2 3 2 3 2 2 2 2 2 2 2 2 2 3" xfId="14020"/>
    <cellStyle name="Virgül 2 3 2 3 2 2 2 2 2 2 2 2 2 3 2" xfId="22435"/>
    <cellStyle name="Virgül 2 3 2 3 2 2 2 2 2 2 2 2 2 3 2 2" xfId="47680"/>
    <cellStyle name="Virgül 2 3 2 3 2 2 2 2 2 2 2 2 2 3 3" xfId="39265"/>
    <cellStyle name="Virgül 2 3 2 3 2 2 2 2 2 2 2 2 2 4" xfId="30850"/>
    <cellStyle name="Virgül 2 3 2 3 2 2 2 2 2 2 2 2 3" xfId="11215"/>
    <cellStyle name="Virgül 2 3 2 3 2 2 2 2 2 2 2 2 3 2" xfId="19630"/>
    <cellStyle name="Virgül 2 3 2 3 2 2 2 2 2 2 2 2 3 2 2" xfId="44875"/>
    <cellStyle name="Virgül 2 3 2 3 2 2 2 2 2 2 2 2 3 3" xfId="36460"/>
    <cellStyle name="Virgül 2 3 2 3 2 2 2 2 2 2 2 2 4" xfId="28045"/>
    <cellStyle name="Virgül 2 3 2 3 2 2 2 2 2 2 2 3" xfId="4245"/>
    <cellStyle name="Virgül 2 3 2 3 2 2 2 2 2 2 2 3 2" xfId="7050"/>
    <cellStyle name="Virgül 2 3 2 3 2 2 2 2 2 2 2 3 2 2" xfId="15465"/>
    <cellStyle name="Virgül 2 3 2 3 2 2 2 2 2 2 2 3 2 2 2" xfId="23880"/>
    <cellStyle name="Virgül 2 3 2 3 2 2 2 2 2 2 2 3 2 2 2 2" xfId="49125"/>
    <cellStyle name="Virgül 2 3 2 3 2 2 2 2 2 2 2 3 2 2 3" xfId="40710"/>
    <cellStyle name="Virgül 2 3 2 3 2 2 2 2 2 2 2 3 2 3" xfId="32295"/>
    <cellStyle name="Virgül 2 3 2 3 2 2 2 2 2 2 2 3 3" xfId="12660"/>
    <cellStyle name="Virgül 2 3 2 3 2 2 2 2 2 2 2 3 3 2" xfId="21075"/>
    <cellStyle name="Virgül 2 3 2 3 2 2 2 2 2 2 2 3 3 2 2" xfId="46320"/>
    <cellStyle name="Virgül 2 3 2 3 2 2 2 2 2 2 2 3 3 3" xfId="37905"/>
    <cellStyle name="Virgül 2 3 2 3 2 2 2 2 2 2 2 3 4" xfId="29490"/>
    <cellStyle name="Virgül 2 3 2 3 2 2 2 2 2 2 2 4" xfId="9855"/>
    <cellStyle name="Virgül 2 3 2 3 2 2 2 2 2 2 2 4 2" xfId="18270"/>
    <cellStyle name="Virgül 2 3 2 3 2 2 2 2 2 2 2 4 2 2" xfId="43515"/>
    <cellStyle name="Virgül 2 3 2 3 2 2 2 2 2 2 2 4 3" xfId="35100"/>
    <cellStyle name="Virgül 2 3 2 3 2 2 2 2 2 2 2 5" xfId="26685"/>
    <cellStyle name="Virgül 2 3 2 3 2 2 2 2 2 2 3" xfId="2120"/>
    <cellStyle name="Virgül 2 3 2 3 2 2 2 2 2 2 3 2" xfId="4925"/>
    <cellStyle name="Virgül 2 3 2 3 2 2 2 2 2 2 3 2 2" xfId="7730"/>
    <cellStyle name="Virgül 2 3 2 3 2 2 2 2 2 2 3 2 2 2" xfId="16145"/>
    <cellStyle name="Virgül 2 3 2 3 2 2 2 2 2 2 3 2 2 2 2" xfId="24560"/>
    <cellStyle name="Virgül 2 3 2 3 2 2 2 2 2 2 3 2 2 2 2 2" xfId="49805"/>
    <cellStyle name="Virgül 2 3 2 3 2 2 2 2 2 2 3 2 2 2 3" xfId="41390"/>
    <cellStyle name="Virgül 2 3 2 3 2 2 2 2 2 2 3 2 2 3" xfId="32975"/>
    <cellStyle name="Virgül 2 3 2 3 2 2 2 2 2 2 3 2 3" xfId="13340"/>
    <cellStyle name="Virgül 2 3 2 3 2 2 2 2 2 2 3 2 3 2" xfId="21755"/>
    <cellStyle name="Virgül 2 3 2 3 2 2 2 2 2 2 3 2 3 2 2" xfId="47000"/>
    <cellStyle name="Virgül 2 3 2 3 2 2 2 2 2 2 3 2 3 3" xfId="38585"/>
    <cellStyle name="Virgül 2 3 2 3 2 2 2 2 2 2 3 2 4" xfId="30170"/>
    <cellStyle name="Virgül 2 3 2 3 2 2 2 2 2 2 3 3" xfId="10535"/>
    <cellStyle name="Virgül 2 3 2 3 2 2 2 2 2 2 3 3 2" xfId="18950"/>
    <cellStyle name="Virgül 2 3 2 3 2 2 2 2 2 2 3 3 2 2" xfId="44195"/>
    <cellStyle name="Virgül 2 3 2 3 2 2 2 2 2 2 3 3 3" xfId="35780"/>
    <cellStyle name="Virgül 2 3 2 3 2 2 2 2 2 2 3 4" xfId="27365"/>
    <cellStyle name="Virgül 2 3 2 3 2 2 2 2 2 2 4" xfId="3565"/>
    <cellStyle name="Virgül 2 3 2 3 2 2 2 2 2 2 4 2" xfId="6370"/>
    <cellStyle name="Virgül 2 3 2 3 2 2 2 2 2 2 4 2 2" xfId="14785"/>
    <cellStyle name="Virgül 2 3 2 3 2 2 2 2 2 2 4 2 2 2" xfId="23200"/>
    <cellStyle name="Virgül 2 3 2 3 2 2 2 2 2 2 4 2 2 2 2" xfId="48445"/>
    <cellStyle name="Virgül 2 3 2 3 2 2 2 2 2 2 4 2 2 3" xfId="40030"/>
    <cellStyle name="Virgül 2 3 2 3 2 2 2 2 2 2 4 2 3" xfId="31615"/>
    <cellStyle name="Virgül 2 3 2 3 2 2 2 2 2 2 4 3" xfId="11980"/>
    <cellStyle name="Virgül 2 3 2 3 2 2 2 2 2 2 4 3 2" xfId="20395"/>
    <cellStyle name="Virgül 2 3 2 3 2 2 2 2 2 2 4 3 2 2" xfId="45640"/>
    <cellStyle name="Virgül 2 3 2 3 2 2 2 2 2 2 4 3 3" xfId="37225"/>
    <cellStyle name="Virgül 2 3 2 3 2 2 2 2 2 2 4 4" xfId="28810"/>
    <cellStyle name="Virgül 2 3 2 3 2 2 2 2 2 2 5" xfId="9175"/>
    <cellStyle name="Virgül 2 3 2 3 2 2 2 2 2 2 5 2" xfId="17590"/>
    <cellStyle name="Virgül 2 3 2 3 2 2 2 2 2 2 5 2 2" xfId="42835"/>
    <cellStyle name="Virgül 2 3 2 3 2 2 2 2 2 2 5 3" xfId="34420"/>
    <cellStyle name="Virgül 2 3 2 3 2 2 2 2 2 2 6" xfId="26005"/>
    <cellStyle name="Virgül 2 3 2 3 2 2 2 2 2 3" xfId="1100"/>
    <cellStyle name="Virgül 2 3 2 3 2 2 2 2 2 3 2" xfId="2460"/>
    <cellStyle name="Virgül 2 3 2 3 2 2 2 2 2 3 2 2" xfId="5265"/>
    <cellStyle name="Virgül 2 3 2 3 2 2 2 2 2 3 2 2 2" xfId="8070"/>
    <cellStyle name="Virgül 2 3 2 3 2 2 2 2 2 3 2 2 2 2" xfId="16485"/>
    <cellStyle name="Virgül 2 3 2 3 2 2 2 2 2 3 2 2 2 2 2" xfId="24900"/>
    <cellStyle name="Virgül 2 3 2 3 2 2 2 2 2 3 2 2 2 2 2 2" xfId="50145"/>
    <cellStyle name="Virgül 2 3 2 3 2 2 2 2 2 3 2 2 2 2 3" xfId="41730"/>
    <cellStyle name="Virgül 2 3 2 3 2 2 2 2 2 3 2 2 2 3" xfId="33315"/>
    <cellStyle name="Virgül 2 3 2 3 2 2 2 2 2 3 2 2 3" xfId="13680"/>
    <cellStyle name="Virgül 2 3 2 3 2 2 2 2 2 3 2 2 3 2" xfId="22095"/>
    <cellStyle name="Virgül 2 3 2 3 2 2 2 2 2 3 2 2 3 2 2" xfId="47340"/>
    <cellStyle name="Virgül 2 3 2 3 2 2 2 2 2 3 2 2 3 3" xfId="38925"/>
    <cellStyle name="Virgül 2 3 2 3 2 2 2 2 2 3 2 2 4" xfId="30510"/>
    <cellStyle name="Virgül 2 3 2 3 2 2 2 2 2 3 2 3" xfId="10875"/>
    <cellStyle name="Virgül 2 3 2 3 2 2 2 2 2 3 2 3 2" xfId="19290"/>
    <cellStyle name="Virgül 2 3 2 3 2 2 2 2 2 3 2 3 2 2" xfId="44535"/>
    <cellStyle name="Virgül 2 3 2 3 2 2 2 2 2 3 2 3 3" xfId="36120"/>
    <cellStyle name="Virgül 2 3 2 3 2 2 2 2 2 3 2 4" xfId="27705"/>
    <cellStyle name="Virgül 2 3 2 3 2 2 2 2 2 3 3" xfId="3905"/>
    <cellStyle name="Virgül 2 3 2 3 2 2 2 2 2 3 3 2" xfId="6710"/>
    <cellStyle name="Virgül 2 3 2 3 2 2 2 2 2 3 3 2 2" xfId="15125"/>
    <cellStyle name="Virgül 2 3 2 3 2 2 2 2 2 3 3 2 2 2" xfId="23540"/>
    <cellStyle name="Virgül 2 3 2 3 2 2 2 2 2 3 3 2 2 2 2" xfId="48785"/>
    <cellStyle name="Virgül 2 3 2 3 2 2 2 2 2 3 3 2 2 3" xfId="40370"/>
    <cellStyle name="Virgül 2 3 2 3 2 2 2 2 2 3 3 2 3" xfId="31955"/>
    <cellStyle name="Virgül 2 3 2 3 2 2 2 2 2 3 3 3" xfId="12320"/>
    <cellStyle name="Virgül 2 3 2 3 2 2 2 2 2 3 3 3 2" xfId="20735"/>
    <cellStyle name="Virgül 2 3 2 3 2 2 2 2 2 3 3 3 2 2" xfId="45980"/>
    <cellStyle name="Virgül 2 3 2 3 2 2 2 2 2 3 3 3 3" xfId="37565"/>
    <cellStyle name="Virgül 2 3 2 3 2 2 2 2 2 3 3 4" xfId="29150"/>
    <cellStyle name="Virgül 2 3 2 3 2 2 2 2 2 3 4" xfId="9515"/>
    <cellStyle name="Virgül 2 3 2 3 2 2 2 2 2 3 4 2" xfId="17930"/>
    <cellStyle name="Virgül 2 3 2 3 2 2 2 2 2 3 4 2 2" xfId="43175"/>
    <cellStyle name="Virgül 2 3 2 3 2 2 2 2 2 3 4 3" xfId="34760"/>
    <cellStyle name="Virgül 2 3 2 3 2 2 2 2 2 3 5" xfId="26345"/>
    <cellStyle name="Virgül 2 3 2 3 2 2 2 2 2 4" xfId="1780"/>
    <cellStyle name="Virgül 2 3 2 3 2 2 2 2 2 4 2" xfId="4585"/>
    <cellStyle name="Virgül 2 3 2 3 2 2 2 2 2 4 2 2" xfId="7390"/>
    <cellStyle name="Virgül 2 3 2 3 2 2 2 2 2 4 2 2 2" xfId="15805"/>
    <cellStyle name="Virgül 2 3 2 3 2 2 2 2 2 4 2 2 2 2" xfId="24220"/>
    <cellStyle name="Virgül 2 3 2 3 2 2 2 2 2 4 2 2 2 2 2" xfId="49465"/>
    <cellStyle name="Virgül 2 3 2 3 2 2 2 2 2 4 2 2 2 3" xfId="41050"/>
    <cellStyle name="Virgül 2 3 2 3 2 2 2 2 2 4 2 2 3" xfId="32635"/>
    <cellStyle name="Virgül 2 3 2 3 2 2 2 2 2 4 2 3" xfId="13000"/>
    <cellStyle name="Virgül 2 3 2 3 2 2 2 2 2 4 2 3 2" xfId="21415"/>
    <cellStyle name="Virgül 2 3 2 3 2 2 2 2 2 4 2 3 2 2" xfId="46660"/>
    <cellStyle name="Virgül 2 3 2 3 2 2 2 2 2 4 2 3 3" xfId="38245"/>
    <cellStyle name="Virgül 2 3 2 3 2 2 2 2 2 4 2 4" xfId="29830"/>
    <cellStyle name="Virgül 2 3 2 3 2 2 2 2 2 4 3" xfId="10195"/>
    <cellStyle name="Virgül 2 3 2 3 2 2 2 2 2 4 3 2" xfId="18610"/>
    <cellStyle name="Virgül 2 3 2 3 2 2 2 2 2 4 3 2 2" xfId="43855"/>
    <cellStyle name="Virgül 2 3 2 3 2 2 2 2 2 4 3 3" xfId="35440"/>
    <cellStyle name="Virgül 2 3 2 3 2 2 2 2 2 4 4" xfId="27025"/>
    <cellStyle name="Virgül 2 3 2 3 2 2 2 2 2 5" xfId="3225"/>
    <cellStyle name="Virgül 2 3 2 3 2 2 2 2 2 5 2" xfId="6030"/>
    <cellStyle name="Virgül 2 3 2 3 2 2 2 2 2 5 2 2" xfId="14445"/>
    <cellStyle name="Virgül 2 3 2 3 2 2 2 2 2 5 2 2 2" xfId="22860"/>
    <cellStyle name="Virgül 2 3 2 3 2 2 2 2 2 5 2 2 2 2" xfId="48105"/>
    <cellStyle name="Virgül 2 3 2 3 2 2 2 2 2 5 2 2 3" xfId="39690"/>
    <cellStyle name="Virgül 2 3 2 3 2 2 2 2 2 5 2 3" xfId="31275"/>
    <cellStyle name="Virgül 2 3 2 3 2 2 2 2 2 5 3" xfId="11640"/>
    <cellStyle name="Virgül 2 3 2 3 2 2 2 2 2 5 3 2" xfId="20055"/>
    <cellStyle name="Virgül 2 3 2 3 2 2 2 2 2 5 3 2 2" xfId="45300"/>
    <cellStyle name="Virgül 2 3 2 3 2 2 2 2 2 5 3 3" xfId="36885"/>
    <cellStyle name="Virgül 2 3 2 3 2 2 2 2 2 5 4" xfId="28470"/>
    <cellStyle name="Virgül 2 3 2 3 2 2 2 2 2 6" xfId="8835"/>
    <cellStyle name="Virgül 2 3 2 3 2 2 2 2 2 6 2" xfId="17250"/>
    <cellStyle name="Virgül 2 3 2 3 2 2 2 2 2 6 2 2" xfId="42495"/>
    <cellStyle name="Virgül 2 3 2 3 2 2 2 2 2 6 3" xfId="34080"/>
    <cellStyle name="Virgül 2 3 2 3 2 2 2 2 2 7" xfId="25665"/>
    <cellStyle name="Virgül 2 3 2 3 2 2 2 2 3" xfId="590"/>
    <cellStyle name="Virgül 2 3 2 3 2 2 2 2 3 2" xfId="1270"/>
    <cellStyle name="Virgül 2 3 2 3 2 2 2 2 3 2 2" xfId="2630"/>
    <cellStyle name="Virgül 2 3 2 3 2 2 2 2 3 2 2 2" xfId="5435"/>
    <cellStyle name="Virgül 2 3 2 3 2 2 2 2 3 2 2 2 2" xfId="8240"/>
    <cellStyle name="Virgül 2 3 2 3 2 2 2 2 3 2 2 2 2 2" xfId="16655"/>
    <cellStyle name="Virgül 2 3 2 3 2 2 2 2 3 2 2 2 2 2 2" xfId="25070"/>
    <cellStyle name="Virgül 2 3 2 3 2 2 2 2 3 2 2 2 2 2 2 2" xfId="50315"/>
    <cellStyle name="Virgül 2 3 2 3 2 2 2 2 3 2 2 2 2 2 3" xfId="41900"/>
    <cellStyle name="Virgül 2 3 2 3 2 2 2 2 3 2 2 2 2 3" xfId="33485"/>
    <cellStyle name="Virgül 2 3 2 3 2 2 2 2 3 2 2 2 3" xfId="13850"/>
    <cellStyle name="Virgül 2 3 2 3 2 2 2 2 3 2 2 2 3 2" xfId="22265"/>
    <cellStyle name="Virgül 2 3 2 3 2 2 2 2 3 2 2 2 3 2 2" xfId="47510"/>
    <cellStyle name="Virgül 2 3 2 3 2 2 2 2 3 2 2 2 3 3" xfId="39095"/>
    <cellStyle name="Virgül 2 3 2 3 2 2 2 2 3 2 2 2 4" xfId="30680"/>
    <cellStyle name="Virgül 2 3 2 3 2 2 2 2 3 2 2 3" xfId="11045"/>
    <cellStyle name="Virgül 2 3 2 3 2 2 2 2 3 2 2 3 2" xfId="19460"/>
    <cellStyle name="Virgül 2 3 2 3 2 2 2 2 3 2 2 3 2 2" xfId="44705"/>
    <cellStyle name="Virgül 2 3 2 3 2 2 2 2 3 2 2 3 3" xfId="36290"/>
    <cellStyle name="Virgül 2 3 2 3 2 2 2 2 3 2 2 4" xfId="27875"/>
    <cellStyle name="Virgül 2 3 2 3 2 2 2 2 3 2 3" xfId="4075"/>
    <cellStyle name="Virgül 2 3 2 3 2 2 2 2 3 2 3 2" xfId="6880"/>
    <cellStyle name="Virgül 2 3 2 3 2 2 2 2 3 2 3 2 2" xfId="15295"/>
    <cellStyle name="Virgül 2 3 2 3 2 2 2 2 3 2 3 2 2 2" xfId="23710"/>
    <cellStyle name="Virgül 2 3 2 3 2 2 2 2 3 2 3 2 2 2 2" xfId="48955"/>
    <cellStyle name="Virgül 2 3 2 3 2 2 2 2 3 2 3 2 2 3" xfId="40540"/>
    <cellStyle name="Virgül 2 3 2 3 2 2 2 2 3 2 3 2 3" xfId="32125"/>
    <cellStyle name="Virgül 2 3 2 3 2 2 2 2 3 2 3 3" xfId="12490"/>
    <cellStyle name="Virgül 2 3 2 3 2 2 2 2 3 2 3 3 2" xfId="20905"/>
    <cellStyle name="Virgül 2 3 2 3 2 2 2 2 3 2 3 3 2 2" xfId="46150"/>
    <cellStyle name="Virgül 2 3 2 3 2 2 2 2 3 2 3 3 3" xfId="37735"/>
    <cellStyle name="Virgül 2 3 2 3 2 2 2 2 3 2 3 4" xfId="29320"/>
    <cellStyle name="Virgül 2 3 2 3 2 2 2 2 3 2 4" xfId="9685"/>
    <cellStyle name="Virgül 2 3 2 3 2 2 2 2 3 2 4 2" xfId="18100"/>
    <cellStyle name="Virgül 2 3 2 3 2 2 2 2 3 2 4 2 2" xfId="43345"/>
    <cellStyle name="Virgül 2 3 2 3 2 2 2 2 3 2 4 3" xfId="34930"/>
    <cellStyle name="Virgül 2 3 2 3 2 2 2 2 3 2 5" xfId="26515"/>
    <cellStyle name="Virgül 2 3 2 3 2 2 2 2 3 3" xfId="1950"/>
    <cellStyle name="Virgül 2 3 2 3 2 2 2 2 3 3 2" xfId="4755"/>
    <cellStyle name="Virgül 2 3 2 3 2 2 2 2 3 3 2 2" xfId="7560"/>
    <cellStyle name="Virgül 2 3 2 3 2 2 2 2 3 3 2 2 2" xfId="15975"/>
    <cellStyle name="Virgül 2 3 2 3 2 2 2 2 3 3 2 2 2 2" xfId="24390"/>
    <cellStyle name="Virgül 2 3 2 3 2 2 2 2 3 3 2 2 2 2 2" xfId="49635"/>
    <cellStyle name="Virgül 2 3 2 3 2 2 2 2 3 3 2 2 2 3" xfId="41220"/>
    <cellStyle name="Virgül 2 3 2 3 2 2 2 2 3 3 2 2 3" xfId="32805"/>
    <cellStyle name="Virgül 2 3 2 3 2 2 2 2 3 3 2 3" xfId="13170"/>
    <cellStyle name="Virgül 2 3 2 3 2 2 2 2 3 3 2 3 2" xfId="21585"/>
    <cellStyle name="Virgül 2 3 2 3 2 2 2 2 3 3 2 3 2 2" xfId="46830"/>
    <cellStyle name="Virgül 2 3 2 3 2 2 2 2 3 3 2 3 3" xfId="38415"/>
    <cellStyle name="Virgül 2 3 2 3 2 2 2 2 3 3 2 4" xfId="30000"/>
    <cellStyle name="Virgül 2 3 2 3 2 2 2 2 3 3 3" xfId="10365"/>
    <cellStyle name="Virgül 2 3 2 3 2 2 2 2 3 3 3 2" xfId="18780"/>
    <cellStyle name="Virgül 2 3 2 3 2 2 2 2 3 3 3 2 2" xfId="44025"/>
    <cellStyle name="Virgül 2 3 2 3 2 2 2 2 3 3 3 3" xfId="35610"/>
    <cellStyle name="Virgül 2 3 2 3 2 2 2 2 3 3 4" xfId="27195"/>
    <cellStyle name="Virgül 2 3 2 3 2 2 2 2 3 4" xfId="3395"/>
    <cellStyle name="Virgül 2 3 2 3 2 2 2 2 3 4 2" xfId="6200"/>
    <cellStyle name="Virgül 2 3 2 3 2 2 2 2 3 4 2 2" xfId="14615"/>
    <cellStyle name="Virgül 2 3 2 3 2 2 2 2 3 4 2 2 2" xfId="23030"/>
    <cellStyle name="Virgül 2 3 2 3 2 2 2 2 3 4 2 2 2 2" xfId="48275"/>
    <cellStyle name="Virgül 2 3 2 3 2 2 2 2 3 4 2 2 3" xfId="39860"/>
    <cellStyle name="Virgül 2 3 2 3 2 2 2 2 3 4 2 3" xfId="31445"/>
    <cellStyle name="Virgül 2 3 2 3 2 2 2 2 3 4 3" xfId="11810"/>
    <cellStyle name="Virgül 2 3 2 3 2 2 2 2 3 4 3 2" xfId="20225"/>
    <cellStyle name="Virgül 2 3 2 3 2 2 2 2 3 4 3 2 2" xfId="45470"/>
    <cellStyle name="Virgül 2 3 2 3 2 2 2 2 3 4 3 3" xfId="37055"/>
    <cellStyle name="Virgül 2 3 2 3 2 2 2 2 3 4 4" xfId="28640"/>
    <cellStyle name="Virgül 2 3 2 3 2 2 2 2 3 5" xfId="9005"/>
    <cellStyle name="Virgül 2 3 2 3 2 2 2 2 3 5 2" xfId="17420"/>
    <cellStyle name="Virgül 2 3 2 3 2 2 2 2 3 5 2 2" xfId="42665"/>
    <cellStyle name="Virgül 2 3 2 3 2 2 2 2 3 5 3" xfId="34250"/>
    <cellStyle name="Virgül 2 3 2 3 2 2 2 2 3 6" xfId="25835"/>
    <cellStyle name="Virgül 2 3 2 3 2 2 2 2 4" xfId="930"/>
    <cellStyle name="Virgül 2 3 2 3 2 2 2 2 4 2" xfId="2290"/>
    <cellStyle name="Virgül 2 3 2 3 2 2 2 2 4 2 2" xfId="5095"/>
    <cellStyle name="Virgül 2 3 2 3 2 2 2 2 4 2 2 2" xfId="7900"/>
    <cellStyle name="Virgül 2 3 2 3 2 2 2 2 4 2 2 2 2" xfId="16315"/>
    <cellStyle name="Virgül 2 3 2 3 2 2 2 2 4 2 2 2 2 2" xfId="24730"/>
    <cellStyle name="Virgül 2 3 2 3 2 2 2 2 4 2 2 2 2 2 2" xfId="49975"/>
    <cellStyle name="Virgül 2 3 2 3 2 2 2 2 4 2 2 2 2 3" xfId="41560"/>
    <cellStyle name="Virgül 2 3 2 3 2 2 2 2 4 2 2 2 3" xfId="33145"/>
    <cellStyle name="Virgül 2 3 2 3 2 2 2 2 4 2 2 3" xfId="13510"/>
    <cellStyle name="Virgül 2 3 2 3 2 2 2 2 4 2 2 3 2" xfId="21925"/>
    <cellStyle name="Virgül 2 3 2 3 2 2 2 2 4 2 2 3 2 2" xfId="47170"/>
    <cellStyle name="Virgül 2 3 2 3 2 2 2 2 4 2 2 3 3" xfId="38755"/>
    <cellStyle name="Virgül 2 3 2 3 2 2 2 2 4 2 2 4" xfId="30340"/>
    <cellStyle name="Virgül 2 3 2 3 2 2 2 2 4 2 3" xfId="10705"/>
    <cellStyle name="Virgül 2 3 2 3 2 2 2 2 4 2 3 2" xfId="19120"/>
    <cellStyle name="Virgül 2 3 2 3 2 2 2 2 4 2 3 2 2" xfId="44365"/>
    <cellStyle name="Virgül 2 3 2 3 2 2 2 2 4 2 3 3" xfId="35950"/>
    <cellStyle name="Virgül 2 3 2 3 2 2 2 2 4 2 4" xfId="27535"/>
    <cellStyle name="Virgül 2 3 2 3 2 2 2 2 4 3" xfId="3735"/>
    <cellStyle name="Virgül 2 3 2 3 2 2 2 2 4 3 2" xfId="6540"/>
    <cellStyle name="Virgül 2 3 2 3 2 2 2 2 4 3 2 2" xfId="14955"/>
    <cellStyle name="Virgül 2 3 2 3 2 2 2 2 4 3 2 2 2" xfId="23370"/>
    <cellStyle name="Virgül 2 3 2 3 2 2 2 2 4 3 2 2 2 2" xfId="48615"/>
    <cellStyle name="Virgül 2 3 2 3 2 2 2 2 4 3 2 2 3" xfId="40200"/>
    <cellStyle name="Virgül 2 3 2 3 2 2 2 2 4 3 2 3" xfId="31785"/>
    <cellStyle name="Virgül 2 3 2 3 2 2 2 2 4 3 3" xfId="12150"/>
    <cellStyle name="Virgül 2 3 2 3 2 2 2 2 4 3 3 2" xfId="20565"/>
    <cellStyle name="Virgül 2 3 2 3 2 2 2 2 4 3 3 2 2" xfId="45810"/>
    <cellStyle name="Virgül 2 3 2 3 2 2 2 2 4 3 3 3" xfId="37395"/>
    <cellStyle name="Virgül 2 3 2 3 2 2 2 2 4 3 4" xfId="28980"/>
    <cellStyle name="Virgül 2 3 2 3 2 2 2 2 4 4" xfId="9345"/>
    <cellStyle name="Virgül 2 3 2 3 2 2 2 2 4 4 2" xfId="17760"/>
    <cellStyle name="Virgül 2 3 2 3 2 2 2 2 4 4 2 2" xfId="43005"/>
    <cellStyle name="Virgül 2 3 2 3 2 2 2 2 4 4 3" xfId="34590"/>
    <cellStyle name="Virgül 2 3 2 3 2 2 2 2 4 5" xfId="26175"/>
    <cellStyle name="Virgül 2 3 2 3 2 2 2 2 5" xfId="1610"/>
    <cellStyle name="Virgül 2 3 2 3 2 2 2 2 5 2" xfId="4415"/>
    <cellStyle name="Virgül 2 3 2 3 2 2 2 2 5 2 2" xfId="7220"/>
    <cellStyle name="Virgül 2 3 2 3 2 2 2 2 5 2 2 2" xfId="15635"/>
    <cellStyle name="Virgül 2 3 2 3 2 2 2 2 5 2 2 2 2" xfId="24050"/>
    <cellStyle name="Virgül 2 3 2 3 2 2 2 2 5 2 2 2 2 2" xfId="49295"/>
    <cellStyle name="Virgül 2 3 2 3 2 2 2 2 5 2 2 2 3" xfId="40880"/>
    <cellStyle name="Virgül 2 3 2 3 2 2 2 2 5 2 2 3" xfId="32465"/>
    <cellStyle name="Virgül 2 3 2 3 2 2 2 2 5 2 3" xfId="12830"/>
    <cellStyle name="Virgül 2 3 2 3 2 2 2 2 5 2 3 2" xfId="21245"/>
    <cellStyle name="Virgül 2 3 2 3 2 2 2 2 5 2 3 2 2" xfId="46490"/>
    <cellStyle name="Virgül 2 3 2 3 2 2 2 2 5 2 3 3" xfId="38075"/>
    <cellStyle name="Virgül 2 3 2 3 2 2 2 2 5 2 4" xfId="29660"/>
    <cellStyle name="Virgül 2 3 2 3 2 2 2 2 5 3" xfId="10025"/>
    <cellStyle name="Virgül 2 3 2 3 2 2 2 2 5 3 2" xfId="18440"/>
    <cellStyle name="Virgül 2 3 2 3 2 2 2 2 5 3 2 2" xfId="43685"/>
    <cellStyle name="Virgül 2 3 2 3 2 2 2 2 5 3 3" xfId="35270"/>
    <cellStyle name="Virgül 2 3 2 3 2 2 2 2 5 4" xfId="26855"/>
    <cellStyle name="Virgül 2 3 2 3 2 2 2 2 6" xfId="3055"/>
    <cellStyle name="Virgül 2 3 2 3 2 2 2 2 6 2" xfId="5860"/>
    <cellStyle name="Virgül 2 3 2 3 2 2 2 2 6 2 2" xfId="14275"/>
    <cellStyle name="Virgül 2 3 2 3 2 2 2 2 6 2 2 2" xfId="22690"/>
    <cellStyle name="Virgül 2 3 2 3 2 2 2 2 6 2 2 2 2" xfId="47935"/>
    <cellStyle name="Virgül 2 3 2 3 2 2 2 2 6 2 2 3" xfId="39520"/>
    <cellStyle name="Virgül 2 3 2 3 2 2 2 2 6 2 3" xfId="31105"/>
    <cellStyle name="Virgül 2 3 2 3 2 2 2 2 6 3" xfId="11470"/>
    <cellStyle name="Virgül 2 3 2 3 2 2 2 2 6 3 2" xfId="19885"/>
    <cellStyle name="Virgül 2 3 2 3 2 2 2 2 6 3 2 2" xfId="45130"/>
    <cellStyle name="Virgül 2 3 2 3 2 2 2 2 6 3 3" xfId="36715"/>
    <cellStyle name="Virgül 2 3 2 3 2 2 2 2 6 4" xfId="28300"/>
    <cellStyle name="Virgül 2 3 2 3 2 2 2 2 7" xfId="8665"/>
    <cellStyle name="Virgül 2 3 2 3 2 2 2 2 7 2" xfId="17080"/>
    <cellStyle name="Virgül 2 3 2 3 2 2 2 2 7 2 2" xfId="42325"/>
    <cellStyle name="Virgül 2 3 2 3 2 2 2 2 7 3" xfId="33910"/>
    <cellStyle name="Virgül 2 3 2 3 2 2 2 2 8" xfId="25495"/>
    <cellStyle name="Virgül 2 3 2 3 2 2 2 3" xfId="335"/>
    <cellStyle name="Virgül 2 3 2 3 2 2 2 3 2" xfId="675"/>
    <cellStyle name="Virgül 2 3 2 3 2 2 2 3 2 2" xfId="1355"/>
    <cellStyle name="Virgül 2 3 2 3 2 2 2 3 2 2 2" xfId="2715"/>
    <cellStyle name="Virgül 2 3 2 3 2 2 2 3 2 2 2 2" xfId="5520"/>
    <cellStyle name="Virgül 2 3 2 3 2 2 2 3 2 2 2 2 2" xfId="8325"/>
    <cellStyle name="Virgül 2 3 2 3 2 2 2 3 2 2 2 2 2 2" xfId="16740"/>
    <cellStyle name="Virgül 2 3 2 3 2 2 2 3 2 2 2 2 2 2 2" xfId="25155"/>
    <cellStyle name="Virgül 2 3 2 3 2 2 2 3 2 2 2 2 2 2 2 2" xfId="50400"/>
    <cellStyle name="Virgül 2 3 2 3 2 2 2 3 2 2 2 2 2 2 3" xfId="41985"/>
    <cellStyle name="Virgül 2 3 2 3 2 2 2 3 2 2 2 2 2 3" xfId="33570"/>
    <cellStyle name="Virgül 2 3 2 3 2 2 2 3 2 2 2 2 3" xfId="13935"/>
    <cellStyle name="Virgül 2 3 2 3 2 2 2 3 2 2 2 2 3 2" xfId="22350"/>
    <cellStyle name="Virgül 2 3 2 3 2 2 2 3 2 2 2 2 3 2 2" xfId="47595"/>
    <cellStyle name="Virgül 2 3 2 3 2 2 2 3 2 2 2 2 3 3" xfId="39180"/>
    <cellStyle name="Virgül 2 3 2 3 2 2 2 3 2 2 2 2 4" xfId="30765"/>
    <cellStyle name="Virgül 2 3 2 3 2 2 2 3 2 2 2 3" xfId="11130"/>
    <cellStyle name="Virgül 2 3 2 3 2 2 2 3 2 2 2 3 2" xfId="19545"/>
    <cellStyle name="Virgül 2 3 2 3 2 2 2 3 2 2 2 3 2 2" xfId="44790"/>
    <cellStyle name="Virgül 2 3 2 3 2 2 2 3 2 2 2 3 3" xfId="36375"/>
    <cellStyle name="Virgül 2 3 2 3 2 2 2 3 2 2 2 4" xfId="27960"/>
    <cellStyle name="Virgül 2 3 2 3 2 2 2 3 2 2 3" xfId="4160"/>
    <cellStyle name="Virgül 2 3 2 3 2 2 2 3 2 2 3 2" xfId="6965"/>
    <cellStyle name="Virgül 2 3 2 3 2 2 2 3 2 2 3 2 2" xfId="15380"/>
    <cellStyle name="Virgül 2 3 2 3 2 2 2 3 2 2 3 2 2 2" xfId="23795"/>
    <cellStyle name="Virgül 2 3 2 3 2 2 2 3 2 2 3 2 2 2 2" xfId="49040"/>
    <cellStyle name="Virgül 2 3 2 3 2 2 2 3 2 2 3 2 2 3" xfId="40625"/>
    <cellStyle name="Virgül 2 3 2 3 2 2 2 3 2 2 3 2 3" xfId="32210"/>
    <cellStyle name="Virgül 2 3 2 3 2 2 2 3 2 2 3 3" xfId="12575"/>
    <cellStyle name="Virgül 2 3 2 3 2 2 2 3 2 2 3 3 2" xfId="20990"/>
    <cellStyle name="Virgül 2 3 2 3 2 2 2 3 2 2 3 3 2 2" xfId="46235"/>
    <cellStyle name="Virgül 2 3 2 3 2 2 2 3 2 2 3 3 3" xfId="37820"/>
    <cellStyle name="Virgül 2 3 2 3 2 2 2 3 2 2 3 4" xfId="29405"/>
    <cellStyle name="Virgül 2 3 2 3 2 2 2 3 2 2 4" xfId="9770"/>
    <cellStyle name="Virgül 2 3 2 3 2 2 2 3 2 2 4 2" xfId="18185"/>
    <cellStyle name="Virgül 2 3 2 3 2 2 2 3 2 2 4 2 2" xfId="43430"/>
    <cellStyle name="Virgül 2 3 2 3 2 2 2 3 2 2 4 3" xfId="35015"/>
    <cellStyle name="Virgül 2 3 2 3 2 2 2 3 2 2 5" xfId="26600"/>
    <cellStyle name="Virgül 2 3 2 3 2 2 2 3 2 3" xfId="2035"/>
    <cellStyle name="Virgül 2 3 2 3 2 2 2 3 2 3 2" xfId="4840"/>
    <cellStyle name="Virgül 2 3 2 3 2 2 2 3 2 3 2 2" xfId="7645"/>
    <cellStyle name="Virgül 2 3 2 3 2 2 2 3 2 3 2 2 2" xfId="16060"/>
    <cellStyle name="Virgül 2 3 2 3 2 2 2 3 2 3 2 2 2 2" xfId="24475"/>
    <cellStyle name="Virgül 2 3 2 3 2 2 2 3 2 3 2 2 2 2 2" xfId="49720"/>
    <cellStyle name="Virgül 2 3 2 3 2 2 2 3 2 3 2 2 2 3" xfId="41305"/>
    <cellStyle name="Virgül 2 3 2 3 2 2 2 3 2 3 2 2 3" xfId="32890"/>
    <cellStyle name="Virgül 2 3 2 3 2 2 2 3 2 3 2 3" xfId="13255"/>
    <cellStyle name="Virgül 2 3 2 3 2 2 2 3 2 3 2 3 2" xfId="21670"/>
    <cellStyle name="Virgül 2 3 2 3 2 2 2 3 2 3 2 3 2 2" xfId="46915"/>
    <cellStyle name="Virgül 2 3 2 3 2 2 2 3 2 3 2 3 3" xfId="38500"/>
    <cellStyle name="Virgül 2 3 2 3 2 2 2 3 2 3 2 4" xfId="30085"/>
    <cellStyle name="Virgül 2 3 2 3 2 2 2 3 2 3 3" xfId="10450"/>
    <cellStyle name="Virgül 2 3 2 3 2 2 2 3 2 3 3 2" xfId="18865"/>
    <cellStyle name="Virgül 2 3 2 3 2 2 2 3 2 3 3 2 2" xfId="44110"/>
    <cellStyle name="Virgül 2 3 2 3 2 2 2 3 2 3 3 3" xfId="35695"/>
    <cellStyle name="Virgül 2 3 2 3 2 2 2 3 2 3 4" xfId="27280"/>
    <cellStyle name="Virgül 2 3 2 3 2 2 2 3 2 4" xfId="3480"/>
    <cellStyle name="Virgül 2 3 2 3 2 2 2 3 2 4 2" xfId="6285"/>
    <cellStyle name="Virgül 2 3 2 3 2 2 2 3 2 4 2 2" xfId="14700"/>
    <cellStyle name="Virgül 2 3 2 3 2 2 2 3 2 4 2 2 2" xfId="23115"/>
    <cellStyle name="Virgül 2 3 2 3 2 2 2 3 2 4 2 2 2 2" xfId="48360"/>
    <cellStyle name="Virgül 2 3 2 3 2 2 2 3 2 4 2 2 3" xfId="39945"/>
    <cellStyle name="Virgül 2 3 2 3 2 2 2 3 2 4 2 3" xfId="31530"/>
    <cellStyle name="Virgül 2 3 2 3 2 2 2 3 2 4 3" xfId="11895"/>
    <cellStyle name="Virgül 2 3 2 3 2 2 2 3 2 4 3 2" xfId="20310"/>
    <cellStyle name="Virgül 2 3 2 3 2 2 2 3 2 4 3 2 2" xfId="45555"/>
    <cellStyle name="Virgül 2 3 2 3 2 2 2 3 2 4 3 3" xfId="37140"/>
    <cellStyle name="Virgül 2 3 2 3 2 2 2 3 2 4 4" xfId="28725"/>
    <cellStyle name="Virgül 2 3 2 3 2 2 2 3 2 5" xfId="9090"/>
    <cellStyle name="Virgül 2 3 2 3 2 2 2 3 2 5 2" xfId="17505"/>
    <cellStyle name="Virgül 2 3 2 3 2 2 2 3 2 5 2 2" xfId="42750"/>
    <cellStyle name="Virgül 2 3 2 3 2 2 2 3 2 5 3" xfId="34335"/>
    <cellStyle name="Virgül 2 3 2 3 2 2 2 3 2 6" xfId="25920"/>
    <cellStyle name="Virgül 2 3 2 3 2 2 2 3 3" xfId="1015"/>
    <cellStyle name="Virgül 2 3 2 3 2 2 2 3 3 2" xfId="2375"/>
    <cellStyle name="Virgül 2 3 2 3 2 2 2 3 3 2 2" xfId="5180"/>
    <cellStyle name="Virgül 2 3 2 3 2 2 2 3 3 2 2 2" xfId="7985"/>
    <cellStyle name="Virgül 2 3 2 3 2 2 2 3 3 2 2 2 2" xfId="16400"/>
    <cellStyle name="Virgül 2 3 2 3 2 2 2 3 3 2 2 2 2 2" xfId="24815"/>
    <cellStyle name="Virgül 2 3 2 3 2 2 2 3 3 2 2 2 2 2 2" xfId="50060"/>
    <cellStyle name="Virgül 2 3 2 3 2 2 2 3 3 2 2 2 2 3" xfId="41645"/>
    <cellStyle name="Virgül 2 3 2 3 2 2 2 3 3 2 2 2 3" xfId="33230"/>
    <cellStyle name="Virgül 2 3 2 3 2 2 2 3 3 2 2 3" xfId="13595"/>
    <cellStyle name="Virgül 2 3 2 3 2 2 2 3 3 2 2 3 2" xfId="22010"/>
    <cellStyle name="Virgül 2 3 2 3 2 2 2 3 3 2 2 3 2 2" xfId="47255"/>
    <cellStyle name="Virgül 2 3 2 3 2 2 2 3 3 2 2 3 3" xfId="38840"/>
    <cellStyle name="Virgül 2 3 2 3 2 2 2 3 3 2 2 4" xfId="30425"/>
    <cellStyle name="Virgül 2 3 2 3 2 2 2 3 3 2 3" xfId="10790"/>
    <cellStyle name="Virgül 2 3 2 3 2 2 2 3 3 2 3 2" xfId="19205"/>
    <cellStyle name="Virgül 2 3 2 3 2 2 2 3 3 2 3 2 2" xfId="44450"/>
    <cellStyle name="Virgül 2 3 2 3 2 2 2 3 3 2 3 3" xfId="36035"/>
    <cellStyle name="Virgül 2 3 2 3 2 2 2 3 3 2 4" xfId="27620"/>
    <cellStyle name="Virgül 2 3 2 3 2 2 2 3 3 3" xfId="3820"/>
    <cellStyle name="Virgül 2 3 2 3 2 2 2 3 3 3 2" xfId="6625"/>
    <cellStyle name="Virgül 2 3 2 3 2 2 2 3 3 3 2 2" xfId="15040"/>
    <cellStyle name="Virgül 2 3 2 3 2 2 2 3 3 3 2 2 2" xfId="23455"/>
    <cellStyle name="Virgül 2 3 2 3 2 2 2 3 3 3 2 2 2 2" xfId="48700"/>
    <cellStyle name="Virgül 2 3 2 3 2 2 2 3 3 3 2 2 3" xfId="40285"/>
    <cellStyle name="Virgül 2 3 2 3 2 2 2 3 3 3 2 3" xfId="31870"/>
    <cellStyle name="Virgül 2 3 2 3 2 2 2 3 3 3 3" xfId="12235"/>
    <cellStyle name="Virgül 2 3 2 3 2 2 2 3 3 3 3 2" xfId="20650"/>
    <cellStyle name="Virgül 2 3 2 3 2 2 2 3 3 3 3 2 2" xfId="45895"/>
    <cellStyle name="Virgül 2 3 2 3 2 2 2 3 3 3 3 3" xfId="37480"/>
    <cellStyle name="Virgül 2 3 2 3 2 2 2 3 3 3 4" xfId="29065"/>
    <cellStyle name="Virgül 2 3 2 3 2 2 2 3 3 4" xfId="9430"/>
    <cellStyle name="Virgül 2 3 2 3 2 2 2 3 3 4 2" xfId="17845"/>
    <cellStyle name="Virgül 2 3 2 3 2 2 2 3 3 4 2 2" xfId="43090"/>
    <cellStyle name="Virgül 2 3 2 3 2 2 2 3 3 4 3" xfId="34675"/>
    <cellStyle name="Virgül 2 3 2 3 2 2 2 3 3 5" xfId="26260"/>
    <cellStyle name="Virgül 2 3 2 3 2 2 2 3 4" xfId="1695"/>
    <cellStyle name="Virgül 2 3 2 3 2 2 2 3 4 2" xfId="4500"/>
    <cellStyle name="Virgül 2 3 2 3 2 2 2 3 4 2 2" xfId="7305"/>
    <cellStyle name="Virgül 2 3 2 3 2 2 2 3 4 2 2 2" xfId="15720"/>
    <cellStyle name="Virgül 2 3 2 3 2 2 2 3 4 2 2 2 2" xfId="24135"/>
    <cellStyle name="Virgül 2 3 2 3 2 2 2 3 4 2 2 2 2 2" xfId="49380"/>
    <cellStyle name="Virgül 2 3 2 3 2 2 2 3 4 2 2 2 3" xfId="40965"/>
    <cellStyle name="Virgül 2 3 2 3 2 2 2 3 4 2 2 3" xfId="32550"/>
    <cellStyle name="Virgül 2 3 2 3 2 2 2 3 4 2 3" xfId="12915"/>
    <cellStyle name="Virgül 2 3 2 3 2 2 2 3 4 2 3 2" xfId="21330"/>
    <cellStyle name="Virgül 2 3 2 3 2 2 2 3 4 2 3 2 2" xfId="46575"/>
    <cellStyle name="Virgül 2 3 2 3 2 2 2 3 4 2 3 3" xfId="38160"/>
    <cellStyle name="Virgül 2 3 2 3 2 2 2 3 4 2 4" xfId="29745"/>
    <cellStyle name="Virgül 2 3 2 3 2 2 2 3 4 3" xfId="10110"/>
    <cellStyle name="Virgül 2 3 2 3 2 2 2 3 4 3 2" xfId="18525"/>
    <cellStyle name="Virgül 2 3 2 3 2 2 2 3 4 3 2 2" xfId="43770"/>
    <cellStyle name="Virgül 2 3 2 3 2 2 2 3 4 3 3" xfId="35355"/>
    <cellStyle name="Virgül 2 3 2 3 2 2 2 3 4 4" xfId="26940"/>
    <cellStyle name="Virgül 2 3 2 3 2 2 2 3 5" xfId="3140"/>
    <cellStyle name="Virgül 2 3 2 3 2 2 2 3 5 2" xfId="5945"/>
    <cellStyle name="Virgül 2 3 2 3 2 2 2 3 5 2 2" xfId="14360"/>
    <cellStyle name="Virgül 2 3 2 3 2 2 2 3 5 2 2 2" xfId="22775"/>
    <cellStyle name="Virgül 2 3 2 3 2 2 2 3 5 2 2 2 2" xfId="48020"/>
    <cellStyle name="Virgül 2 3 2 3 2 2 2 3 5 2 2 3" xfId="39605"/>
    <cellStyle name="Virgül 2 3 2 3 2 2 2 3 5 2 3" xfId="31190"/>
    <cellStyle name="Virgül 2 3 2 3 2 2 2 3 5 3" xfId="11555"/>
    <cellStyle name="Virgül 2 3 2 3 2 2 2 3 5 3 2" xfId="19970"/>
    <cellStyle name="Virgül 2 3 2 3 2 2 2 3 5 3 2 2" xfId="45215"/>
    <cellStyle name="Virgül 2 3 2 3 2 2 2 3 5 3 3" xfId="36800"/>
    <cellStyle name="Virgül 2 3 2 3 2 2 2 3 5 4" xfId="28385"/>
    <cellStyle name="Virgül 2 3 2 3 2 2 2 3 6" xfId="8750"/>
    <cellStyle name="Virgül 2 3 2 3 2 2 2 3 6 2" xfId="17165"/>
    <cellStyle name="Virgül 2 3 2 3 2 2 2 3 6 2 2" xfId="42410"/>
    <cellStyle name="Virgül 2 3 2 3 2 2 2 3 6 3" xfId="33995"/>
    <cellStyle name="Virgül 2 3 2 3 2 2 2 3 7" xfId="25580"/>
    <cellStyle name="Virgül 2 3 2 3 2 2 2 4" xfId="505"/>
    <cellStyle name="Virgül 2 3 2 3 2 2 2 4 2" xfId="1185"/>
    <cellStyle name="Virgül 2 3 2 3 2 2 2 4 2 2" xfId="2545"/>
    <cellStyle name="Virgül 2 3 2 3 2 2 2 4 2 2 2" xfId="5350"/>
    <cellStyle name="Virgül 2 3 2 3 2 2 2 4 2 2 2 2" xfId="8155"/>
    <cellStyle name="Virgül 2 3 2 3 2 2 2 4 2 2 2 2 2" xfId="16570"/>
    <cellStyle name="Virgül 2 3 2 3 2 2 2 4 2 2 2 2 2 2" xfId="24985"/>
    <cellStyle name="Virgül 2 3 2 3 2 2 2 4 2 2 2 2 2 2 2" xfId="50230"/>
    <cellStyle name="Virgül 2 3 2 3 2 2 2 4 2 2 2 2 2 3" xfId="41815"/>
    <cellStyle name="Virgül 2 3 2 3 2 2 2 4 2 2 2 2 3" xfId="33400"/>
    <cellStyle name="Virgül 2 3 2 3 2 2 2 4 2 2 2 3" xfId="13765"/>
    <cellStyle name="Virgül 2 3 2 3 2 2 2 4 2 2 2 3 2" xfId="22180"/>
    <cellStyle name="Virgül 2 3 2 3 2 2 2 4 2 2 2 3 2 2" xfId="47425"/>
    <cellStyle name="Virgül 2 3 2 3 2 2 2 4 2 2 2 3 3" xfId="39010"/>
    <cellStyle name="Virgül 2 3 2 3 2 2 2 4 2 2 2 4" xfId="30595"/>
    <cellStyle name="Virgül 2 3 2 3 2 2 2 4 2 2 3" xfId="10960"/>
    <cellStyle name="Virgül 2 3 2 3 2 2 2 4 2 2 3 2" xfId="19375"/>
    <cellStyle name="Virgül 2 3 2 3 2 2 2 4 2 2 3 2 2" xfId="44620"/>
    <cellStyle name="Virgül 2 3 2 3 2 2 2 4 2 2 3 3" xfId="36205"/>
    <cellStyle name="Virgül 2 3 2 3 2 2 2 4 2 2 4" xfId="27790"/>
    <cellStyle name="Virgül 2 3 2 3 2 2 2 4 2 3" xfId="3990"/>
    <cellStyle name="Virgül 2 3 2 3 2 2 2 4 2 3 2" xfId="6795"/>
    <cellStyle name="Virgül 2 3 2 3 2 2 2 4 2 3 2 2" xfId="15210"/>
    <cellStyle name="Virgül 2 3 2 3 2 2 2 4 2 3 2 2 2" xfId="23625"/>
    <cellStyle name="Virgül 2 3 2 3 2 2 2 4 2 3 2 2 2 2" xfId="48870"/>
    <cellStyle name="Virgül 2 3 2 3 2 2 2 4 2 3 2 2 3" xfId="40455"/>
    <cellStyle name="Virgül 2 3 2 3 2 2 2 4 2 3 2 3" xfId="32040"/>
    <cellStyle name="Virgül 2 3 2 3 2 2 2 4 2 3 3" xfId="12405"/>
    <cellStyle name="Virgül 2 3 2 3 2 2 2 4 2 3 3 2" xfId="20820"/>
    <cellStyle name="Virgül 2 3 2 3 2 2 2 4 2 3 3 2 2" xfId="46065"/>
    <cellStyle name="Virgül 2 3 2 3 2 2 2 4 2 3 3 3" xfId="37650"/>
    <cellStyle name="Virgül 2 3 2 3 2 2 2 4 2 3 4" xfId="29235"/>
    <cellStyle name="Virgül 2 3 2 3 2 2 2 4 2 4" xfId="9600"/>
    <cellStyle name="Virgül 2 3 2 3 2 2 2 4 2 4 2" xfId="18015"/>
    <cellStyle name="Virgül 2 3 2 3 2 2 2 4 2 4 2 2" xfId="43260"/>
    <cellStyle name="Virgül 2 3 2 3 2 2 2 4 2 4 3" xfId="34845"/>
    <cellStyle name="Virgül 2 3 2 3 2 2 2 4 2 5" xfId="26430"/>
    <cellStyle name="Virgül 2 3 2 3 2 2 2 4 3" xfId="1865"/>
    <cellStyle name="Virgül 2 3 2 3 2 2 2 4 3 2" xfId="4670"/>
    <cellStyle name="Virgül 2 3 2 3 2 2 2 4 3 2 2" xfId="7475"/>
    <cellStyle name="Virgül 2 3 2 3 2 2 2 4 3 2 2 2" xfId="15890"/>
    <cellStyle name="Virgül 2 3 2 3 2 2 2 4 3 2 2 2 2" xfId="24305"/>
    <cellStyle name="Virgül 2 3 2 3 2 2 2 4 3 2 2 2 2 2" xfId="49550"/>
    <cellStyle name="Virgül 2 3 2 3 2 2 2 4 3 2 2 2 3" xfId="41135"/>
    <cellStyle name="Virgül 2 3 2 3 2 2 2 4 3 2 2 3" xfId="32720"/>
    <cellStyle name="Virgül 2 3 2 3 2 2 2 4 3 2 3" xfId="13085"/>
    <cellStyle name="Virgül 2 3 2 3 2 2 2 4 3 2 3 2" xfId="21500"/>
    <cellStyle name="Virgül 2 3 2 3 2 2 2 4 3 2 3 2 2" xfId="46745"/>
    <cellStyle name="Virgül 2 3 2 3 2 2 2 4 3 2 3 3" xfId="38330"/>
    <cellStyle name="Virgül 2 3 2 3 2 2 2 4 3 2 4" xfId="29915"/>
    <cellStyle name="Virgül 2 3 2 3 2 2 2 4 3 3" xfId="10280"/>
    <cellStyle name="Virgül 2 3 2 3 2 2 2 4 3 3 2" xfId="18695"/>
    <cellStyle name="Virgül 2 3 2 3 2 2 2 4 3 3 2 2" xfId="43940"/>
    <cellStyle name="Virgül 2 3 2 3 2 2 2 4 3 3 3" xfId="35525"/>
    <cellStyle name="Virgül 2 3 2 3 2 2 2 4 3 4" xfId="27110"/>
    <cellStyle name="Virgül 2 3 2 3 2 2 2 4 4" xfId="3310"/>
    <cellStyle name="Virgül 2 3 2 3 2 2 2 4 4 2" xfId="6115"/>
    <cellStyle name="Virgül 2 3 2 3 2 2 2 4 4 2 2" xfId="14530"/>
    <cellStyle name="Virgül 2 3 2 3 2 2 2 4 4 2 2 2" xfId="22945"/>
    <cellStyle name="Virgül 2 3 2 3 2 2 2 4 4 2 2 2 2" xfId="48190"/>
    <cellStyle name="Virgül 2 3 2 3 2 2 2 4 4 2 2 3" xfId="39775"/>
    <cellStyle name="Virgül 2 3 2 3 2 2 2 4 4 2 3" xfId="31360"/>
    <cellStyle name="Virgül 2 3 2 3 2 2 2 4 4 3" xfId="11725"/>
    <cellStyle name="Virgül 2 3 2 3 2 2 2 4 4 3 2" xfId="20140"/>
    <cellStyle name="Virgül 2 3 2 3 2 2 2 4 4 3 2 2" xfId="45385"/>
    <cellStyle name="Virgül 2 3 2 3 2 2 2 4 4 3 3" xfId="36970"/>
    <cellStyle name="Virgül 2 3 2 3 2 2 2 4 4 4" xfId="28555"/>
    <cellStyle name="Virgül 2 3 2 3 2 2 2 4 5" xfId="8920"/>
    <cellStyle name="Virgül 2 3 2 3 2 2 2 4 5 2" xfId="17335"/>
    <cellStyle name="Virgül 2 3 2 3 2 2 2 4 5 2 2" xfId="42580"/>
    <cellStyle name="Virgül 2 3 2 3 2 2 2 4 5 3" xfId="34165"/>
    <cellStyle name="Virgül 2 3 2 3 2 2 2 4 6" xfId="25750"/>
    <cellStyle name="Virgül 2 3 2 3 2 2 2 5" xfId="845"/>
    <cellStyle name="Virgül 2 3 2 3 2 2 2 5 2" xfId="2205"/>
    <cellStyle name="Virgül 2 3 2 3 2 2 2 5 2 2" xfId="5010"/>
    <cellStyle name="Virgül 2 3 2 3 2 2 2 5 2 2 2" xfId="7815"/>
    <cellStyle name="Virgül 2 3 2 3 2 2 2 5 2 2 2 2" xfId="16230"/>
    <cellStyle name="Virgül 2 3 2 3 2 2 2 5 2 2 2 2 2" xfId="24645"/>
    <cellStyle name="Virgül 2 3 2 3 2 2 2 5 2 2 2 2 2 2" xfId="49890"/>
    <cellStyle name="Virgül 2 3 2 3 2 2 2 5 2 2 2 2 3" xfId="41475"/>
    <cellStyle name="Virgül 2 3 2 3 2 2 2 5 2 2 2 3" xfId="33060"/>
    <cellStyle name="Virgül 2 3 2 3 2 2 2 5 2 2 3" xfId="13425"/>
    <cellStyle name="Virgül 2 3 2 3 2 2 2 5 2 2 3 2" xfId="21840"/>
    <cellStyle name="Virgül 2 3 2 3 2 2 2 5 2 2 3 2 2" xfId="47085"/>
    <cellStyle name="Virgül 2 3 2 3 2 2 2 5 2 2 3 3" xfId="38670"/>
    <cellStyle name="Virgül 2 3 2 3 2 2 2 5 2 2 4" xfId="30255"/>
    <cellStyle name="Virgül 2 3 2 3 2 2 2 5 2 3" xfId="10620"/>
    <cellStyle name="Virgül 2 3 2 3 2 2 2 5 2 3 2" xfId="19035"/>
    <cellStyle name="Virgül 2 3 2 3 2 2 2 5 2 3 2 2" xfId="44280"/>
    <cellStyle name="Virgül 2 3 2 3 2 2 2 5 2 3 3" xfId="35865"/>
    <cellStyle name="Virgül 2 3 2 3 2 2 2 5 2 4" xfId="27450"/>
    <cellStyle name="Virgül 2 3 2 3 2 2 2 5 3" xfId="3650"/>
    <cellStyle name="Virgül 2 3 2 3 2 2 2 5 3 2" xfId="6455"/>
    <cellStyle name="Virgül 2 3 2 3 2 2 2 5 3 2 2" xfId="14870"/>
    <cellStyle name="Virgül 2 3 2 3 2 2 2 5 3 2 2 2" xfId="23285"/>
    <cellStyle name="Virgül 2 3 2 3 2 2 2 5 3 2 2 2 2" xfId="48530"/>
    <cellStyle name="Virgül 2 3 2 3 2 2 2 5 3 2 2 3" xfId="40115"/>
    <cellStyle name="Virgül 2 3 2 3 2 2 2 5 3 2 3" xfId="31700"/>
    <cellStyle name="Virgül 2 3 2 3 2 2 2 5 3 3" xfId="12065"/>
    <cellStyle name="Virgül 2 3 2 3 2 2 2 5 3 3 2" xfId="20480"/>
    <cellStyle name="Virgül 2 3 2 3 2 2 2 5 3 3 2 2" xfId="45725"/>
    <cellStyle name="Virgül 2 3 2 3 2 2 2 5 3 3 3" xfId="37310"/>
    <cellStyle name="Virgül 2 3 2 3 2 2 2 5 3 4" xfId="28895"/>
    <cellStyle name="Virgül 2 3 2 3 2 2 2 5 4" xfId="9260"/>
    <cellStyle name="Virgül 2 3 2 3 2 2 2 5 4 2" xfId="17675"/>
    <cellStyle name="Virgül 2 3 2 3 2 2 2 5 4 2 2" xfId="42920"/>
    <cellStyle name="Virgül 2 3 2 3 2 2 2 5 4 3" xfId="34505"/>
    <cellStyle name="Virgül 2 3 2 3 2 2 2 5 5" xfId="26090"/>
    <cellStyle name="Virgül 2 3 2 3 2 2 2 6" xfId="1525"/>
    <cellStyle name="Virgül 2 3 2 3 2 2 2 6 2" xfId="4330"/>
    <cellStyle name="Virgül 2 3 2 3 2 2 2 6 2 2" xfId="7135"/>
    <cellStyle name="Virgül 2 3 2 3 2 2 2 6 2 2 2" xfId="15550"/>
    <cellStyle name="Virgül 2 3 2 3 2 2 2 6 2 2 2 2" xfId="23965"/>
    <cellStyle name="Virgül 2 3 2 3 2 2 2 6 2 2 2 2 2" xfId="49210"/>
    <cellStyle name="Virgül 2 3 2 3 2 2 2 6 2 2 2 3" xfId="40795"/>
    <cellStyle name="Virgül 2 3 2 3 2 2 2 6 2 2 3" xfId="32380"/>
    <cellStyle name="Virgül 2 3 2 3 2 2 2 6 2 3" xfId="12745"/>
    <cellStyle name="Virgül 2 3 2 3 2 2 2 6 2 3 2" xfId="21160"/>
    <cellStyle name="Virgül 2 3 2 3 2 2 2 6 2 3 2 2" xfId="46405"/>
    <cellStyle name="Virgül 2 3 2 3 2 2 2 6 2 3 3" xfId="37990"/>
    <cellStyle name="Virgül 2 3 2 3 2 2 2 6 2 4" xfId="29575"/>
    <cellStyle name="Virgül 2 3 2 3 2 2 2 6 3" xfId="9940"/>
    <cellStyle name="Virgül 2 3 2 3 2 2 2 6 3 2" xfId="18355"/>
    <cellStyle name="Virgül 2 3 2 3 2 2 2 6 3 2 2" xfId="43600"/>
    <cellStyle name="Virgül 2 3 2 3 2 2 2 6 3 3" xfId="35185"/>
    <cellStyle name="Virgül 2 3 2 3 2 2 2 6 4" xfId="26770"/>
    <cellStyle name="Virgül 2 3 2 3 2 2 2 7" xfId="2970"/>
    <cellStyle name="Virgül 2 3 2 3 2 2 2 7 2" xfId="5775"/>
    <cellStyle name="Virgül 2 3 2 3 2 2 2 7 2 2" xfId="14190"/>
    <cellStyle name="Virgül 2 3 2 3 2 2 2 7 2 2 2" xfId="22605"/>
    <cellStyle name="Virgül 2 3 2 3 2 2 2 7 2 2 2 2" xfId="47850"/>
    <cellStyle name="Virgül 2 3 2 3 2 2 2 7 2 2 3" xfId="39435"/>
    <cellStyle name="Virgül 2 3 2 3 2 2 2 7 2 3" xfId="31020"/>
    <cellStyle name="Virgül 2 3 2 3 2 2 2 7 3" xfId="11385"/>
    <cellStyle name="Virgül 2 3 2 3 2 2 2 7 3 2" xfId="19800"/>
    <cellStyle name="Virgül 2 3 2 3 2 2 2 7 3 2 2" xfId="45045"/>
    <cellStyle name="Virgül 2 3 2 3 2 2 2 7 3 3" xfId="36630"/>
    <cellStyle name="Virgül 2 3 2 3 2 2 2 7 4" xfId="28215"/>
    <cellStyle name="Virgül 2 3 2 3 2 2 2 8" xfId="8580"/>
    <cellStyle name="Virgül 2 3 2 3 2 2 2 8 2" xfId="16995"/>
    <cellStyle name="Virgül 2 3 2 3 2 2 2 8 2 2" xfId="42240"/>
    <cellStyle name="Virgül 2 3 2 3 2 2 2 8 3" xfId="33825"/>
    <cellStyle name="Virgül 2 3 2 3 2 2 2 9" xfId="25410"/>
    <cellStyle name="Virgül 2 3 2 3 2 2 3" xfId="2885"/>
    <cellStyle name="Virgül 2 3 2 3 2 2 3 2" xfId="5690"/>
    <cellStyle name="Virgül 2 3 2 3 2 2 3 2 2" xfId="14105"/>
    <cellStyle name="Virgül 2 3 2 3 2 2 3 2 2 2" xfId="22520"/>
    <cellStyle name="Virgül 2 3 2 3 2 2 3 2 2 2 2" xfId="47765"/>
    <cellStyle name="Virgül 2 3 2 3 2 2 3 2 2 3" xfId="39350"/>
    <cellStyle name="Virgül 2 3 2 3 2 2 3 2 3" xfId="30935"/>
    <cellStyle name="Virgül 2 3 2 3 2 2 3 3" xfId="11300"/>
    <cellStyle name="Virgül 2 3 2 3 2 2 3 3 2" xfId="19715"/>
    <cellStyle name="Virgül 2 3 2 3 2 2 3 3 2 2" xfId="44960"/>
    <cellStyle name="Virgül 2 3 2 3 2 2 3 3 3" xfId="36545"/>
    <cellStyle name="Virgül 2 3 2 3 2 2 3 4" xfId="28130"/>
    <cellStyle name="Virgül 2 3 2 3 2 2 4" xfId="8495"/>
    <cellStyle name="Virgül 2 3 2 3 2 2 4 2" xfId="16910"/>
    <cellStyle name="Virgül 2 3 2 3 2 2 4 2 2" xfId="42155"/>
    <cellStyle name="Virgül 2 3 2 3 2 2 4 3" xfId="33740"/>
    <cellStyle name="Virgül 2 3 2 3 2 2 5" xfId="25325"/>
    <cellStyle name="Virgül 2 3 2 3 2 3" xfId="125"/>
    <cellStyle name="Virgül 2 3 2 3 2 3 2" xfId="210"/>
    <cellStyle name="Virgül 2 3 2 3 2 3 2 2" xfId="380"/>
    <cellStyle name="Virgül 2 3 2 3 2 3 2 2 2" xfId="720"/>
    <cellStyle name="Virgül 2 3 2 3 2 3 2 2 2 2" xfId="1400"/>
    <cellStyle name="Virgül 2 3 2 3 2 3 2 2 2 2 2" xfId="2760"/>
    <cellStyle name="Virgül 2 3 2 3 2 3 2 2 2 2 2 2" xfId="5565"/>
    <cellStyle name="Virgül 2 3 2 3 2 3 2 2 2 2 2 2 2" xfId="8370"/>
    <cellStyle name="Virgül 2 3 2 3 2 3 2 2 2 2 2 2 2 2" xfId="16785"/>
    <cellStyle name="Virgül 2 3 2 3 2 3 2 2 2 2 2 2 2 2 2" xfId="25200"/>
    <cellStyle name="Virgül 2 3 2 3 2 3 2 2 2 2 2 2 2 2 2 2" xfId="50445"/>
    <cellStyle name="Virgül 2 3 2 3 2 3 2 2 2 2 2 2 2 2 3" xfId="42030"/>
    <cellStyle name="Virgül 2 3 2 3 2 3 2 2 2 2 2 2 2 3" xfId="33615"/>
    <cellStyle name="Virgül 2 3 2 3 2 3 2 2 2 2 2 2 3" xfId="13980"/>
    <cellStyle name="Virgül 2 3 2 3 2 3 2 2 2 2 2 2 3 2" xfId="22395"/>
    <cellStyle name="Virgül 2 3 2 3 2 3 2 2 2 2 2 2 3 2 2" xfId="47640"/>
    <cellStyle name="Virgül 2 3 2 3 2 3 2 2 2 2 2 2 3 3" xfId="39225"/>
    <cellStyle name="Virgül 2 3 2 3 2 3 2 2 2 2 2 2 4" xfId="30810"/>
    <cellStyle name="Virgül 2 3 2 3 2 3 2 2 2 2 2 3" xfId="11175"/>
    <cellStyle name="Virgül 2 3 2 3 2 3 2 2 2 2 2 3 2" xfId="19590"/>
    <cellStyle name="Virgül 2 3 2 3 2 3 2 2 2 2 2 3 2 2" xfId="44835"/>
    <cellStyle name="Virgül 2 3 2 3 2 3 2 2 2 2 2 3 3" xfId="36420"/>
    <cellStyle name="Virgül 2 3 2 3 2 3 2 2 2 2 2 4" xfId="28005"/>
    <cellStyle name="Virgül 2 3 2 3 2 3 2 2 2 2 3" xfId="4205"/>
    <cellStyle name="Virgül 2 3 2 3 2 3 2 2 2 2 3 2" xfId="7010"/>
    <cellStyle name="Virgül 2 3 2 3 2 3 2 2 2 2 3 2 2" xfId="15425"/>
    <cellStyle name="Virgül 2 3 2 3 2 3 2 2 2 2 3 2 2 2" xfId="23840"/>
    <cellStyle name="Virgül 2 3 2 3 2 3 2 2 2 2 3 2 2 2 2" xfId="49085"/>
    <cellStyle name="Virgül 2 3 2 3 2 3 2 2 2 2 3 2 2 3" xfId="40670"/>
    <cellStyle name="Virgül 2 3 2 3 2 3 2 2 2 2 3 2 3" xfId="32255"/>
    <cellStyle name="Virgül 2 3 2 3 2 3 2 2 2 2 3 3" xfId="12620"/>
    <cellStyle name="Virgül 2 3 2 3 2 3 2 2 2 2 3 3 2" xfId="21035"/>
    <cellStyle name="Virgül 2 3 2 3 2 3 2 2 2 2 3 3 2 2" xfId="46280"/>
    <cellStyle name="Virgül 2 3 2 3 2 3 2 2 2 2 3 3 3" xfId="37865"/>
    <cellStyle name="Virgül 2 3 2 3 2 3 2 2 2 2 3 4" xfId="29450"/>
    <cellStyle name="Virgül 2 3 2 3 2 3 2 2 2 2 4" xfId="9815"/>
    <cellStyle name="Virgül 2 3 2 3 2 3 2 2 2 2 4 2" xfId="18230"/>
    <cellStyle name="Virgül 2 3 2 3 2 3 2 2 2 2 4 2 2" xfId="43475"/>
    <cellStyle name="Virgül 2 3 2 3 2 3 2 2 2 2 4 3" xfId="35060"/>
    <cellStyle name="Virgül 2 3 2 3 2 3 2 2 2 2 5" xfId="26645"/>
    <cellStyle name="Virgül 2 3 2 3 2 3 2 2 2 3" xfId="2080"/>
    <cellStyle name="Virgül 2 3 2 3 2 3 2 2 2 3 2" xfId="4885"/>
    <cellStyle name="Virgül 2 3 2 3 2 3 2 2 2 3 2 2" xfId="7690"/>
    <cellStyle name="Virgül 2 3 2 3 2 3 2 2 2 3 2 2 2" xfId="16105"/>
    <cellStyle name="Virgül 2 3 2 3 2 3 2 2 2 3 2 2 2 2" xfId="24520"/>
    <cellStyle name="Virgül 2 3 2 3 2 3 2 2 2 3 2 2 2 2 2" xfId="49765"/>
    <cellStyle name="Virgül 2 3 2 3 2 3 2 2 2 3 2 2 2 3" xfId="41350"/>
    <cellStyle name="Virgül 2 3 2 3 2 3 2 2 2 3 2 2 3" xfId="32935"/>
    <cellStyle name="Virgül 2 3 2 3 2 3 2 2 2 3 2 3" xfId="13300"/>
    <cellStyle name="Virgül 2 3 2 3 2 3 2 2 2 3 2 3 2" xfId="21715"/>
    <cellStyle name="Virgül 2 3 2 3 2 3 2 2 2 3 2 3 2 2" xfId="46960"/>
    <cellStyle name="Virgül 2 3 2 3 2 3 2 2 2 3 2 3 3" xfId="38545"/>
    <cellStyle name="Virgül 2 3 2 3 2 3 2 2 2 3 2 4" xfId="30130"/>
    <cellStyle name="Virgül 2 3 2 3 2 3 2 2 2 3 3" xfId="10495"/>
    <cellStyle name="Virgül 2 3 2 3 2 3 2 2 2 3 3 2" xfId="18910"/>
    <cellStyle name="Virgül 2 3 2 3 2 3 2 2 2 3 3 2 2" xfId="44155"/>
    <cellStyle name="Virgül 2 3 2 3 2 3 2 2 2 3 3 3" xfId="35740"/>
    <cellStyle name="Virgül 2 3 2 3 2 3 2 2 2 3 4" xfId="27325"/>
    <cellStyle name="Virgül 2 3 2 3 2 3 2 2 2 4" xfId="3525"/>
    <cellStyle name="Virgül 2 3 2 3 2 3 2 2 2 4 2" xfId="6330"/>
    <cellStyle name="Virgül 2 3 2 3 2 3 2 2 2 4 2 2" xfId="14745"/>
    <cellStyle name="Virgül 2 3 2 3 2 3 2 2 2 4 2 2 2" xfId="23160"/>
    <cellStyle name="Virgül 2 3 2 3 2 3 2 2 2 4 2 2 2 2" xfId="48405"/>
    <cellStyle name="Virgül 2 3 2 3 2 3 2 2 2 4 2 2 3" xfId="39990"/>
    <cellStyle name="Virgül 2 3 2 3 2 3 2 2 2 4 2 3" xfId="31575"/>
    <cellStyle name="Virgül 2 3 2 3 2 3 2 2 2 4 3" xfId="11940"/>
    <cellStyle name="Virgül 2 3 2 3 2 3 2 2 2 4 3 2" xfId="20355"/>
    <cellStyle name="Virgül 2 3 2 3 2 3 2 2 2 4 3 2 2" xfId="45600"/>
    <cellStyle name="Virgül 2 3 2 3 2 3 2 2 2 4 3 3" xfId="37185"/>
    <cellStyle name="Virgül 2 3 2 3 2 3 2 2 2 4 4" xfId="28770"/>
    <cellStyle name="Virgül 2 3 2 3 2 3 2 2 2 5" xfId="9135"/>
    <cellStyle name="Virgül 2 3 2 3 2 3 2 2 2 5 2" xfId="17550"/>
    <cellStyle name="Virgül 2 3 2 3 2 3 2 2 2 5 2 2" xfId="42795"/>
    <cellStyle name="Virgül 2 3 2 3 2 3 2 2 2 5 3" xfId="34380"/>
    <cellStyle name="Virgül 2 3 2 3 2 3 2 2 2 6" xfId="25965"/>
    <cellStyle name="Virgül 2 3 2 3 2 3 2 2 3" xfId="1060"/>
    <cellStyle name="Virgül 2 3 2 3 2 3 2 2 3 2" xfId="2420"/>
    <cellStyle name="Virgül 2 3 2 3 2 3 2 2 3 2 2" xfId="5225"/>
    <cellStyle name="Virgül 2 3 2 3 2 3 2 2 3 2 2 2" xfId="8030"/>
    <cellStyle name="Virgül 2 3 2 3 2 3 2 2 3 2 2 2 2" xfId="16445"/>
    <cellStyle name="Virgül 2 3 2 3 2 3 2 2 3 2 2 2 2 2" xfId="24860"/>
    <cellStyle name="Virgül 2 3 2 3 2 3 2 2 3 2 2 2 2 2 2" xfId="50105"/>
    <cellStyle name="Virgül 2 3 2 3 2 3 2 2 3 2 2 2 2 3" xfId="41690"/>
    <cellStyle name="Virgül 2 3 2 3 2 3 2 2 3 2 2 2 3" xfId="33275"/>
    <cellStyle name="Virgül 2 3 2 3 2 3 2 2 3 2 2 3" xfId="13640"/>
    <cellStyle name="Virgül 2 3 2 3 2 3 2 2 3 2 2 3 2" xfId="22055"/>
    <cellStyle name="Virgül 2 3 2 3 2 3 2 2 3 2 2 3 2 2" xfId="47300"/>
    <cellStyle name="Virgül 2 3 2 3 2 3 2 2 3 2 2 3 3" xfId="38885"/>
    <cellStyle name="Virgül 2 3 2 3 2 3 2 2 3 2 2 4" xfId="30470"/>
    <cellStyle name="Virgül 2 3 2 3 2 3 2 2 3 2 3" xfId="10835"/>
    <cellStyle name="Virgül 2 3 2 3 2 3 2 2 3 2 3 2" xfId="19250"/>
    <cellStyle name="Virgül 2 3 2 3 2 3 2 2 3 2 3 2 2" xfId="44495"/>
    <cellStyle name="Virgül 2 3 2 3 2 3 2 2 3 2 3 3" xfId="36080"/>
    <cellStyle name="Virgül 2 3 2 3 2 3 2 2 3 2 4" xfId="27665"/>
    <cellStyle name="Virgül 2 3 2 3 2 3 2 2 3 3" xfId="3865"/>
    <cellStyle name="Virgül 2 3 2 3 2 3 2 2 3 3 2" xfId="6670"/>
    <cellStyle name="Virgül 2 3 2 3 2 3 2 2 3 3 2 2" xfId="15085"/>
    <cellStyle name="Virgül 2 3 2 3 2 3 2 2 3 3 2 2 2" xfId="23500"/>
    <cellStyle name="Virgül 2 3 2 3 2 3 2 2 3 3 2 2 2 2" xfId="48745"/>
    <cellStyle name="Virgül 2 3 2 3 2 3 2 2 3 3 2 2 3" xfId="40330"/>
    <cellStyle name="Virgül 2 3 2 3 2 3 2 2 3 3 2 3" xfId="31915"/>
    <cellStyle name="Virgül 2 3 2 3 2 3 2 2 3 3 3" xfId="12280"/>
    <cellStyle name="Virgül 2 3 2 3 2 3 2 2 3 3 3 2" xfId="20695"/>
    <cellStyle name="Virgül 2 3 2 3 2 3 2 2 3 3 3 2 2" xfId="45940"/>
    <cellStyle name="Virgül 2 3 2 3 2 3 2 2 3 3 3 3" xfId="37525"/>
    <cellStyle name="Virgül 2 3 2 3 2 3 2 2 3 3 4" xfId="29110"/>
    <cellStyle name="Virgül 2 3 2 3 2 3 2 2 3 4" xfId="9475"/>
    <cellStyle name="Virgül 2 3 2 3 2 3 2 2 3 4 2" xfId="17890"/>
    <cellStyle name="Virgül 2 3 2 3 2 3 2 2 3 4 2 2" xfId="43135"/>
    <cellStyle name="Virgül 2 3 2 3 2 3 2 2 3 4 3" xfId="34720"/>
    <cellStyle name="Virgül 2 3 2 3 2 3 2 2 3 5" xfId="26305"/>
    <cellStyle name="Virgül 2 3 2 3 2 3 2 2 4" xfId="1740"/>
    <cellStyle name="Virgül 2 3 2 3 2 3 2 2 4 2" xfId="4545"/>
    <cellStyle name="Virgül 2 3 2 3 2 3 2 2 4 2 2" xfId="7350"/>
    <cellStyle name="Virgül 2 3 2 3 2 3 2 2 4 2 2 2" xfId="15765"/>
    <cellStyle name="Virgül 2 3 2 3 2 3 2 2 4 2 2 2 2" xfId="24180"/>
    <cellStyle name="Virgül 2 3 2 3 2 3 2 2 4 2 2 2 2 2" xfId="49425"/>
    <cellStyle name="Virgül 2 3 2 3 2 3 2 2 4 2 2 2 3" xfId="41010"/>
    <cellStyle name="Virgül 2 3 2 3 2 3 2 2 4 2 2 3" xfId="32595"/>
    <cellStyle name="Virgül 2 3 2 3 2 3 2 2 4 2 3" xfId="12960"/>
    <cellStyle name="Virgül 2 3 2 3 2 3 2 2 4 2 3 2" xfId="21375"/>
    <cellStyle name="Virgül 2 3 2 3 2 3 2 2 4 2 3 2 2" xfId="46620"/>
    <cellStyle name="Virgül 2 3 2 3 2 3 2 2 4 2 3 3" xfId="38205"/>
    <cellStyle name="Virgül 2 3 2 3 2 3 2 2 4 2 4" xfId="29790"/>
    <cellStyle name="Virgül 2 3 2 3 2 3 2 2 4 3" xfId="10155"/>
    <cellStyle name="Virgül 2 3 2 3 2 3 2 2 4 3 2" xfId="18570"/>
    <cellStyle name="Virgül 2 3 2 3 2 3 2 2 4 3 2 2" xfId="43815"/>
    <cellStyle name="Virgül 2 3 2 3 2 3 2 2 4 3 3" xfId="35400"/>
    <cellStyle name="Virgül 2 3 2 3 2 3 2 2 4 4" xfId="26985"/>
    <cellStyle name="Virgül 2 3 2 3 2 3 2 2 5" xfId="3185"/>
    <cellStyle name="Virgül 2 3 2 3 2 3 2 2 5 2" xfId="5990"/>
    <cellStyle name="Virgül 2 3 2 3 2 3 2 2 5 2 2" xfId="14405"/>
    <cellStyle name="Virgül 2 3 2 3 2 3 2 2 5 2 2 2" xfId="22820"/>
    <cellStyle name="Virgül 2 3 2 3 2 3 2 2 5 2 2 2 2" xfId="48065"/>
    <cellStyle name="Virgül 2 3 2 3 2 3 2 2 5 2 2 3" xfId="39650"/>
    <cellStyle name="Virgül 2 3 2 3 2 3 2 2 5 2 3" xfId="31235"/>
    <cellStyle name="Virgül 2 3 2 3 2 3 2 2 5 3" xfId="11600"/>
    <cellStyle name="Virgül 2 3 2 3 2 3 2 2 5 3 2" xfId="20015"/>
    <cellStyle name="Virgül 2 3 2 3 2 3 2 2 5 3 2 2" xfId="45260"/>
    <cellStyle name="Virgül 2 3 2 3 2 3 2 2 5 3 3" xfId="36845"/>
    <cellStyle name="Virgül 2 3 2 3 2 3 2 2 5 4" xfId="28430"/>
    <cellStyle name="Virgül 2 3 2 3 2 3 2 2 6" xfId="8795"/>
    <cellStyle name="Virgül 2 3 2 3 2 3 2 2 6 2" xfId="17210"/>
    <cellStyle name="Virgül 2 3 2 3 2 3 2 2 6 2 2" xfId="42455"/>
    <cellStyle name="Virgül 2 3 2 3 2 3 2 2 6 3" xfId="34040"/>
    <cellStyle name="Virgül 2 3 2 3 2 3 2 2 7" xfId="25625"/>
    <cellStyle name="Virgül 2 3 2 3 2 3 2 3" xfId="550"/>
    <cellStyle name="Virgül 2 3 2 3 2 3 2 3 2" xfId="1230"/>
    <cellStyle name="Virgül 2 3 2 3 2 3 2 3 2 2" xfId="2590"/>
    <cellStyle name="Virgül 2 3 2 3 2 3 2 3 2 2 2" xfId="5395"/>
    <cellStyle name="Virgül 2 3 2 3 2 3 2 3 2 2 2 2" xfId="8200"/>
    <cellStyle name="Virgül 2 3 2 3 2 3 2 3 2 2 2 2 2" xfId="16615"/>
    <cellStyle name="Virgül 2 3 2 3 2 3 2 3 2 2 2 2 2 2" xfId="25030"/>
    <cellStyle name="Virgül 2 3 2 3 2 3 2 3 2 2 2 2 2 2 2" xfId="50275"/>
    <cellStyle name="Virgül 2 3 2 3 2 3 2 3 2 2 2 2 2 3" xfId="41860"/>
    <cellStyle name="Virgül 2 3 2 3 2 3 2 3 2 2 2 2 3" xfId="33445"/>
    <cellStyle name="Virgül 2 3 2 3 2 3 2 3 2 2 2 3" xfId="13810"/>
    <cellStyle name="Virgül 2 3 2 3 2 3 2 3 2 2 2 3 2" xfId="22225"/>
    <cellStyle name="Virgül 2 3 2 3 2 3 2 3 2 2 2 3 2 2" xfId="47470"/>
    <cellStyle name="Virgül 2 3 2 3 2 3 2 3 2 2 2 3 3" xfId="39055"/>
    <cellStyle name="Virgül 2 3 2 3 2 3 2 3 2 2 2 4" xfId="30640"/>
    <cellStyle name="Virgül 2 3 2 3 2 3 2 3 2 2 3" xfId="11005"/>
    <cellStyle name="Virgül 2 3 2 3 2 3 2 3 2 2 3 2" xfId="19420"/>
    <cellStyle name="Virgül 2 3 2 3 2 3 2 3 2 2 3 2 2" xfId="44665"/>
    <cellStyle name="Virgül 2 3 2 3 2 3 2 3 2 2 3 3" xfId="36250"/>
    <cellStyle name="Virgül 2 3 2 3 2 3 2 3 2 2 4" xfId="27835"/>
    <cellStyle name="Virgül 2 3 2 3 2 3 2 3 2 3" xfId="4035"/>
    <cellStyle name="Virgül 2 3 2 3 2 3 2 3 2 3 2" xfId="6840"/>
    <cellStyle name="Virgül 2 3 2 3 2 3 2 3 2 3 2 2" xfId="15255"/>
    <cellStyle name="Virgül 2 3 2 3 2 3 2 3 2 3 2 2 2" xfId="23670"/>
    <cellStyle name="Virgül 2 3 2 3 2 3 2 3 2 3 2 2 2 2" xfId="48915"/>
    <cellStyle name="Virgül 2 3 2 3 2 3 2 3 2 3 2 2 3" xfId="40500"/>
    <cellStyle name="Virgül 2 3 2 3 2 3 2 3 2 3 2 3" xfId="32085"/>
    <cellStyle name="Virgül 2 3 2 3 2 3 2 3 2 3 3" xfId="12450"/>
    <cellStyle name="Virgül 2 3 2 3 2 3 2 3 2 3 3 2" xfId="20865"/>
    <cellStyle name="Virgül 2 3 2 3 2 3 2 3 2 3 3 2 2" xfId="46110"/>
    <cellStyle name="Virgül 2 3 2 3 2 3 2 3 2 3 3 3" xfId="37695"/>
    <cellStyle name="Virgül 2 3 2 3 2 3 2 3 2 3 4" xfId="29280"/>
    <cellStyle name="Virgül 2 3 2 3 2 3 2 3 2 4" xfId="9645"/>
    <cellStyle name="Virgül 2 3 2 3 2 3 2 3 2 4 2" xfId="18060"/>
    <cellStyle name="Virgül 2 3 2 3 2 3 2 3 2 4 2 2" xfId="43305"/>
    <cellStyle name="Virgül 2 3 2 3 2 3 2 3 2 4 3" xfId="34890"/>
    <cellStyle name="Virgül 2 3 2 3 2 3 2 3 2 5" xfId="26475"/>
    <cellStyle name="Virgül 2 3 2 3 2 3 2 3 3" xfId="1910"/>
    <cellStyle name="Virgül 2 3 2 3 2 3 2 3 3 2" xfId="4715"/>
    <cellStyle name="Virgül 2 3 2 3 2 3 2 3 3 2 2" xfId="7520"/>
    <cellStyle name="Virgül 2 3 2 3 2 3 2 3 3 2 2 2" xfId="15935"/>
    <cellStyle name="Virgül 2 3 2 3 2 3 2 3 3 2 2 2 2" xfId="24350"/>
    <cellStyle name="Virgül 2 3 2 3 2 3 2 3 3 2 2 2 2 2" xfId="49595"/>
    <cellStyle name="Virgül 2 3 2 3 2 3 2 3 3 2 2 2 3" xfId="41180"/>
    <cellStyle name="Virgül 2 3 2 3 2 3 2 3 3 2 2 3" xfId="32765"/>
    <cellStyle name="Virgül 2 3 2 3 2 3 2 3 3 2 3" xfId="13130"/>
    <cellStyle name="Virgül 2 3 2 3 2 3 2 3 3 2 3 2" xfId="21545"/>
    <cellStyle name="Virgül 2 3 2 3 2 3 2 3 3 2 3 2 2" xfId="46790"/>
    <cellStyle name="Virgül 2 3 2 3 2 3 2 3 3 2 3 3" xfId="38375"/>
    <cellStyle name="Virgül 2 3 2 3 2 3 2 3 3 2 4" xfId="29960"/>
    <cellStyle name="Virgül 2 3 2 3 2 3 2 3 3 3" xfId="10325"/>
    <cellStyle name="Virgül 2 3 2 3 2 3 2 3 3 3 2" xfId="18740"/>
    <cellStyle name="Virgül 2 3 2 3 2 3 2 3 3 3 2 2" xfId="43985"/>
    <cellStyle name="Virgül 2 3 2 3 2 3 2 3 3 3 3" xfId="35570"/>
    <cellStyle name="Virgül 2 3 2 3 2 3 2 3 3 4" xfId="27155"/>
    <cellStyle name="Virgül 2 3 2 3 2 3 2 3 4" xfId="3355"/>
    <cellStyle name="Virgül 2 3 2 3 2 3 2 3 4 2" xfId="6160"/>
    <cellStyle name="Virgül 2 3 2 3 2 3 2 3 4 2 2" xfId="14575"/>
    <cellStyle name="Virgül 2 3 2 3 2 3 2 3 4 2 2 2" xfId="22990"/>
    <cellStyle name="Virgül 2 3 2 3 2 3 2 3 4 2 2 2 2" xfId="48235"/>
    <cellStyle name="Virgül 2 3 2 3 2 3 2 3 4 2 2 3" xfId="39820"/>
    <cellStyle name="Virgül 2 3 2 3 2 3 2 3 4 2 3" xfId="31405"/>
    <cellStyle name="Virgül 2 3 2 3 2 3 2 3 4 3" xfId="11770"/>
    <cellStyle name="Virgül 2 3 2 3 2 3 2 3 4 3 2" xfId="20185"/>
    <cellStyle name="Virgül 2 3 2 3 2 3 2 3 4 3 2 2" xfId="45430"/>
    <cellStyle name="Virgül 2 3 2 3 2 3 2 3 4 3 3" xfId="37015"/>
    <cellStyle name="Virgül 2 3 2 3 2 3 2 3 4 4" xfId="28600"/>
    <cellStyle name="Virgül 2 3 2 3 2 3 2 3 5" xfId="8965"/>
    <cellStyle name="Virgül 2 3 2 3 2 3 2 3 5 2" xfId="17380"/>
    <cellStyle name="Virgül 2 3 2 3 2 3 2 3 5 2 2" xfId="42625"/>
    <cellStyle name="Virgül 2 3 2 3 2 3 2 3 5 3" xfId="34210"/>
    <cellStyle name="Virgül 2 3 2 3 2 3 2 3 6" xfId="25795"/>
    <cellStyle name="Virgül 2 3 2 3 2 3 2 4" xfId="890"/>
    <cellStyle name="Virgül 2 3 2 3 2 3 2 4 2" xfId="2250"/>
    <cellStyle name="Virgül 2 3 2 3 2 3 2 4 2 2" xfId="5055"/>
    <cellStyle name="Virgül 2 3 2 3 2 3 2 4 2 2 2" xfId="7860"/>
    <cellStyle name="Virgül 2 3 2 3 2 3 2 4 2 2 2 2" xfId="16275"/>
    <cellStyle name="Virgül 2 3 2 3 2 3 2 4 2 2 2 2 2" xfId="24690"/>
    <cellStyle name="Virgül 2 3 2 3 2 3 2 4 2 2 2 2 2 2" xfId="49935"/>
    <cellStyle name="Virgül 2 3 2 3 2 3 2 4 2 2 2 2 3" xfId="41520"/>
    <cellStyle name="Virgül 2 3 2 3 2 3 2 4 2 2 2 3" xfId="33105"/>
    <cellStyle name="Virgül 2 3 2 3 2 3 2 4 2 2 3" xfId="13470"/>
    <cellStyle name="Virgül 2 3 2 3 2 3 2 4 2 2 3 2" xfId="21885"/>
    <cellStyle name="Virgül 2 3 2 3 2 3 2 4 2 2 3 2 2" xfId="47130"/>
    <cellStyle name="Virgül 2 3 2 3 2 3 2 4 2 2 3 3" xfId="38715"/>
    <cellStyle name="Virgül 2 3 2 3 2 3 2 4 2 2 4" xfId="30300"/>
    <cellStyle name="Virgül 2 3 2 3 2 3 2 4 2 3" xfId="10665"/>
    <cellStyle name="Virgül 2 3 2 3 2 3 2 4 2 3 2" xfId="19080"/>
    <cellStyle name="Virgül 2 3 2 3 2 3 2 4 2 3 2 2" xfId="44325"/>
    <cellStyle name="Virgül 2 3 2 3 2 3 2 4 2 3 3" xfId="35910"/>
    <cellStyle name="Virgül 2 3 2 3 2 3 2 4 2 4" xfId="27495"/>
    <cellStyle name="Virgül 2 3 2 3 2 3 2 4 3" xfId="3695"/>
    <cellStyle name="Virgül 2 3 2 3 2 3 2 4 3 2" xfId="6500"/>
    <cellStyle name="Virgül 2 3 2 3 2 3 2 4 3 2 2" xfId="14915"/>
    <cellStyle name="Virgül 2 3 2 3 2 3 2 4 3 2 2 2" xfId="23330"/>
    <cellStyle name="Virgül 2 3 2 3 2 3 2 4 3 2 2 2 2" xfId="48575"/>
    <cellStyle name="Virgül 2 3 2 3 2 3 2 4 3 2 2 3" xfId="40160"/>
    <cellStyle name="Virgül 2 3 2 3 2 3 2 4 3 2 3" xfId="31745"/>
    <cellStyle name="Virgül 2 3 2 3 2 3 2 4 3 3" xfId="12110"/>
    <cellStyle name="Virgül 2 3 2 3 2 3 2 4 3 3 2" xfId="20525"/>
    <cellStyle name="Virgül 2 3 2 3 2 3 2 4 3 3 2 2" xfId="45770"/>
    <cellStyle name="Virgül 2 3 2 3 2 3 2 4 3 3 3" xfId="37355"/>
    <cellStyle name="Virgül 2 3 2 3 2 3 2 4 3 4" xfId="28940"/>
    <cellStyle name="Virgül 2 3 2 3 2 3 2 4 4" xfId="9305"/>
    <cellStyle name="Virgül 2 3 2 3 2 3 2 4 4 2" xfId="17720"/>
    <cellStyle name="Virgül 2 3 2 3 2 3 2 4 4 2 2" xfId="42965"/>
    <cellStyle name="Virgül 2 3 2 3 2 3 2 4 4 3" xfId="34550"/>
    <cellStyle name="Virgül 2 3 2 3 2 3 2 4 5" xfId="26135"/>
    <cellStyle name="Virgül 2 3 2 3 2 3 2 5" xfId="1570"/>
    <cellStyle name="Virgül 2 3 2 3 2 3 2 5 2" xfId="4375"/>
    <cellStyle name="Virgül 2 3 2 3 2 3 2 5 2 2" xfId="7180"/>
    <cellStyle name="Virgül 2 3 2 3 2 3 2 5 2 2 2" xfId="15595"/>
    <cellStyle name="Virgül 2 3 2 3 2 3 2 5 2 2 2 2" xfId="24010"/>
    <cellStyle name="Virgül 2 3 2 3 2 3 2 5 2 2 2 2 2" xfId="49255"/>
    <cellStyle name="Virgül 2 3 2 3 2 3 2 5 2 2 2 3" xfId="40840"/>
    <cellStyle name="Virgül 2 3 2 3 2 3 2 5 2 2 3" xfId="32425"/>
    <cellStyle name="Virgül 2 3 2 3 2 3 2 5 2 3" xfId="12790"/>
    <cellStyle name="Virgül 2 3 2 3 2 3 2 5 2 3 2" xfId="21205"/>
    <cellStyle name="Virgül 2 3 2 3 2 3 2 5 2 3 2 2" xfId="46450"/>
    <cellStyle name="Virgül 2 3 2 3 2 3 2 5 2 3 3" xfId="38035"/>
    <cellStyle name="Virgül 2 3 2 3 2 3 2 5 2 4" xfId="29620"/>
    <cellStyle name="Virgül 2 3 2 3 2 3 2 5 3" xfId="9985"/>
    <cellStyle name="Virgül 2 3 2 3 2 3 2 5 3 2" xfId="18400"/>
    <cellStyle name="Virgül 2 3 2 3 2 3 2 5 3 2 2" xfId="43645"/>
    <cellStyle name="Virgül 2 3 2 3 2 3 2 5 3 3" xfId="35230"/>
    <cellStyle name="Virgül 2 3 2 3 2 3 2 5 4" xfId="26815"/>
    <cellStyle name="Virgül 2 3 2 3 2 3 2 6" xfId="3015"/>
    <cellStyle name="Virgül 2 3 2 3 2 3 2 6 2" xfId="5820"/>
    <cellStyle name="Virgül 2 3 2 3 2 3 2 6 2 2" xfId="14235"/>
    <cellStyle name="Virgül 2 3 2 3 2 3 2 6 2 2 2" xfId="22650"/>
    <cellStyle name="Virgül 2 3 2 3 2 3 2 6 2 2 2 2" xfId="47895"/>
    <cellStyle name="Virgül 2 3 2 3 2 3 2 6 2 2 3" xfId="39480"/>
    <cellStyle name="Virgül 2 3 2 3 2 3 2 6 2 3" xfId="31065"/>
    <cellStyle name="Virgül 2 3 2 3 2 3 2 6 3" xfId="11430"/>
    <cellStyle name="Virgül 2 3 2 3 2 3 2 6 3 2" xfId="19845"/>
    <cellStyle name="Virgül 2 3 2 3 2 3 2 6 3 2 2" xfId="45090"/>
    <cellStyle name="Virgül 2 3 2 3 2 3 2 6 3 3" xfId="36675"/>
    <cellStyle name="Virgül 2 3 2 3 2 3 2 6 4" xfId="28260"/>
    <cellStyle name="Virgül 2 3 2 3 2 3 2 7" xfId="8625"/>
    <cellStyle name="Virgül 2 3 2 3 2 3 2 7 2" xfId="17040"/>
    <cellStyle name="Virgül 2 3 2 3 2 3 2 7 2 2" xfId="42285"/>
    <cellStyle name="Virgül 2 3 2 3 2 3 2 7 3" xfId="33870"/>
    <cellStyle name="Virgül 2 3 2 3 2 3 2 8" xfId="25455"/>
    <cellStyle name="Virgül 2 3 2 3 2 3 3" xfId="295"/>
    <cellStyle name="Virgül 2 3 2 3 2 3 3 2" xfId="635"/>
    <cellStyle name="Virgül 2 3 2 3 2 3 3 2 2" xfId="1315"/>
    <cellStyle name="Virgül 2 3 2 3 2 3 3 2 2 2" xfId="2675"/>
    <cellStyle name="Virgül 2 3 2 3 2 3 3 2 2 2 2" xfId="5480"/>
    <cellStyle name="Virgül 2 3 2 3 2 3 3 2 2 2 2 2" xfId="8285"/>
    <cellStyle name="Virgül 2 3 2 3 2 3 3 2 2 2 2 2 2" xfId="16700"/>
    <cellStyle name="Virgül 2 3 2 3 2 3 3 2 2 2 2 2 2 2" xfId="25115"/>
    <cellStyle name="Virgül 2 3 2 3 2 3 3 2 2 2 2 2 2 2 2" xfId="50360"/>
    <cellStyle name="Virgül 2 3 2 3 2 3 3 2 2 2 2 2 2 3" xfId="41945"/>
    <cellStyle name="Virgül 2 3 2 3 2 3 3 2 2 2 2 2 3" xfId="33530"/>
    <cellStyle name="Virgül 2 3 2 3 2 3 3 2 2 2 2 3" xfId="13895"/>
    <cellStyle name="Virgül 2 3 2 3 2 3 3 2 2 2 2 3 2" xfId="22310"/>
    <cellStyle name="Virgül 2 3 2 3 2 3 3 2 2 2 2 3 2 2" xfId="47555"/>
    <cellStyle name="Virgül 2 3 2 3 2 3 3 2 2 2 2 3 3" xfId="39140"/>
    <cellStyle name="Virgül 2 3 2 3 2 3 3 2 2 2 2 4" xfId="30725"/>
    <cellStyle name="Virgül 2 3 2 3 2 3 3 2 2 2 3" xfId="11090"/>
    <cellStyle name="Virgül 2 3 2 3 2 3 3 2 2 2 3 2" xfId="19505"/>
    <cellStyle name="Virgül 2 3 2 3 2 3 3 2 2 2 3 2 2" xfId="44750"/>
    <cellStyle name="Virgül 2 3 2 3 2 3 3 2 2 2 3 3" xfId="36335"/>
    <cellStyle name="Virgül 2 3 2 3 2 3 3 2 2 2 4" xfId="27920"/>
    <cellStyle name="Virgül 2 3 2 3 2 3 3 2 2 3" xfId="4120"/>
    <cellStyle name="Virgül 2 3 2 3 2 3 3 2 2 3 2" xfId="6925"/>
    <cellStyle name="Virgül 2 3 2 3 2 3 3 2 2 3 2 2" xfId="15340"/>
    <cellStyle name="Virgül 2 3 2 3 2 3 3 2 2 3 2 2 2" xfId="23755"/>
    <cellStyle name="Virgül 2 3 2 3 2 3 3 2 2 3 2 2 2 2" xfId="49000"/>
    <cellStyle name="Virgül 2 3 2 3 2 3 3 2 2 3 2 2 3" xfId="40585"/>
    <cellStyle name="Virgül 2 3 2 3 2 3 3 2 2 3 2 3" xfId="32170"/>
    <cellStyle name="Virgül 2 3 2 3 2 3 3 2 2 3 3" xfId="12535"/>
    <cellStyle name="Virgül 2 3 2 3 2 3 3 2 2 3 3 2" xfId="20950"/>
    <cellStyle name="Virgül 2 3 2 3 2 3 3 2 2 3 3 2 2" xfId="46195"/>
    <cellStyle name="Virgül 2 3 2 3 2 3 3 2 2 3 3 3" xfId="37780"/>
    <cellStyle name="Virgül 2 3 2 3 2 3 3 2 2 3 4" xfId="29365"/>
    <cellStyle name="Virgül 2 3 2 3 2 3 3 2 2 4" xfId="9730"/>
    <cellStyle name="Virgül 2 3 2 3 2 3 3 2 2 4 2" xfId="18145"/>
    <cellStyle name="Virgül 2 3 2 3 2 3 3 2 2 4 2 2" xfId="43390"/>
    <cellStyle name="Virgül 2 3 2 3 2 3 3 2 2 4 3" xfId="34975"/>
    <cellStyle name="Virgül 2 3 2 3 2 3 3 2 2 5" xfId="26560"/>
    <cellStyle name="Virgül 2 3 2 3 2 3 3 2 3" xfId="1995"/>
    <cellStyle name="Virgül 2 3 2 3 2 3 3 2 3 2" xfId="4800"/>
    <cellStyle name="Virgül 2 3 2 3 2 3 3 2 3 2 2" xfId="7605"/>
    <cellStyle name="Virgül 2 3 2 3 2 3 3 2 3 2 2 2" xfId="16020"/>
    <cellStyle name="Virgül 2 3 2 3 2 3 3 2 3 2 2 2 2" xfId="24435"/>
    <cellStyle name="Virgül 2 3 2 3 2 3 3 2 3 2 2 2 2 2" xfId="49680"/>
    <cellStyle name="Virgül 2 3 2 3 2 3 3 2 3 2 2 2 3" xfId="41265"/>
    <cellStyle name="Virgül 2 3 2 3 2 3 3 2 3 2 2 3" xfId="32850"/>
    <cellStyle name="Virgül 2 3 2 3 2 3 3 2 3 2 3" xfId="13215"/>
    <cellStyle name="Virgül 2 3 2 3 2 3 3 2 3 2 3 2" xfId="21630"/>
    <cellStyle name="Virgül 2 3 2 3 2 3 3 2 3 2 3 2 2" xfId="46875"/>
    <cellStyle name="Virgül 2 3 2 3 2 3 3 2 3 2 3 3" xfId="38460"/>
    <cellStyle name="Virgül 2 3 2 3 2 3 3 2 3 2 4" xfId="30045"/>
    <cellStyle name="Virgül 2 3 2 3 2 3 3 2 3 3" xfId="10410"/>
    <cellStyle name="Virgül 2 3 2 3 2 3 3 2 3 3 2" xfId="18825"/>
    <cellStyle name="Virgül 2 3 2 3 2 3 3 2 3 3 2 2" xfId="44070"/>
    <cellStyle name="Virgül 2 3 2 3 2 3 3 2 3 3 3" xfId="35655"/>
    <cellStyle name="Virgül 2 3 2 3 2 3 3 2 3 4" xfId="27240"/>
    <cellStyle name="Virgül 2 3 2 3 2 3 3 2 4" xfId="3440"/>
    <cellStyle name="Virgül 2 3 2 3 2 3 3 2 4 2" xfId="6245"/>
    <cellStyle name="Virgül 2 3 2 3 2 3 3 2 4 2 2" xfId="14660"/>
    <cellStyle name="Virgül 2 3 2 3 2 3 3 2 4 2 2 2" xfId="23075"/>
    <cellStyle name="Virgül 2 3 2 3 2 3 3 2 4 2 2 2 2" xfId="48320"/>
    <cellStyle name="Virgül 2 3 2 3 2 3 3 2 4 2 2 3" xfId="39905"/>
    <cellStyle name="Virgül 2 3 2 3 2 3 3 2 4 2 3" xfId="31490"/>
    <cellStyle name="Virgül 2 3 2 3 2 3 3 2 4 3" xfId="11855"/>
    <cellStyle name="Virgül 2 3 2 3 2 3 3 2 4 3 2" xfId="20270"/>
    <cellStyle name="Virgül 2 3 2 3 2 3 3 2 4 3 2 2" xfId="45515"/>
    <cellStyle name="Virgül 2 3 2 3 2 3 3 2 4 3 3" xfId="37100"/>
    <cellStyle name="Virgül 2 3 2 3 2 3 3 2 4 4" xfId="28685"/>
    <cellStyle name="Virgül 2 3 2 3 2 3 3 2 5" xfId="9050"/>
    <cellStyle name="Virgül 2 3 2 3 2 3 3 2 5 2" xfId="17465"/>
    <cellStyle name="Virgül 2 3 2 3 2 3 3 2 5 2 2" xfId="42710"/>
    <cellStyle name="Virgül 2 3 2 3 2 3 3 2 5 3" xfId="34295"/>
    <cellStyle name="Virgül 2 3 2 3 2 3 3 2 6" xfId="25880"/>
    <cellStyle name="Virgül 2 3 2 3 2 3 3 3" xfId="975"/>
    <cellStyle name="Virgül 2 3 2 3 2 3 3 3 2" xfId="2335"/>
    <cellStyle name="Virgül 2 3 2 3 2 3 3 3 2 2" xfId="5140"/>
    <cellStyle name="Virgül 2 3 2 3 2 3 3 3 2 2 2" xfId="7945"/>
    <cellStyle name="Virgül 2 3 2 3 2 3 3 3 2 2 2 2" xfId="16360"/>
    <cellStyle name="Virgül 2 3 2 3 2 3 3 3 2 2 2 2 2" xfId="24775"/>
    <cellStyle name="Virgül 2 3 2 3 2 3 3 3 2 2 2 2 2 2" xfId="50020"/>
    <cellStyle name="Virgül 2 3 2 3 2 3 3 3 2 2 2 2 3" xfId="41605"/>
    <cellStyle name="Virgül 2 3 2 3 2 3 3 3 2 2 2 3" xfId="33190"/>
    <cellStyle name="Virgül 2 3 2 3 2 3 3 3 2 2 3" xfId="13555"/>
    <cellStyle name="Virgül 2 3 2 3 2 3 3 3 2 2 3 2" xfId="21970"/>
    <cellStyle name="Virgül 2 3 2 3 2 3 3 3 2 2 3 2 2" xfId="47215"/>
    <cellStyle name="Virgül 2 3 2 3 2 3 3 3 2 2 3 3" xfId="38800"/>
    <cellStyle name="Virgül 2 3 2 3 2 3 3 3 2 2 4" xfId="30385"/>
    <cellStyle name="Virgül 2 3 2 3 2 3 3 3 2 3" xfId="10750"/>
    <cellStyle name="Virgül 2 3 2 3 2 3 3 3 2 3 2" xfId="19165"/>
    <cellStyle name="Virgül 2 3 2 3 2 3 3 3 2 3 2 2" xfId="44410"/>
    <cellStyle name="Virgül 2 3 2 3 2 3 3 3 2 3 3" xfId="35995"/>
    <cellStyle name="Virgül 2 3 2 3 2 3 3 3 2 4" xfId="27580"/>
    <cellStyle name="Virgül 2 3 2 3 2 3 3 3 3" xfId="3780"/>
    <cellStyle name="Virgül 2 3 2 3 2 3 3 3 3 2" xfId="6585"/>
    <cellStyle name="Virgül 2 3 2 3 2 3 3 3 3 2 2" xfId="15000"/>
    <cellStyle name="Virgül 2 3 2 3 2 3 3 3 3 2 2 2" xfId="23415"/>
    <cellStyle name="Virgül 2 3 2 3 2 3 3 3 3 2 2 2 2" xfId="48660"/>
    <cellStyle name="Virgül 2 3 2 3 2 3 3 3 3 2 2 3" xfId="40245"/>
    <cellStyle name="Virgül 2 3 2 3 2 3 3 3 3 2 3" xfId="31830"/>
    <cellStyle name="Virgül 2 3 2 3 2 3 3 3 3 3" xfId="12195"/>
    <cellStyle name="Virgül 2 3 2 3 2 3 3 3 3 3 2" xfId="20610"/>
    <cellStyle name="Virgül 2 3 2 3 2 3 3 3 3 3 2 2" xfId="45855"/>
    <cellStyle name="Virgül 2 3 2 3 2 3 3 3 3 3 3" xfId="37440"/>
    <cellStyle name="Virgül 2 3 2 3 2 3 3 3 3 4" xfId="29025"/>
    <cellStyle name="Virgül 2 3 2 3 2 3 3 3 4" xfId="9390"/>
    <cellStyle name="Virgül 2 3 2 3 2 3 3 3 4 2" xfId="17805"/>
    <cellStyle name="Virgül 2 3 2 3 2 3 3 3 4 2 2" xfId="43050"/>
    <cellStyle name="Virgül 2 3 2 3 2 3 3 3 4 3" xfId="34635"/>
    <cellStyle name="Virgül 2 3 2 3 2 3 3 3 5" xfId="26220"/>
    <cellStyle name="Virgül 2 3 2 3 2 3 3 4" xfId="1655"/>
    <cellStyle name="Virgül 2 3 2 3 2 3 3 4 2" xfId="4460"/>
    <cellStyle name="Virgül 2 3 2 3 2 3 3 4 2 2" xfId="7265"/>
    <cellStyle name="Virgül 2 3 2 3 2 3 3 4 2 2 2" xfId="15680"/>
    <cellStyle name="Virgül 2 3 2 3 2 3 3 4 2 2 2 2" xfId="24095"/>
    <cellStyle name="Virgül 2 3 2 3 2 3 3 4 2 2 2 2 2" xfId="49340"/>
    <cellStyle name="Virgül 2 3 2 3 2 3 3 4 2 2 2 3" xfId="40925"/>
    <cellStyle name="Virgül 2 3 2 3 2 3 3 4 2 2 3" xfId="32510"/>
    <cellStyle name="Virgül 2 3 2 3 2 3 3 4 2 3" xfId="12875"/>
    <cellStyle name="Virgül 2 3 2 3 2 3 3 4 2 3 2" xfId="21290"/>
    <cellStyle name="Virgül 2 3 2 3 2 3 3 4 2 3 2 2" xfId="46535"/>
    <cellStyle name="Virgül 2 3 2 3 2 3 3 4 2 3 3" xfId="38120"/>
    <cellStyle name="Virgül 2 3 2 3 2 3 3 4 2 4" xfId="29705"/>
    <cellStyle name="Virgül 2 3 2 3 2 3 3 4 3" xfId="10070"/>
    <cellStyle name="Virgül 2 3 2 3 2 3 3 4 3 2" xfId="18485"/>
    <cellStyle name="Virgül 2 3 2 3 2 3 3 4 3 2 2" xfId="43730"/>
    <cellStyle name="Virgül 2 3 2 3 2 3 3 4 3 3" xfId="35315"/>
    <cellStyle name="Virgül 2 3 2 3 2 3 3 4 4" xfId="26900"/>
    <cellStyle name="Virgül 2 3 2 3 2 3 3 5" xfId="3100"/>
    <cellStyle name="Virgül 2 3 2 3 2 3 3 5 2" xfId="5905"/>
    <cellStyle name="Virgül 2 3 2 3 2 3 3 5 2 2" xfId="14320"/>
    <cellStyle name="Virgül 2 3 2 3 2 3 3 5 2 2 2" xfId="22735"/>
    <cellStyle name="Virgül 2 3 2 3 2 3 3 5 2 2 2 2" xfId="47980"/>
    <cellStyle name="Virgül 2 3 2 3 2 3 3 5 2 2 3" xfId="39565"/>
    <cellStyle name="Virgül 2 3 2 3 2 3 3 5 2 3" xfId="31150"/>
    <cellStyle name="Virgül 2 3 2 3 2 3 3 5 3" xfId="11515"/>
    <cellStyle name="Virgül 2 3 2 3 2 3 3 5 3 2" xfId="19930"/>
    <cellStyle name="Virgül 2 3 2 3 2 3 3 5 3 2 2" xfId="45175"/>
    <cellStyle name="Virgül 2 3 2 3 2 3 3 5 3 3" xfId="36760"/>
    <cellStyle name="Virgül 2 3 2 3 2 3 3 5 4" xfId="28345"/>
    <cellStyle name="Virgül 2 3 2 3 2 3 3 6" xfId="8710"/>
    <cellStyle name="Virgül 2 3 2 3 2 3 3 6 2" xfId="17125"/>
    <cellStyle name="Virgül 2 3 2 3 2 3 3 6 2 2" xfId="42370"/>
    <cellStyle name="Virgül 2 3 2 3 2 3 3 6 3" xfId="33955"/>
    <cellStyle name="Virgül 2 3 2 3 2 3 3 7" xfId="25540"/>
    <cellStyle name="Virgül 2 3 2 3 2 3 4" xfId="465"/>
    <cellStyle name="Virgül 2 3 2 3 2 3 4 2" xfId="1145"/>
    <cellStyle name="Virgül 2 3 2 3 2 3 4 2 2" xfId="2505"/>
    <cellStyle name="Virgül 2 3 2 3 2 3 4 2 2 2" xfId="5310"/>
    <cellStyle name="Virgül 2 3 2 3 2 3 4 2 2 2 2" xfId="8115"/>
    <cellStyle name="Virgül 2 3 2 3 2 3 4 2 2 2 2 2" xfId="16530"/>
    <cellStyle name="Virgül 2 3 2 3 2 3 4 2 2 2 2 2 2" xfId="24945"/>
    <cellStyle name="Virgül 2 3 2 3 2 3 4 2 2 2 2 2 2 2" xfId="50190"/>
    <cellStyle name="Virgül 2 3 2 3 2 3 4 2 2 2 2 2 3" xfId="41775"/>
    <cellStyle name="Virgül 2 3 2 3 2 3 4 2 2 2 2 3" xfId="33360"/>
    <cellStyle name="Virgül 2 3 2 3 2 3 4 2 2 2 3" xfId="13725"/>
    <cellStyle name="Virgül 2 3 2 3 2 3 4 2 2 2 3 2" xfId="22140"/>
    <cellStyle name="Virgül 2 3 2 3 2 3 4 2 2 2 3 2 2" xfId="47385"/>
    <cellStyle name="Virgül 2 3 2 3 2 3 4 2 2 2 3 3" xfId="38970"/>
    <cellStyle name="Virgül 2 3 2 3 2 3 4 2 2 2 4" xfId="30555"/>
    <cellStyle name="Virgül 2 3 2 3 2 3 4 2 2 3" xfId="10920"/>
    <cellStyle name="Virgül 2 3 2 3 2 3 4 2 2 3 2" xfId="19335"/>
    <cellStyle name="Virgül 2 3 2 3 2 3 4 2 2 3 2 2" xfId="44580"/>
    <cellStyle name="Virgül 2 3 2 3 2 3 4 2 2 3 3" xfId="36165"/>
    <cellStyle name="Virgül 2 3 2 3 2 3 4 2 2 4" xfId="27750"/>
    <cellStyle name="Virgül 2 3 2 3 2 3 4 2 3" xfId="3950"/>
    <cellStyle name="Virgül 2 3 2 3 2 3 4 2 3 2" xfId="6755"/>
    <cellStyle name="Virgül 2 3 2 3 2 3 4 2 3 2 2" xfId="15170"/>
    <cellStyle name="Virgül 2 3 2 3 2 3 4 2 3 2 2 2" xfId="23585"/>
    <cellStyle name="Virgül 2 3 2 3 2 3 4 2 3 2 2 2 2" xfId="48830"/>
    <cellStyle name="Virgül 2 3 2 3 2 3 4 2 3 2 2 3" xfId="40415"/>
    <cellStyle name="Virgül 2 3 2 3 2 3 4 2 3 2 3" xfId="32000"/>
    <cellStyle name="Virgül 2 3 2 3 2 3 4 2 3 3" xfId="12365"/>
    <cellStyle name="Virgül 2 3 2 3 2 3 4 2 3 3 2" xfId="20780"/>
    <cellStyle name="Virgül 2 3 2 3 2 3 4 2 3 3 2 2" xfId="46025"/>
    <cellStyle name="Virgül 2 3 2 3 2 3 4 2 3 3 3" xfId="37610"/>
    <cellStyle name="Virgül 2 3 2 3 2 3 4 2 3 4" xfId="29195"/>
    <cellStyle name="Virgül 2 3 2 3 2 3 4 2 4" xfId="9560"/>
    <cellStyle name="Virgül 2 3 2 3 2 3 4 2 4 2" xfId="17975"/>
    <cellStyle name="Virgül 2 3 2 3 2 3 4 2 4 2 2" xfId="43220"/>
    <cellStyle name="Virgül 2 3 2 3 2 3 4 2 4 3" xfId="34805"/>
    <cellStyle name="Virgül 2 3 2 3 2 3 4 2 5" xfId="26390"/>
    <cellStyle name="Virgül 2 3 2 3 2 3 4 3" xfId="1825"/>
    <cellStyle name="Virgül 2 3 2 3 2 3 4 3 2" xfId="4630"/>
    <cellStyle name="Virgül 2 3 2 3 2 3 4 3 2 2" xfId="7435"/>
    <cellStyle name="Virgül 2 3 2 3 2 3 4 3 2 2 2" xfId="15850"/>
    <cellStyle name="Virgül 2 3 2 3 2 3 4 3 2 2 2 2" xfId="24265"/>
    <cellStyle name="Virgül 2 3 2 3 2 3 4 3 2 2 2 2 2" xfId="49510"/>
    <cellStyle name="Virgül 2 3 2 3 2 3 4 3 2 2 2 3" xfId="41095"/>
    <cellStyle name="Virgül 2 3 2 3 2 3 4 3 2 2 3" xfId="32680"/>
    <cellStyle name="Virgül 2 3 2 3 2 3 4 3 2 3" xfId="13045"/>
    <cellStyle name="Virgül 2 3 2 3 2 3 4 3 2 3 2" xfId="21460"/>
    <cellStyle name="Virgül 2 3 2 3 2 3 4 3 2 3 2 2" xfId="46705"/>
    <cellStyle name="Virgül 2 3 2 3 2 3 4 3 2 3 3" xfId="38290"/>
    <cellStyle name="Virgül 2 3 2 3 2 3 4 3 2 4" xfId="29875"/>
    <cellStyle name="Virgül 2 3 2 3 2 3 4 3 3" xfId="10240"/>
    <cellStyle name="Virgül 2 3 2 3 2 3 4 3 3 2" xfId="18655"/>
    <cellStyle name="Virgül 2 3 2 3 2 3 4 3 3 2 2" xfId="43900"/>
    <cellStyle name="Virgül 2 3 2 3 2 3 4 3 3 3" xfId="35485"/>
    <cellStyle name="Virgül 2 3 2 3 2 3 4 3 4" xfId="27070"/>
    <cellStyle name="Virgül 2 3 2 3 2 3 4 4" xfId="3270"/>
    <cellStyle name="Virgül 2 3 2 3 2 3 4 4 2" xfId="6075"/>
    <cellStyle name="Virgül 2 3 2 3 2 3 4 4 2 2" xfId="14490"/>
    <cellStyle name="Virgül 2 3 2 3 2 3 4 4 2 2 2" xfId="22905"/>
    <cellStyle name="Virgül 2 3 2 3 2 3 4 4 2 2 2 2" xfId="48150"/>
    <cellStyle name="Virgül 2 3 2 3 2 3 4 4 2 2 3" xfId="39735"/>
    <cellStyle name="Virgül 2 3 2 3 2 3 4 4 2 3" xfId="31320"/>
    <cellStyle name="Virgül 2 3 2 3 2 3 4 4 3" xfId="11685"/>
    <cellStyle name="Virgül 2 3 2 3 2 3 4 4 3 2" xfId="20100"/>
    <cellStyle name="Virgül 2 3 2 3 2 3 4 4 3 2 2" xfId="45345"/>
    <cellStyle name="Virgül 2 3 2 3 2 3 4 4 3 3" xfId="36930"/>
    <cellStyle name="Virgül 2 3 2 3 2 3 4 4 4" xfId="28515"/>
    <cellStyle name="Virgül 2 3 2 3 2 3 4 5" xfId="8880"/>
    <cellStyle name="Virgül 2 3 2 3 2 3 4 5 2" xfId="17295"/>
    <cellStyle name="Virgül 2 3 2 3 2 3 4 5 2 2" xfId="42540"/>
    <cellStyle name="Virgül 2 3 2 3 2 3 4 5 3" xfId="34125"/>
    <cellStyle name="Virgül 2 3 2 3 2 3 4 6" xfId="25710"/>
    <cellStyle name="Virgül 2 3 2 3 2 3 5" xfId="805"/>
    <cellStyle name="Virgül 2 3 2 3 2 3 5 2" xfId="2165"/>
    <cellStyle name="Virgül 2 3 2 3 2 3 5 2 2" xfId="4970"/>
    <cellStyle name="Virgül 2 3 2 3 2 3 5 2 2 2" xfId="7775"/>
    <cellStyle name="Virgül 2 3 2 3 2 3 5 2 2 2 2" xfId="16190"/>
    <cellStyle name="Virgül 2 3 2 3 2 3 5 2 2 2 2 2" xfId="24605"/>
    <cellStyle name="Virgül 2 3 2 3 2 3 5 2 2 2 2 2 2" xfId="49850"/>
    <cellStyle name="Virgül 2 3 2 3 2 3 5 2 2 2 2 3" xfId="41435"/>
    <cellStyle name="Virgül 2 3 2 3 2 3 5 2 2 2 3" xfId="33020"/>
    <cellStyle name="Virgül 2 3 2 3 2 3 5 2 2 3" xfId="13385"/>
    <cellStyle name="Virgül 2 3 2 3 2 3 5 2 2 3 2" xfId="21800"/>
    <cellStyle name="Virgül 2 3 2 3 2 3 5 2 2 3 2 2" xfId="47045"/>
    <cellStyle name="Virgül 2 3 2 3 2 3 5 2 2 3 3" xfId="38630"/>
    <cellStyle name="Virgül 2 3 2 3 2 3 5 2 2 4" xfId="30215"/>
    <cellStyle name="Virgül 2 3 2 3 2 3 5 2 3" xfId="10580"/>
    <cellStyle name="Virgül 2 3 2 3 2 3 5 2 3 2" xfId="18995"/>
    <cellStyle name="Virgül 2 3 2 3 2 3 5 2 3 2 2" xfId="44240"/>
    <cellStyle name="Virgül 2 3 2 3 2 3 5 2 3 3" xfId="35825"/>
    <cellStyle name="Virgül 2 3 2 3 2 3 5 2 4" xfId="27410"/>
    <cellStyle name="Virgül 2 3 2 3 2 3 5 3" xfId="3610"/>
    <cellStyle name="Virgül 2 3 2 3 2 3 5 3 2" xfId="6415"/>
    <cellStyle name="Virgül 2 3 2 3 2 3 5 3 2 2" xfId="14830"/>
    <cellStyle name="Virgül 2 3 2 3 2 3 5 3 2 2 2" xfId="23245"/>
    <cellStyle name="Virgül 2 3 2 3 2 3 5 3 2 2 2 2" xfId="48490"/>
    <cellStyle name="Virgül 2 3 2 3 2 3 5 3 2 2 3" xfId="40075"/>
    <cellStyle name="Virgül 2 3 2 3 2 3 5 3 2 3" xfId="31660"/>
    <cellStyle name="Virgül 2 3 2 3 2 3 5 3 3" xfId="12025"/>
    <cellStyle name="Virgül 2 3 2 3 2 3 5 3 3 2" xfId="20440"/>
    <cellStyle name="Virgül 2 3 2 3 2 3 5 3 3 2 2" xfId="45685"/>
    <cellStyle name="Virgül 2 3 2 3 2 3 5 3 3 3" xfId="37270"/>
    <cellStyle name="Virgül 2 3 2 3 2 3 5 3 4" xfId="28855"/>
    <cellStyle name="Virgül 2 3 2 3 2 3 5 4" xfId="9220"/>
    <cellStyle name="Virgül 2 3 2 3 2 3 5 4 2" xfId="17635"/>
    <cellStyle name="Virgül 2 3 2 3 2 3 5 4 2 2" xfId="42880"/>
    <cellStyle name="Virgül 2 3 2 3 2 3 5 4 3" xfId="34465"/>
    <cellStyle name="Virgül 2 3 2 3 2 3 5 5" xfId="26050"/>
    <cellStyle name="Virgül 2 3 2 3 2 3 6" xfId="1485"/>
    <cellStyle name="Virgül 2 3 2 3 2 3 6 2" xfId="4290"/>
    <cellStyle name="Virgül 2 3 2 3 2 3 6 2 2" xfId="7095"/>
    <cellStyle name="Virgül 2 3 2 3 2 3 6 2 2 2" xfId="15510"/>
    <cellStyle name="Virgül 2 3 2 3 2 3 6 2 2 2 2" xfId="23925"/>
    <cellStyle name="Virgül 2 3 2 3 2 3 6 2 2 2 2 2" xfId="49170"/>
    <cellStyle name="Virgül 2 3 2 3 2 3 6 2 2 2 3" xfId="40755"/>
    <cellStyle name="Virgül 2 3 2 3 2 3 6 2 2 3" xfId="32340"/>
    <cellStyle name="Virgül 2 3 2 3 2 3 6 2 3" xfId="12705"/>
    <cellStyle name="Virgül 2 3 2 3 2 3 6 2 3 2" xfId="21120"/>
    <cellStyle name="Virgül 2 3 2 3 2 3 6 2 3 2 2" xfId="46365"/>
    <cellStyle name="Virgül 2 3 2 3 2 3 6 2 3 3" xfId="37950"/>
    <cellStyle name="Virgül 2 3 2 3 2 3 6 2 4" xfId="29535"/>
    <cellStyle name="Virgül 2 3 2 3 2 3 6 3" xfId="9900"/>
    <cellStyle name="Virgül 2 3 2 3 2 3 6 3 2" xfId="18315"/>
    <cellStyle name="Virgül 2 3 2 3 2 3 6 3 2 2" xfId="43560"/>
    <cellStyle name="Virgül 2 3 2 3 2 3 6 3 3" xfId="35145"/>
    <cellStyle name="Virgül 2 3 2 3 2 3 6 4" xfId="26730"/>
    <cellStyle name="Virgül 2 3 2 3 2 3 7" xfId="2930"/>
    <cellStyle name="Virgül 2 3 2 3 2 3 7 2" xfId="5735"/>
    <cellStyle name="Virgül 2 3 2 3 2 3 7 2 2" xfId="14150"/>
    <cellStyle name="Virgül 2 3 2 3 2 3 7 2 2 2" xfId="22565"/>
    <cellStyle name="Virgül 2 3 2 3 2 3 7 2 2 2 2" xfId="47810"/>
    <cellStyle name="Virgül 2 3 2 3 2 3 7 2 2 3" xfId="39395"/>
    <cellStyle name="Virgül 2 3 2 3 2 3 7 2 3" xfId="30980"/>
    <cellStyle name="Virgül 2 3 2 3 2 3 7 3" xfId="11345"/>
    <cellStyle name="Virgül 2 3 2 3 2 3 7 3 2" xfId="19760"/>
    <cellStyle name="Virgül 2 3 2 3 2 3 7 3 2 2" xfId="45005"/>
    <cellStyle name="Virgül 2 3 2 3 2 3 7 3 3" xfId="36590"/>
    <cellStyle name="Virgül 2 3 2 3 2 3 7 4" xfId="28175"/>
    <cellStyle name="Virgül 2 3 2 3 2 3 8" xfId="8540"/>
    <cellStyle name="Virgül 2 3 2 3 2 3 8 2" xfId="16955"/>
    <cellStyle name="Virgül 2 3 2 3 2 3 8 2 2" xfId="42200"/>
    <cellStyle name="Virgül 2 3 2 3 2 3 8 3" xfId="33785"/>
    <cellStyle name="Virgül 2 3 2 3 2 3 9" xfId="25370"/>
    <cellStyle name="Virgül 2 3 2 3 2 4" xfId="2845"/>
    <cellStyle name="Virgül 2 3 2 3 2 4 2" xfId="5650"/>
    <cellStyle name="Virgül 2 3 2 3 2 4 2 2" xfId="14065"/>
    <cellStyle name="Virgül 2 3 2 3 2 4 2 2 2" xfId="22480"/>
    <cellStyle name="Virgül 2 3 2 3 2 4 2 2 2 2" xfId="47725"/>
    <cellStyle name="Virgül 2 3 2 3 2 4 2 2 3" xfId="39310"/>
    <cellStyle name="Virgül 2 3 2 3 2 4 2 3" xfId="30895"/>
    <cellStyle name="Virgül 2 3 2 3 2 4 3" xfId="11260"/>
    <cellStyle name="Virgül 2 3 2 3 2 4 3 2" xfId="19675"/>
    <cellStyle name="Virgül 2 3 2 3 2 4 3 2 2" xfId="44920"/>
    <cellStyle name="Virgül 2 3 2 3 2 4 3 3" xfId="36505"/>
    <cellStyle name="Virgül 2 3 2 3 2 4 4" xfId="28090"/>
    <cellStyle name="Virgül 2 3 2 3 2 5" xfId="8455"/>
    <cellStyle name="Virgül 2 3 2 3 2 5 2" xfId="16870"/>
    <cellStyle name="Virgül 2 3 2 3 2 5 2 2" xfId="42115"/>
    <cellStyle name="Virgül 2 3 2 3 2 5 3" xfId="33700"/>
    <cellStyle name="Virgül 2 3 2 3 2 6" xfId="25285"/>
    <cellStyle name="Virgül 2 3 2 3 3" xfId="60"/>
    <cellStyle name="Virgül 2 3 2 3 3 2" xfId="145"/>
    <cellStyle name="Virgül 2 3 2 3 3 2 2" xfId="230"/>
    <cellStyle name="Virgül 2 3 2 3 3 2 2 2" xfId="400"/>
    <cellStyle name="Virgül 2 3 2 3 3 2 2 2 2" xfId="740"/>
    <cellStyle name="Virgül 2 3 2 3 3 2 2 2 2 2" xfId="1420"/>
    <cellStyle name="Virgül 2 3 2 3 3 2 2 2 2 2 2" xfId="2780"/>
    <cellStyle name="Virgül 2 3 2 3 3 2 2 2 2 2 2 2" xfId="5585"/>
    <cellStyle name="Virgül 2 3 2 3 3 2 2 2 2 2 2 2 2" xfId="8390"/>
    <cellStyle name="Virgül 2 3 2 3 3 2 2 2 2 2 2 2 2 2" xfId="16805"/>
    <cellStyle name="Virgül 2 3 2 3 3 2 2 2 2 2 2 2 2 2 2" xfId="25220"/>
    <cellStyle name="Virgül 2 3 2 3 3 2 2 2 2 2 2 2 2 2 2 2" xfId="50465"/>
    <cellStyle name="Virgül 2 3 2 3 3 2 2 2 2 2 2 2 2 2 3" xfId="42050"/>
    <cellStyle name="Virgül 2 3 2 3 3 2 2 2 2 2 2 2 2 3" xfId="33635"/>
    <cellStyle name="Virgül 2 3 2 3 3 2 2 2 2 2 2 2 3" xfId="14000"/>
    <cellStyle name="Virgül 2 3 2 3 3 2 2 2 2 2 2 2 3 2" xfId="22415"/>
    <cellStyle name="Virgül 2 3 2 3 3 2 2 2 2 2 2 2 3 2 2" xfId="47660"/>
    <cellStyle name="Virgül 2 3 2 3 3 2 2 2 2 2 2 2 3 3" xfId="39245"/>
    <cellStyle name="Virgül 2 3 2 3 3 2 2 2 2 2 2 2 4" xfId="30830"/>
    <cellStyle name="Virgül 2 3 2 3 3 2 2 2 2 2 2 3" xfId="11195"/>
    <cellStyle name="Virgül 2 3 2 3 3 2 2 2 2 2 2 3 2" xfId="19610"/>
    <cellStyle name="Virgül 2 3 2 3 3 2 2 2 2 2 2 3 2 2" xfId="44855"/>
    <cellStyle name="Virgül 2 3 2 3 3 2 2 2 2 2 2 3 3" xfId="36440"/>
    <cellStyle name="Virgül 2 3 2 3 3 2 2 2 2 2 2 4" xfId="28025"/>
    <cellStyle name="Virgül 2 3 2 3 3 2 2 2 2 2 3" xfId="4225"/>
    <cellStyle name="Virgül 2 3 2 3 3 2 2 2 2 2 3 2" xfId="7030"/>
    <cellStyle name="Virgül 2 3 2 3 3 2 2 2 2 2 3 2 2" xfId="15445"/>
    <cellStyle name="Virgül 2 3 2 3 3 2 2 2 2 2 3 2 2 2" xfId="23860"/>
    <cellStyle name="Virgül 2 3 2 3 3 2 2 2 2 2 3 2 2 2 2" xfId="49105"/>
    <cellStyle name="Virgül 2 3 2 3 3 2 2 2 2 2 3 2 2 3" xfId="40690"/>
    <cellStyle name="Virgül 2 3 2 3 3 2 2 2 2 2 3 2 3" xfId="32275"/>
    <cellStyle name="Virgül 2 3 2 3 3 2 2 2 2 2 3 3" xfId="12640"/>
    <cellStyle name="Virgül 2 3 2 3 3 2 2 2 2 2 3 3 2" xfId="21055"/>
    <cellStyle name="Virgül 2 3 2 3 3 2 2 2 2 2 3 3 2 2" xfId="46300"/>
    <cellStyle name="Virgül 2 3 2 3 3 2 2 2 2 2 3 3 3" xfId="37885"/>
    <cellStyle name="Virgül 2 3 2 3 3 2 2 2 2 2 3 4" xfId="29470"/>
    <cellStyle name="Virgül 2 3 2 3 3 2 2 2 2 2 4" xfId="9835"/>
    <cellStyle name="Virgül 2 3 2 3 3 2 2 2 2 2 4 2" xfId="18250"/>
    <cellStyle name="Virgül 2 3 2 3 3 2 2 2 2 2 4 2 2" xfId="43495"/>
    <cellStyle name="Virgül 2 3 2 3 3 2 2 2 2 2 4 3" xfId="35080"/>
    <cellStyle name="Virgül 2 3 2 3 3 2 2 2 2 2 5" xfId="26665"/>
    <cellStyle name="Virgül 2 3 2 3 3 2 2 2 2 3" xfId="2100"/>
    <cellStyle name="Virgül 2 3 2 3 3 2 2 2 2 3 2" xfId="4905"/>
    <cellStyle name="Virgül 2 3 2 3 3 2 2 2 2 3 2 2" xfId="7710"/>
    <cellStyle name="Virgül 2 3 2 3 3 2 2 2 2 3 2 2 2" xfId="16125"/>
    <cellStyle name="Virgül 2 3 2 3 3 2 2 2 2 3 2 2 2 2" xfId="24540"/>
    <cellStyle name="Virgül 2 3 2 3 3 2 2 2 2 3 2 2 2 2 2" xfId="49785"/>
    <cellStyle name="Virgül 2 3 2 3 3 2 2 2 2 3 2 2 2 3" xfId="41370"/>
    <cellStyle name="Virgül 2 3 2 3 3 2 2 2 2 3 2 2 3" xfId="32955"/>
    <cellStyle name="Virgül 2 3 2 3 3 2 2 2 2 3 2 3" xfId="13320"/>
    <cellStyle name="Virgül 2 3 2 3 3 2 2 2 2 3 2 3 2" xfId="21735"/>
    <cellStyle name="Virgül 2 3 2 3 3 2 2 2 2 3 2 3 2 2" xfId="46980"/>
    <cellStyle name="Virgül 2 3 2 3 3 2 2 2 2 3 2 3 3" xfId="38565"/>
    <cellStyle name="Virgül 2 3 2 3 3 2 2 2 2 3 2 4" xfId="30150"/>
    <cellStyle name="Virgül 2 3 2 3 3 2 2 2 2 3 3" xfId="10515"/>
    <cellStyle name="Virgül 2 3 2 3 3 2 2 2 2 3 3 2" xfId="18930"/>
    <cellStyle name="Virgül 2 3 2 3 3 2 2 2 2 3 3 2 2" xfId="44175"/>
    <cellStyle name="Virgül 2 3 2 3 3 2 2 2 2 3 3 3" xfId="35760"/>
    <cellStyle name="Virgül 2 3 2 3 3 2 2 2 2 3 4" xfId="27345"/>
    <cellStyle name="Virgül 2 3 2 3 3 2 2 2 2 4" xfId="3545"/>
    <cellStyle name="Virgül 2 3 2 3 3 2 2 2 2 4 2" xfId="6350"/>
    <cellStyle name="Virgül 2 3 2 3 3 2 2 2 2 4 2 2" xfId="14765"/>
    <cellStyle name="Virgül 2 3 2 3 3 2 2 2 2 4 2 2 2" xfId="23180"/>
    <cellStyle name="Virgül 2 3 2 3 3 2 2 2 2 4 2 2 2 2" xfId="48425"/>
    <cellStyle name="Virgül 2 3 2 3 3 2 2 2 2 4 2 2 3" xfId="40010"/>
    <cellStyle name="Virgül 2 3 2 3 3 2 2 2 2 4 2 3" xfId="31595"/>
    <cellStyle name="Virgül 2 3 2 3 3 2 2 2 2 4 3" xfId="11960"/>
    <cellStyle name="Virgül 2 3 2 3 3 2 2 2 2 4 3 2" xfId="20375"/>
    <cellStyle name="Virgül 2 3 2 3 3 2 2 2 2 4 3 2 2" xfId="45620"/>
    <cellStyle name="Virgül 2 3 2 3 3 2 2 2 2 4 3 3" xfId="37205"/>
    <cellStyle name="Virgül 2 3 2 3 3 2 2 2 2 4 4" xfId="28790"/>
    <cellStyle name="Virgül 2 3 2 3 3 2 2 2 2 5" xfId="9155"/>
    <cellStyle name="Virgül 2 3 2 3 3 2 2 2 2 5 2" xfId="17570"/>
    <cellStyle name="Virgül 2 3 2 3 3 2 2 2 2 5 2 2" xfId="42815"/>
    <cellStyle name="Virgül 2 3 2 3 3 2 2 2 2 5 3" xfId="34400"/>
    <cellStyle name="Virgül 2 3 2 3 3 2 2 2 2 6" xfId="25985"/>
    <cellStyle name="Virgül 2 3 2 3 3 2 2 2 3" xfId="1080"/>
    <cellStyle name="Virgül 2 3 2 3 3 2 2 2 3 2" xfId="2440"/>
    <cellStyle name="Virgül 2 3 2 3 3 2 2 2 3 2 2" xfId="5245"/>
    <cellStyle name="Virgül 2 3 2 3 3 2 2 2 3 2 2 2" xfId="8050"/>
    <cellStyle name="Virgül 2 3 2 3 3 2 2 2 3 2 2 2 2" xfId="16465"/>
    <cellStyle name="Virgül 2 3 2 3 3 2 2 2 3 2 2 2 2 2" xfId="24880"/>
    <cellStyle name="Virgül 2 3 2 3 3 2 2 2 3 2 2 2 2 2 2" xfId="50125"/>
    <cellStyle name="Virgül 2 3 2 3 3 2 2 2 3 2 2 2 2 3" xfId="41710"/>
    <cellStyle name="Virgül 2 3 2 3 3 2 2 2 3 2 2 2 3" xfId="33295"/>
    <cellStyle name="Virgül 2 3 2 3 3 2 2 2 3 2 2 3" xfId="13660"/>
    <cellStyle name="Virgül 2 3 2 3 3 2 2 2 3 2 2 3 2" xfId="22075"/>
    <cellStyle name="Virgül 2 3 2 3 3 2 2 2 3 2 2 3 2 2" xfId="47320"/>
    <cellStyle name="Virgül 2 3 2 3 3 2 2 2 3 2 2 3 3" xfId="38905"/>
    <cellStyle name="Virgül 2 3 2 3 3 2 2 2 3 2 2 4" xfId="30490"/>
    <cellStyle name="Virgül 2 3 2 3 3 2 2 2 3 2 3" xfId="10855"/>
    <cellStyle name="Virgül 2 3 2 3 3 2 2 2 3 2 3 2" xfId="19270"/>
    <cellStyle name="Virgül 2 3 2 3 3 2 2 2 3 2 3 2 2" xfId="44515"/>
    <cellStyle name="Virgül 2 3 2 3 3 2 2 2 3 2 3 3" xfId="36100"/>
    <cellStyle name="Virgül 2 3 2 3 3 2 2 2 3 2 4" xfId="27685"/>
    <cellStyle name="Virgül 2 3 2 3 3 2 2 2 3 3" xfId="3885"/>
    <cellStyle name="Virgül 2 3 2 3 3 2 2 2 3 3 2" xfId="6690"/>
    <cellStyle name="Virgül 2 3 2 3 3 2 2 2 3 3 2 2" xfId="15105"/>
    <cellStyle name="Virgül 2 3 2 3 3 2 2 2 3 3 2 2 2" xfId="23520"/>
    <cellStyle name="Virgül 2 3 2 3 3 2 2 2 3 3 2 2 2 2" xfId="48765"/>
    <cellStyle name="Virgül 2 3 2 3 3 2 2 2 3 3 2 2 3" xfId="40350"/>
    <cellStyle name="Virgül 2 3 2 3 3 2 2 2 3 3 2 3" xfId="31935"/>
    <cellStyle name="Virgül 2 3 2 3 3 2 2 2 3 3 3" xfId="12300"/>
    <cellStyle name="Virgül 2 3 2 3 3 2 2 2 3 3 3 2" xfId="20715"/>
    <cellStyle name="Virgül 2 3 2 3 3 2 2 2 3 3 3 2 2" xfId="45960"/>
    <cellStyle name="Virgül 2 3 2 3 3 2 2 2 3 3 3 3" xfId="37545"/>
    <cellStyle name="Virgül 2 3 2 3 3 2 2 2 3 3 4" xfId="29130"/>
    <cellStyle name="Virgül 2 3 2 3 3 2 2 2 3 4" xfId="9495"/>
    <cellStyle name="Virgül 2 3 2 3 3 2 2 2 3 4 2" xfId="17910"/>
    <cellStyle name="Virgül 2 3 2 3 3 2 2 2 3 4 2 2" xfId="43155"/>
    <cellStyle name="Virgül 2 3 2 3 3 2 2 2 3 4 3" xfId="34740"/>
    <cellStyle name="Virgül 2 3 2 3 3 2 2 2 3 5" xfId="26325"/>
    <cellStyle name="Virgül 2 3 2 3 3 2 2 2 4" xfId="1760"/>
    <cellStyle name="Virgül 2 3 2 3 3 2 2 2 4 2" xfId="4565"/>
    <cellStyle name="Virgül 2 3 2 3 3 2 2 2 4 2 2" xfId="7370"/>
    <cellStyle name="Virgül 2 3 2 3 3 2 2 2 4 2 2 2" xfId="15785"/>
    <cellStyle name="Virgül 2 3 2 3 3 2 2 2 4 2 2 2 2" xfId="24200"/>
    <cellStyle name="Virgül 2 3 2 3 3 2 2 2 4 2 2 2 2 2" xfId="49445"/>
    <cellStyle name="Virgül 2 3 2 3 3 2 2 2 4 2 2 2 3" xfId="41030"/>
    <cellStyle name="Virgül 2 3 2 3 3 2 2 2 4 2 2 3" xfId="32615"/>
    <cellStyle name="Virgül 2 3 2 3 3 2 2 2 4 2 3" xfId="12980"/>
    <cellStyle name="Virgül 2 3 2 3 3 2 2 2 4 2 3 2" xfId="21395"/>
    <cellStyle name="Virgül 2 3 2 3 3 2 2 2 4 2 3 2 2" xfId="46640"/>
    <cellStyle name="Virgül 2 3 2 3 3 2 2 2 4 2 3 3" xfId="38225"/>
    <cellStyle name="Virgül 2 3 2 3 3 2 2 2 4 2 4" xfId="29810"/>
    <cellStyle name="Virgül 2 3 2 3 3 2 2 2 4 3" xfId="10175"/>
    <cellStyle name="Virgül 2 3 2 3 3 2 2 2 4 3 2" xfId="18590"/>
    <cellStyle name="Virgül 2 3 2 3 3 2 2 2 4 3 2 2" xfId="43835"/>
    <cellStyle name="Virgül 2 3 2 3 3 2 2 2 4 3 3" xfId="35420"/>
    <cellStyle name="Virgül 2 3 2 3 3 2 2 2 4 4" xfId="27005"/>
    <cellStyle name="Virgül 2 3 2 3 3 2 2 2 5" xfId="3205"/>
    <cellStyle name="Virgül 2 3 2 3 3 2 2 2 5 2" xfId="6010"/>
    <cellStyle name="Virgül 2 3 2 3 3 2 2 2 5 2 2" xfId="14425"/>
    <cellStyle name="Virgül 2 3 2 3 3 2 2 2 5 2 2 2" xfId="22840"/>
    <cellStyle name="Virgül 2 3 2 3 3 2 2 2 5 2 2 2 2" xfId="48085"/>
    <cellStyle name="Virgül 2 3 2 3 3 2 2 2 5 2 2 3" xfId="39670"/>
    <cellStyle name="Virgül 2 3 2 3 3 2 2 2 5 2 3" xfId="31255"/>
    <cellStyle name="Virgül 2 3 2 3 3 2 2 2 5 3" xfId="11620"/>
    <cellStyle name="Virgül 2 3 2 3 3 2 2 2 5 3 2" xfId="20035"/>
    <cellStyle name="Virgül 2 3 2 3 3 2 2 2 5 3 2 2" xfId="45280"/>
    <cellStyle name="Virgül 2 3 2 3 3 2 2 2 5 3 3" xfId="36865"/>
    <cellStyle name="Virgül 2 3 2 3 3 2 2 2 5 4" xfId="28450"/>
    <cellStyle name="Virgül 2 3 2 3 3 2 2 2 6" xfId="8815"/>
    <cellStyle name="Virgül 2 3 2 3 3 2 2 2 6 2" xfId="17230"/>
    <cellStyle name="Virgül 2 3 2 3 3 2 2 2 6 2 2" xfId="42475"/>
    <cellStyle name="Virgül 2 3 2 3 3 2 2 2 6 3" xfId="34060"/>
    <cellStyle name="Virgül 2 3 2 3 3 2 2 2 7" xfId="25645"/>
    <cellStyle name="Virgül 2 3 2 3 3 2 2 3" xfId="570"/>
    <cellStyle name="Virgül 2 3 2 3 3 2 2 3 2" xfId="1250"/>
    <cellStyle name="Virgül 2 3 2 3 3 2 2 3 2 2" xfId="2610"/>
    <cellStyle name="Virgül 2 3 2 3 3 2 2 3 2 2 2" xfId="5415"/>
    <cellStyle name="Virgül 2 3 2 3 3 2 2 3 2 2 2 2" xfId="8220"/>
    <cellStyle name="Virgül 2 3 2 3 3 2 2 3 2 2 2 2 2" xfId="16635"/>
    <cellStyle name="Virgül 2 3 2 3 3 2 2 3 2 2 2 2 2 2" xfId="25050"/>
    <cellStyle name="Virgül 2 3 2 3 3 2 2 3 2 2 2 2 2 2 2" xfId="50295"/>
    <cellStyle name="Virgül 2 3 2 3 3 2 2 3 2 2 2 2 2 3" xfId="41880"/>
    <cellStyle name="Virgül 2 3 2 3 3 2 2 3 2 2 2 2 3" xfId="33465"/>
    <cellStyle name="Virgül 2 3 2 3 3 2 2 3 2 2 2 3" xfId="13830"/>
    <cellStyle name="Virgül 2 3 2 3 3 2 2 3 2 2 2 3 2" xfId="22245"/>
    <cellStyle name="Virgül 2 3 2 3 3 2 2 3 2 2 2 3 2 2" xfId="47490"/>
    <cellStyle name="Virgül 2 3 2 3 3 2 2 3 2 2 2 3 3" xfId="39075"/>
    <cellStyle name="Virgül 2 3 2 3 3 2 2 3 2 2 2 4" xfId="30660"/>
    <cellStyle name="Virgül 2 3 2 3 3 2 2 3 2 2 3" xfId="11025"/>
    <cellStyle name="Virgül 2 3 2 3 3 2 2 3 2 2 3 2" xfId="19440"/>
    <cellStyle name="Virgül 2 3 2 3 3 2 2 3 2 2 3 2 2" xfId="44685"/>
    <cellStyle name="Virgül 2 3 2 3 3 2 2 3 2 2 3 3" xfId="36270"/>
    <cellStyle name="Virgül 2 3 2 3 3 2 2 3 2 2 4" xfId="27855"/>
    <cellStyle name="Virgül 2 3 2 3 3 2 2 3 2 3" xfId="4055"/>
    <cellStyle name="Virgül 2 3 2 3 3 2 2 3 2 3 2" xfId="6860"/>
    <cellStyle name="Virgül 2 3 2 3 3 2 2 3 2 3 2 2" xfId="15275"/>
    <cellStyle name="Virgül 2 3 2 3 3 2 2 3 2 3 2 2 2" xfId="23690"/>
    <cellStyle name="Virgül 2 3 2 3 3 2 2 3 2 3 2 2 2 2" xfId="48935"/>
    <cellStyle name="Virgül 2 3 2 3 3 2 2 3 2 3 2 2 3" xfId="40520"/>
    <cellStyle name="Virgül 2 3 2 3 3 2 2 3 2 3 2 3" xfId="32105"/>
    <cellStyle name="Virgül 2 3 2 3 3 2 2 3 2 3 3" xfId="12470"/>
    <cellStyle name="Virgül 2 3 2 3 3 2 2 3 2 3 3 2" xfId="20885"/>
    <cellStyle name="Virgül 2 3 2 3 3 2 2 3 2 3 3 2 2" xfId="46130"/>
    <cellStyle name="Virgül 2 3 2 3 3 2 2 3 2 3 3 3" xfId="37715"/>
    <cellStyle name="Virgül 2 3 2 3 3 2 2 3 2 3 4" xfId="29300"/>
    <cellStyle name="Virgül 2 3 2 3 3 2 2 3 2 4" xfId="9665"/>
    <cellStyle name="Virgül 2 3 2 3 3 2 2 3 2 4 2" xfId="18080"/>
    <cellStyle name="Virgül 2 3 2 3 3 2 2 3 2 4 2 2" xfId="43325"/>
    <cellStyle name="Virgül 2 3 2 3 3 2 2 3 2 4 3" xfId="34910"/>
    <cellStyle name="Virgül 2 3 2 3 3 2 2 3 2 5" xfId="26495"/>
    <cellStyle name="Virgül 2 3 2 3 3 2 2 3 3" xfId="1930"/>
    <cellStyle name="Virgül 2 3 2 3 3 2 2 3 3 2" xfId="4735"/>
    <cellStyle name="Virgül 2 3 2 3 3 2 2 3 3 2 2" xfId="7540"/>
    <cellStyle name="Virgül 2 3 2 3 3 2 2 3 3 2 2 2" xfId="15955"/>
    <cellStyle name="Virgül 2 3 2 3 3 2 2 3 3 2 2 2 2" xfId="24370"/>
    <cellStyle name="Virgül 2 3 2 3 3 2 2 3 3 2 2 2 2 2" xfId="49615"/>
    <cellStyle name="Virgül 2 3 2 3 3 2 2 3 3 2 2 2 3" xfId="41200"/>
    <cellStyle name="Virgül 2 3 2 3 3 2 2 3 3 2 2 3" xfId="32785"/>
    <cellStyle name="Virgül 2 3 2 3 3 2 2 3 3 2 3" xfId="13150"/>
    <cellStyle name="Virgül 2 3 2 3 3 2 2 3 3 2 3 2" xfId="21565"/>
    <cellStyle name="Virgül 2 3 2 3 3 2 2 3 3 2 3 2 2" xfId="46810"/>
    <cellStyle name="Virgül 2 3 2 3 3 2 2 3 3 2 3 3" xfId="38395"/>
    <cellStyle name="Virgül 2 3 2 3 3 2 2 3 3 2 4" xfId="29980"/>
    <cellStyle name="Virgül 2 3 2 3 3 2 2 3 3 3" xfId="10345"/>
    <cellStyle name="Virgül 2 3 2 3 3 2 2 3 3 3 2" xfId="18760"/>
    <cellStyle name="Virgül 2 3 2 3 3 2 2 3 3 3 2 2" xfId="44005"/>
    <cellStyle name="Virgül 2 3 2 3 3 2 2 3 3 3 3" xfId="35590"/>
    <cellStyle name="Virgül 2 3 2 3 3 2 2 3 3 4" xfId="27175"/>
    <cellStyle name="Virgül 2 3 2 3 3 2 2 3 4" xfId="3375"/>
    <cellStyle name="Virgül 2 3 2 3 3 2 2 3 4 2" xfId="6180"/>
    <cellStyle name="Virgül 2 3 2 3 3 2 2 3 4 2 2" xfId="14595"/>
    <cellStyle name="Virgül 2 3 2 3 3 2 2 3 4 2 2 2" xfId="23010"/>
    <cellStyle name="Virgül 2 3 2 3 3 2 2 3 4 2 2 2 2" xfId="48255"/>
    <cellStyle name="Virgül 2 3 2 3 3 2 2 3 4 2 2 3" xfId="39840"/>
    <cellStyle name="Virgül 2 3 2 3 3 2 2 3 4 2 3" xfId="31425"/>
    <cellStyle name="Virgül 2 3 2 3 3 2 2 3 4 3" xfId="11790"/>
    <cellStyle name="Virgül 2 3 2 3 3 2 2 3 4 3 2" xfId="20205"/>
    <cellStyle name="Virgül 2 3 2 3 3 2 2 3 4 3 2 2" xfId="45450"/>
    <cellStyle name="Virgül 2 3 2 3 3 2 2 3 4 3 3" xfId="37035"/>
    <cellStyle name="Virgül 2 3 2 3 3 2 2 3 4 4" xfId="28620"/>
    <cellStyle name="Virgül 2 3 2 3 3 2 2 3 5" xfId="8985"/>
    <cellStyle name="Virgül 2 3 2 3 3 2 2 3 5 2" xfId="17400"/>
    <cellStyle name="Virgül 2 3 2 3 3 2 2 3 5 2 2" xfId="42645"/>
    <cellStyle name="Virgül 2 3 2 3 3 2 2 3 5 3" xfId="34230"/>
    <cellStyle name="Virgül 2 3 2 3 3 2 2 3 6" xfId="25815"/>
    <cellStyle name="Virgül 2 3 2 3 3 2 2 4" xfId="910"/>
    <cellStyle name="Virgül 2 3 2 3 3 2 2 4 2" xfId="2270"/>
    <cellStyle name="Virgül 2 3 2 3 3 2 2 4 2 2" xfId="5075"/>
    <cellStyle name="Virgül 2 3 2 3 3 2 2 4 2 2 2" xfId="7880"/>
    <cellStyle name="Virgül 2 3 2 3 3 2 2 4 2 2 2 2" xfId="16295"/>
    <cellStyle name="Virgül 2 3 2 3 3 2 2 4 2 2 2 2 2" xfId="24710"/>
    <cellStyle name="Virgül 2 3 2 3 3 2 2 4 2 2 2 2 2 2" xfId="49955"/>
    <cellStyle name="Virgül 2 3 2 3 3 2 2 4 2 2 2 2 3" xfId="41540"/>
    <cellStyle name="Virgül 2 3 2 3 3 2 2 4 2 2 2 3" xfId="33125"/>
    <cellStyle name="Virgül 2 3 2 3 3 2 2 4 2 2 3" xfId="13490"/>
    <cellStyle name="Virgül 2 3 2 3 3 2 2 4 2 2 3 2" xfId="21905"/>
    <cellStyle name="Virgül 2 3 2 3 3 2 2 4 2 2 3 2 2" xfId="47150"/>
    <cellStyle name="Virgül 2 3 2 3 3 2 2 4 2 2 3 3" xfId="38735"/>
    <cellStyle name="Virgül 2 3 2 3 3 2 2 4 2 2 4" xfId="30320"/>
    <cellStyle name="Virgül 2 3 2 3 3 2 2 4 2 3" xfId="10685"/>
    <cellStyle name="Virgül 2 3 2 3 3 2 2 4 2 3 2" xfId="19100"/>
    <cellStyle name="Virgül 2 3 2 3 3 2 2 4 2 3 2 2" xfId="44345"/>
    <cellStyle name="Virgül 2 3 2 3 3 2 2 4 2 3 3" xfId="35930"/>
    <cellStyle name="Virgül 2 3 2 3 3 2 2 4 2 4" xfId="27515"/>
    <cellStyle name="Virgül 2 3 2 3 3 2 2 4 3" xfId="3715"/>
    <cellStyle name="Virgül 2 3 2 3 3 2 2 4 3 2" xfId="6520"/>
    <cellStyle name="Virgül 2 3 2 3 3 2 2 4 3 2 2" xfId="14935"/>
    <cellStyle name="Virgül 2 3 2 3 3 2 2 4 3 2 2 2" xfId="23350"/>
    <cellStyle name="Virgül 2 3 2 3 3 2 2 4 3 2 2 2 2" xfId="48595"/>
    <cellStyle name="Virgül 2 3 2 3 3 2 2 4 3 2 2 3" xfId="40180"/>
    <cellStyle name="Virgül 2 3 2 3 3 2 2 4 3 2 3" xfId="31765"/>
    <cellStyle name="Virgül 2 3 2 3 3 2 2 4 3 3" xfId="12130"/>
    <cellStyle name="Virgül 2 3 2 3 3 2 2 4 3 3 2" xfId="20545"/>
    <cellStyle name="Virgül 2 3 2 3 3 2 2 4 3 3 2 2" xfId="45790"/>
    <cellStyle name="Virgül 2 3 2 3 3 2 2 4 3 3 3" xfId="37375"/>
    <cellStyle name="Virgül 2 3 2 3 3 2 2 4 3 4" xfId="28960"/>
    <cellStyle name="Virgül 2 3 2 3 3 2 2 4 4" xfId="9325"/>
    <cellStyle name="Virgül 2 3 2 3 3 2 2 4 4 2" xfId="17740"/>
    <cellStyle name="Virgül 2 3 2 3 3 2 2 4 4 2 2" xfId="42985"/>
    <cellStyle name="Virgül 2 3 2 3 3 2 2 4 4 3" xfId="34570"/>
    <cellStyle name="Virgül 2 3 2 3 3 2 2 4 5" xfId="26155"/>
    <cellStyle name="Virgül 2 3 2 3 3 2 2 5" xfId="1590"/>
    <cellStyle name="Virgül 2 3 2 3 3 2 2 5 2" xfId="4395"/>
    <cellStyle name="Virgül 2 3 2 3 3 2 2 5 2 2" xfId="7200"/>
    <cellStyle name="Virgül 2 3 2 3 3 2 2 5 2 2 2" xfId="15615"/>
    <cellStyle name="Virgül 2 3 2 3 3 2 2 5 2 2 2 2" xfId="24030"/>
    <cellStyle name="Virgül 2 3 2 3 3 2 2 5 2 2 2 2 2" xfId="49275"/>
    <cellStyle name="Virgül 2 3 2 3 3 2 2 5 2 2 2 3" xfId="40860"/>
    <cellStyle name="Virgül 2 3 2 3 3 2 2 5 2 2 3" xfId="32445"/>
    <cellStyle name="Virgül 2 3 2 3 3 2 2 5 2 3" xfId="12810"/>
    <cellStyle name="Virgül 2 3 2 3 3 2 2 5 2 3 2" xfId="21225"/>
    <cellStyle name="Virgül 2 3 2 3 3 2 2 5 2 3 2 2" xfId="46470"/>
    <cellStyle name="Virgül 2 3 2 3 3 2 2 5 2 3 3" xfId="38055"/>
    <cellStyle name="Virgül 2 3 2 3 3 2 2 5 2 4" xfId="29640"/>
    <cellStyle name="Virgül 2 3 2 3 3 2 2 5 3" xfId="10005"/>
    <cellStyle name="Virgül 2 3 2 3 3 2 2 5 3 2" xfId="18420"/>
    <cellStyle name="Virgül 2 3 2 3 3 2 2 5 3 2 2" xfId="43665"/>
    <cellStyle name="Virgül 2 3 2 3 3 2 2 5 3 3" xfId="35250"/>
    <cellStyle name="Virgül 2 3 2 3 3 2 2 5 4" xfId="26835"/>
    <cellStyle name="Virgül 2 3 2 3 3 2 2 6" xfId="3035"/>
    <cellStyle name="Virgül 2 3 2 3 3 2 2 6 2" xfId="5840"/>
    <cellStyle name="Virgül 2 3 2 3 3 2 2 6 2 2" xfId="14255"/>
    <cellStyle name="Virgül 2 3 2 3 3 2 2 6 2 2 2" xfId="22670"/>
    <cellStyle name="Virgül 2 3 2 3 3 2 2 6 2 2 2 2" xfId="47915"/>
    <cellStyle name="Virgül 2 3 2 3 3 2 2 6 2 2 3" xfId="39500"/>
    <cellStyle name="Virgül 2 3 2 3 3 2 2 6 2 3" xfId="31085"/>
    <cellStyle name="Virgül 2 3 2 3 3 2 2 6 3" xfId="11450"/>
    <cellStyle name="Virgül 2 3 2 3 3 2 2 6 3 2" xfId="19865"/>
    <cellStyle name="Virgül 2 3 2 3 3 2 2 6 3 2 2" xfId="45110"/>
    <cellStyle name="Virgül 2 3 2 3 3 2 2 6 3 3" xfId="36695"/>
    <cellStyle name="Virgül 2 3 2 3 3 2 2 6 4" xfId="28280"/>
    <cellStyle name="Virgül 2 3 2 3 3 2 2 7" xfId="8645"/>
    <cellStyle name="Virgül 2 3 2 3 3 2 2 7 2" xfId="17060"/>
    <cellStyle name="Virgül 2 3 2 3 3 2 2 7 2 2" xfId="42305"/>
    <cellStyle name="Virgül 2 3 2 3 3 2 2 7 3" xfId="33890"/>
    <cellStyle name="Virgül 2 3 2 3 3 2 2 8" xfId="25475"/>
    <cellStyle name="Virgül 2 3 2 3 3 2 3" xfId="315"/>
    <cellStyle name="Virgül 2 3 2 3 3 2 3 2" xfId="655"/>
    <cellStyle name="Virgül 2 3 2 3 3 2 3 2 2" xfId="1335"/>
    <cellStyle name="Virgül 2 3 2 3 3 2 3 2 2 2" xfId="2695"/>
    <cellStyle name="Virgül 2 3 2 3 3 2 3 2 2 2 2" xfId="5500"/>
    <cellStyle name="Virgül 2 3 2 3 3 2 3 2 2 2 2 2" xfId="8305"/>
    <cellStyle name="Virgül 2 3 2 3 3 2 3 2 2 2 2 2 2" xfId="16720"/>
    <cellStyle name="Virgül 2 3 2 3 3 2 3 2 2 2 2 2 2 2" xfId="25135"/>
    <cellStyle name="Virgül 2 3 2 3 3 2 3 2 2 2 2 2 2 2 2" xfId="50380"/>
    <cellStyle name="Virgül 2 3 2 3 3 2 3 2 2 2 2 2 2 3" xfId="41965"/>
    <cellStyle name="Virgül 2 3 2 3 3 2 3 2 2 2 2 2 3" xfId="33550"/>
    <cellStyle name="Virgül 2 3 2 3 3 2 3 2 2 2 2 3" xfId="13915"/>
    <cellStyle name="Virgül 2 3 2 3 3 2 3 2 2 2 2 3 2" xfId="22330"/>
    <cellStyle name="Virgül 2 3 2 3 3 2 3 2 2 2 2 3 2 2" xfId="47575"/>
    <cellStyle name="Virgül 2 3 2 3 3 2 3 2 2 2 2 3 3" xfId="39160"/>
    <cellStyle name="Virgül 2 3 2 3 3 2 3 2 2 2 2 4" xfId="30745"/>
    <cellStyle name="Virgül 2 3 2 3 3 2 3 2 2 2 3" xfId="11110"/>
    <cellStyle name="Virgül 2 3 2 3 3 2 3 2 2 2 3 2" xfId="19525"/>
    <cellStyle name="Virgül 2 3 2 3 3 2 3 2 2 2 3 2 2" xfId="44770"/>
    <cellStyle name="Virgül 2 3 2 3 3 2 3 2 2 2 3 3" xfId="36355"/>
    <cellStyle name="Virgül 2 3 2 3 3 2 3 2 2 2 4" xfId="27940"/>
    <cellStyle name="Virgül 2 3 2 3 3 2 3 2 2 3" xfId="4140"/>
    <cellStyle name="Virgül 2 3 2 3 3 2 3 2 2 3 2" xfId="6945"/>
    <cellStyle name="Virgül 2 3 2 3 3 2 3 2 2 3 2 2" xfId="15360"/>
    <cellStyle name="Virgül 2 3 2 3 3 2 3 2 2 3 2 2 2" xfId="23775"/>
    <cellStyle name="Virgül 2 3 2 3 3 2 3 2 2 3 2 2 2 2" xfId="49020"/>
    <cellStyle name="Virgül 2 3 2 3 3 2 3 2 2 3 2 2 3" xfId="40605"/>
    <cellStyle name="Virgül 2 3 2 3 3 2 3 2 2 3 2 3" xfId="32190"/>
    <cellStyle name="Virgül 2 3 2 3 3 2 3 2 2 3 3" xfId="12555"/>
    <cellStyle name="Virgül 2 3 2 3 3 2 3 2 2 3 3 2" xfId="20970"/>
    <cellStyle name="Virgül 2 3 2 3 3 2 3 2 2 3 3 2 2" xfId="46215"/>
    <cellStyle name="Virgül 2 3 2 3 3 2 3 2 2 3 3 3" xfId="37800"/>
    <cellStyle name="Virgül 2 3 2 3 3 2 3 2 2 3 4" xfId="29385"/>
    <cellStyle name="Virgül 2 3 2 3 3 2 3 2 2 4" xfId="9750"/>
    <cellStyle name="Virgül 2 3 2 3 3 2 3 2 2 4 2" xfId="18165"/>
    <cellStyle name="Virgül 2 3 2 3 3 2 3 2 2 4 2 2" xfId="43410"/>
    <cellStyle name="Virgül 2 3 2 3 3 2 3 2 2 4 3" xfId="34995"/>
    <cellStyle name="Virgül 2 3 2 3 3 2 3 2 2 5" xfId="26580"/>
    <cellStyle name="Virgül 2 3 2 3 3 2 3 2 3" xfId="2015"/>
    <cellStyle name="Virgül 2 3 2 3 3 2 3 2 3 2" xfId="4820"/>
    <cellStyle name="Virgül 2 3 2 3 3 2 3 2 3 2 2" xfId="7625"/>
    <cellStyle name="Virgül 2 3 2 3 3 2 3 2 3 2 2 2" xfId="16040"/>
    <cellStyle name="Virgül 2 3 2 3 3 2 3 2 3 2 2 2 2" xfId="24455"/>
    <cellStyle name="Virgül 2 3 2 3 3 2 3 2 3 2 2 2 2 2" xfId="49700"/>
    <cellStyle name="Virgül 2 3 2 3 3 2 3 2 3 2 2 2 3" xfId="41285"/>
    <cellStyle name="Virgül 2 3 2 3 3 2 3 2 3 2 2 3" xfId="32870"/>
    <cellStyle name="Virgül 2 3 2 3 3 2 3 2 3 2 3" xfId="13235"/>
    <cellStyle name="Virgül 2 3 2 3 3 2 3 2 3 2 3 2" xfId="21650"/>
    <cellStyle name="Virgül 2 3 2 3 3 2 3 2 3 2 3 2 2" xfId="46895"/>
    <cellStyle name="Virgül 2 3 2 3 3 2 3 2 3 2 3 3" xfId="38480"/>
    <cellStyle name="Virgül 2 3 2 3 3 2 3 2 3 2 4" xfId="30065"/>
    <cellStyle name="Virgül 2 3 2 3 3 2 3 2 3 3" xfId="10430"/>
    <cellStyle name="Virgül 2 3 2 3 3 2 3 2 3 3 2" xfId="18845"/>
    <cellStyle name="Virgül 2 3 2 3 3 2 3 2 3 3 2 2" xfId="44090"/>
    <cellStyle name="Virgül 2 3 2 3 3 2 3 2 3 3 3" xfId="35675"/>
    <cellStyle name="Virgül 2 3 2 3 3 2 3 2 3 4" xfId="27260"/>
    <cellStyle name="Virgül 2 3 2 3 3 2 3 2 4" xfId="3460"/>
    <cellStyle name="Virgül 2 3 2 3 3 2 3 2 4 2" xfId="6265"/>
    <cellStyle name="Virgül 2 3 2 3 3 2 3 2 4 2 2" xfId="14680"/>
    <cellStyle name="Virgül 2 3 2 3 3 2 3 2 4 2 2 2" xfId="23095"/>
    <cellStyle name="Virgül 2 3 2 3 3 2 3 2 4 2 2 2 2" xfId="48340"/>
    <cellStyle name="Virgül 2 3 2 3 3 2 3 2 4 2 2 3" xfId="39925"/>
    <cellStyle name="Virgül 2 3 2 3 3 2 3 2 4 2 3" xfId="31510"/>
    <cellStyle name="Virgül 2 3 2 3 3 2 3 2 4 3" xfId="11875"/>
    <cellStyle name="Virgül 2 3 2 3 3 2 3 2 4 3 2" xfId="20290"/>
    <cellStyle name="Virgül 2 3 2 3 3 2 3 2 4 3 2 2" xfId="45535"/>
    <cellStyle name="Virgül 2 3 2 3 3 2 3 2 4 3 3" xfId="37120"/>
    <cellStyle name="Virgül 2 3 2 3 3 2 3 2 4 4" xfId="28705"/>
    <cellStyle name="Virgül 2 3 2 3 3 2 3 2 5" xfId="9070"/>
    <cellStyle name="Virgül 2 3 2 3 3 2 3 2 5 2" xfId="17485"/>
    <cellStyle name="Virgül 2 3 2 3 3 2 3 2 5 2 2" xfId="42730"/>
    <cellStyle name="Virgül 2 3 2 3 3 2 3 2 5 3" xfId="34315"/>
    <cellStyle name="Virgül 2 3 2 3 3 2 3 2 6" xfId="25900"/>
    <cellStyle name="Virgül 2 3 2 3 3 2 3 3" xfId="995"/>
    <cellStyle name="Virgül 2 3 2 3 3 2 3 3 2" xfId="2355"/>
    <cellStyle name="Virgül 2 3 2 3 3 2 3 3 2 2" xfId="5160"/>
    <cellStyle name="Virgül 2 3 2 3 3 2 3 3 2 2 2" xfId="7965"/>
    <cellStyle name="Virgül 2 3 2 3 3 2 3 3 2 2 2 2" xfId="16380"/>
    <cellStyle name="Virgül 2 3 2 3 3 2 3 3 2 2 2 2 2" xfId="24795"/>
    <cellStyle name="Virgül 2 3 2 3 3 2 3 3 2 2 2 2 2 2" xfId="50040"/>
    <cellStyle name="Virgül 2 3 2 3 3 2 3 3 2 2 2 2 3" xfId="41625"/>
    <cellStyle name="Virgül 2 3 2 3 3 2 3 3 2 2 2 3" xfId="33210"/>
    <cellStyle name="Virgül 2 3 2 3 3 2 3 3 2 2 3" xfId="13575"/>
    <cellStyle name="Virgül 2 3 2 3 3 2 3 3 2 2 3 2" xfId="21990"/>
    <cellStyle name="Virgül 2 3 2 3 3 2 3 3 2 2 3 2 2" xfId="47235"/>
    <cellStyle name="Virgül 2 3 2 3 3 2 3 3 2 2 3 3" xfId="38820"/>
    <cellStyle name="Virgül 2 3 2 3 3 2 3 3 2 2 4" xfId="30405"/>
    <cellStyle name="Virgül 2 3 2 3 3 2 3 3 2 3" xfId="10770"/>
    <cellStyle name="Virgül 2 3 2 3 3 2 3 3 2 3 2" xfId="19185"/>
    <cellStyle name="Virgül 2 3 2 3 3 2 3 3 2 3 2 2" xfId="44430"/>
    <cellStyle name="Virgül 2 3 2 3 3 2 3 3 2 3 3" xfId="36015"/>
    <cellStyle name="Virgül 2 3 2 3 3 2 3 3 2 4" xfId="27600"/>
    <cellStyle name="Virgül 2 3 2 3 3 2 3 3 3" xfId="3800"/>
    <cellStyle name="Virgül 2 3 2 3 3 2 3 3 3 2" xfId="6605"/>
    <cellStyle name="Virgül 2 3 2 3 3 2 3 3 3 2 2" xfId="15020"/>
    <cellStyle name="Virgül 2 3 2 3 3 2 3 3 3 2 2 2" xfId="23435"/>
    <cellStyle name="Virgül 2 3 2 3 3 2 3 3 3 2 2 2 2" xfId="48680"/>
    <cellStyle name="Virgül 2 3 2 3 3 2 3 3 3 2 2 3" xfId="40265"/>
    <cellStyle name="Virgül 2 3 2 3 3 2 3 3 3 2 3" xfId="31850"/>
    <cellStyle name="Virgül 2 3 2 3 3 2 3 3 3 3" xfId="12215"/>
    <cellStyle name="Virgül 2 3 2 3 3 2 3 3 3 3 2" xfId="20630"/>
    <cellStyle name="Virgül 2 3 2 3 3 2 3 3 3 3 2 2" xfId="45875"/>
    <cellStyle name="Virgül 2 3 2 3 3 2 3 3 3 3 3" xfId="37460"/>
    <cellStyle name="Virgül 2 3 2 3 3 2 3 3 3 4" xfId="29045"/>
    <cellStyle name="Virgül 2 3 2 3 3 2 3 3 4" xfId="9410"/>
    <cellStyle name="Virgül 2 3 2 3 3 2 3 3 4 2" xfId="17825"/>
    <cellStyle name="Virgül 2 3 2 3 3 2 3 3 4 2 2" xfId="43070"/>
    <cellStyle name="Virgül 2 3 2 3 3 2 3 3 4 3" xfId="34655"/>
    <cellStyle name="Virgül 2 3 2 3 3 2 3 3 5" xfId="26240"/>
    <cellStyle name="Virgül 2 3 2 3 3 2 3 4" xfId="1675"/>
    <cellStyle name="Virgül 2 3 2 3 3 2 3 4 2" xfId="4480"/>
    <cellStyle name="Virgül 2 3 2 3 3 2 3 4 2 2" xfId="7285"/>
    <cellStyle name="Virgül 2 3 2 3 3 2 3 4 2 2 2" xfId="15700"/>
    <cellStyle name="Virgül 2 3 2 3 3 2 3 4 2 2 2 2" xfId="24115"/>
    <cellStyle name="Virgül 2 3 2 3 3 2 3 4 2 2 2 2 2" xfId="49360"/>
    <cellStyle name="Virgül 2 3 2 3 3 2 3 4 2 2 2 3" xfId="40945"/>
    <cellStyle name="Virgül 2 3 2 3 3 2 3 4 2 2 3" xfId="32530"/>
    <cellStyle name="Virgül 2 3 2 3 3 2 3 4 2 3" xfId="12895"/>
    <cellStyle name="Virgül 2 3 2 3 3 2 3 4 2 3 2" xfId="21310"/>
    <cellStyle name="Virgül 2 3 2 3 3 2 3 4 2 3 2 2" xfId="46555"/>
    <cellStyle name="Virgül 2 3 2 3 3 2 3 4 2 3 3" xfId="38140"/>
    <cellStyle name="Virgül 2 3 2 3 3 2 3 4 2 4" xfId="29725"/>
    <cellStyle name="Virgül 2 3 2 3 3 2 3 4 3" xfId="10090"/>
    <cellStyle name="Virgül 2 3 2 3 3 2 3 4 3 2" xfId="18505"/>
    <cellStyle name="Virgül 2 3 2 3 3 2 3 4 3 2 2" xfId="43750"/>
    <cellStyle name="Virgül 2 3 2 3 3 2 3 4 3 3" xfId="35335"/>
    <cellStyle name="Virgül 2 3 2 3 3 2 3 4 4" xfId="26920"/>
    <cellStyle name="Virgül 2 3 2 3 3 2 3 5" xfId="3120"/>
    <cellStyle name="Virgül 2 3 2 3 3 2 3 5 2" xfId="5925"/>
    <cellStyle name="Virgül 2 3 2 3 3 2 3 5 2 2" xfId="14340"/>
    <cellStyle name="Virgül 2 3 2 3 3 2 3 5 2 2 2" xfId="22755"/>
    <cellStyle name="Virgül 2 3 2 3 3 2 3 5 2 2 2 2" xfId="48000"/>
    <cellStyle name="Virgül 2 3 2 3 3 2 3 5 2 2 3" xfId="39585"/>
    <cellStyle name="Virgül 2 3 2 3 3 2 3 5 2 3" xfId="31170"/>
    <cellStyle name="Virgül 2 3 2 3 3 2 3 5 3" xfId="11535"/>
    <cellStyle name="Virgül 2 3 2 3 3 2 3 5 3 2" xfId="19950"/>
    <cellStyle name="Virgül 2 3 2 3 3 2 3 5 3 2 2" xfId="45195"/>
    <cellStyle name="Virgül 2 3 2 3 3 2 3 5 3 3" xfId="36780"/>
    <cellStyle name="Virgül 2 3 2 3 3 2 3 5 4" xfId="28365"/>
    <cellStyle name="Virgül 2 3 2 3 3 2 3 6" xfId="8730"/>
    <cellStyle name="Virgül 2 3 2 3 3 2 3 6 2" xfId="17145"/>
    <cellStyle name="Virgül 2 3 2 3 3 2 3 6 2 2" xfId="42390"/>
    <cellStyle name="Virgül 2 3 2 3 3 2 3 6 3" xfId="33975"/>
    <cellStyle name="Virgül 2 3 2 3 3 2 3 7" xfId="25560"/>
    <cellStyle name="Virgül 2 3 2 3 3 2 4" xfId="485"/>
    <cellStyle name="Virgül 2 3 2 3 3 2 4 2" xfId="1165"/>
    <cellStyle name="Virgül 2 3 2 3 3 2 4 2 2" xfId="2525"/>
    <cellStyle name="Virgül 2 3 2 3 3 2 4 2 2 2" xfId="5330"/>
    <cellStyle name="Virgül 2 3 2 3 3 2 4 2 2 2 2" xfId="8135"/>
    <cellStyle name="Virgül 2 3 2 3 3 2 4 2 2 2 2 2" xfId="16550"/>
    <cellStyle name="Virgül 2 3 2 3 3 2 4 2 2 2 2 2 2" xfId="24965"/>
    <cellStyle name="Virgül 2 3 2 3 3 2 4 2 2 2 2 2 2 2" xfId="50210"/>
    <cellStyle name="Virgül 2 3 2 3 3 2 4 2 2 2 2 2 3" xfId="41795"/>
    <cellStyle name="Virgül 2 3 2 3 3 2 4 2 2 2 2 3" xfId="33380"/>
    <cellStyle name="Virgül 2 3 2 3 3 2 4 2 2 2 3" xfId="13745"/>
    <cellStyle name="Virgül 2 3 2 3 3 2 4 2 2 2 3 2" xfId="22160"/>
    <cellStyle name="Virgül 2 3 2 3 3 2 4 2 2 2 3 2 2" xfId="47405"/>
    <cellStyle name="Virgül 2 3 2 3 3 2 4 2 2 2 3 3" xfId="38990"/>
    <cellStyle name="Virgül 2 3 2 3 3 2 4 2 2 2 4" xfId="30575"/>
    <cellStyle name="Virgül 2 3 2 3 3 2 4 2 2 3" xfId="10940"/>
    <cellStyle name="Virgül 2 3 2 3 3 2 4 2 2 3 2" xfId="19355"/>
    <cellStyle name="Virgül 2 3 2 3 3 2 4 2 2 3 2 2" xfId="44600"/>
    <cellStyle name="Virgül 2 3 2 3 3 2 4 2 2 3 3" xfId="36185"/>
    <cellStyle name="Virgül 2 3 2 3 3 2 4 2 2 4" xfId="27770"/>
    <cellStyle name="Virgül 2 3 2 3 3 2 4 2 3" xfId="3970"/>
    <cellStyle name="Virgül 2 3 2 3 3 2 4 2 3 2" xfId="6775"/>
    <cellStyle name="Virgül 2 3 2 3 3 2 4 2 3 2 2" xfId="15190"/>
    <cellStyle name="Virgül 2 3 2 3 3 2 4 2 3 2 2 2" xfId="23605"/>
    <cellStyle name="Virgül 2 3 2 3 3 2 4 2 3 2 2 2 2" xfId="48850"/>
    <cellStyle name="Virgül 2 3 2 3 3 2 4 2 3 2 2 3" xfId="40435"/>
    <cellStyle name="Virgül 2 3 2 3 3 2 4 2 3 2 3" xfId="32020"/>
    <cellStyle name="Virgül 2 3 2 3 3 2 4 2 3 3" xfId="12385"/>
    <cellStyle name="Virgül 2 3 2 3 3 2 4 2 3 3 2" xfId="20800"/>
    <cellStyle name="Virgül 2 3 2 3 3 2 4 2 3 3 2 2" xfId="46045"/>
    <cellStyle name="Virgül 2 3 2 3 3 2 4 2 3 3 3" xfId="37630"/>
    <cellStyle name="Virgül 2 3 2 3 3 2 4 2 3 4" xfId="29215"/>
    <cellStyle name="Virgül 2 3 2 3 3 2 4 2 4" xfId="9580"/>
    <cellStyle name="Virgül 2 3 2 3 3 2 4 2 4 2" xfId="17995"/>
    <cellStyle name="Virgül 2 3 2 3 3 2 4 2 4 2 2" xfId="43240"/>
    <cellStyle name="Virgül 2 3 2 3 3 2 4 2 4 3" xfId="34825"/>
    <cellStyle name="Virgül 2 3 2 3 3 2 4 2 5" xfId="26410"/>
    <cellStyle name="Virgül 2 3 2 3 3 2 4 3" xfId="1845"/>
    <cellStyle name="Virgül 2 3 2 3 3 2 4 3 2" xfId="4650"/>
    <cellStyle name="Virgül 2 3 2 3 3 2 4 3 2 2" xfId="7455"/>
    <cellStyle name="Virgül 2 3 2 3 3 2 4 3 2 2 2" xfId="15870"/>
    <cellStyle name="Virgül 2 3 2 3 3 2 4 3 2 2 2 2" xfId="24285"/>
    <cellStyle name="Virgül 2 3 2 3 3 2 4 3 2 2 2 2 2" xfId="49530"/>
    <cellStyle name="Virgül 2 3 2 3 3 2 4 3 2 2 2 3" xfId="41115"/>
    <cellStyle name="Virgül 2 3 2 3 3 2 4 3 2 2 3" xfId="32700"/>
    <cellStyle name="Virgül 2 3 2 3 3 2 4 3 2 3" xfId="13065"/>
    <cellStyle name="Virgül 2 3 2 3 3 2 4 3 2 3 2" xfId="21480"/>
    <cellStyle name="Virgül 2 3 2 3 3 2 4 3 2 3 2 2" xfId="46725"/>
    <cellStyle name="Virgül 2 3 2 3 3 2 4 3 2 3 3" xfId="38310"/>
    <cellStyle name="Virgül 2 3 2 3 3 2 4 3 2 4" xfId="29895"/>
    <cellStyle name="Virgül 2 3 2 3 3 2 4 3 3" xfId="10260"/>
    <cellStyle name="Virgül 2 3 2 3 3 2 4 3 3 2" xfId="18675"/>
    <cellStyle name="Virgül 2 3 2 3 3 2 4 3 3 2 2" xfId="43920"/>
    <cellStyle name="Virgül 2 3 2 3 3 2 4 3 3 3" xfId="35505"/>
    <cellStyle name="Virgül 2 3 2 3 3 2 4 3 4" xfId="27090"/>
    <cellStyle name="Virgül 2 3 2 3 3 2 4 4" xfId="3290"/>
    <cellStyle name="Virgül 2 3 2 3 3 2 4 4 2" xfId="6095"/>
    <cellStyle name="Virgül 2 3 2 3 3 2 4 4 2 2" xfId="14510"/>
    <cellStyle name="Virgül 2 3 2 3 3 2 4 4 2 2 2" xfId="22925"/>
    <cellStyle name="Virgül 2 3 2 3 3 2 4 4 2 2 2 2" xfId="48170"/>
    <cellStyle name="Virgül 2 3 2 3 3 2 4 4 2 2 3" xfId="39755"/>
    <cellStyle name="Virgül 2 3 2 3 3 2 4 4 2 3" xfId="31340"/>
    <cellStyle name="Virgül 2 3 2 3 3 2 4 4 3" xfId="11705"/>
    <cellStyle name="Virgül 2 3 2 3 3 2 4 4 3 2" xfId="20120"/>
    <cellStyle name="Virgül 2 3 2 3 3 2 4 4 3 2 2" xfId="45365"/>
    <cellStyle name="Virgül 2 3 2 3 3 2 4 4 3 3" xfId="36950"/>
    <cellStyle name="Virgül 2 3 2 3 3 2 4 4 4" xfId="28535"/>
    <cellStyle name="Virgül 2 3 2 3 3 2 4 5" xfId="8900"/>
    <cellStyle name="Virgül 2 3 2 3 3 2 4 5 2" xfId="17315"/>
    <cellStyle name="Virgül 2 3 2 3 3 2 4 5 2 2" xfId="42560"/>
    <cellStyle name="Virgül 2 3 2 3 3 2 4 5 3" xfId="34145"/>
    <cellStyle name="Virgül 2 3 2 3 3 2 4 6" xfId="25730"/>
    <cellStyle name="Virgül 2 3 2 3 3 2 5" xfId="825"/>
    <cellStyle name="Virgül 2 3 2 3 3 2 5 2" xfId="2185"/>
    <cellStyle name="Virgül 2 3 2 3 3 2 5 2 2" xfId="4990"/>
    <cellStyle name="Virgül 2 3 2 3 3 2 5 2 2 2" xfId="7795"/>
    <cellStyle name="Virgül 2 3 2 3 3 2 5 2 2 2 2" xfId="16210"/>
    <cellStyle name="Virgül 2 3 2 3 3 2 5 2 2 2 2 2" xfId="24625"/>
    <cellStyle name="Virgül 2 3 2 3 3 2 5 2 2 2 2 2 2" xfId="49870"/>
    <cellStyle name="Virgül 2 3 2 3 3 2 5 2 2 2 2 3" xfId="41455"/>
    <cellStyle name="Virgül 2 3 2 3 3 2 5 2 2 2 3" xfId="33040"/>
    <cellStyle name="Virgül 2 3 2 3 3 2 5 2 2 3" xfId="13405"/>
    <cellStyle name="Virgül 2 3 2 3 3 2 5 2 2 3 2" xfId="21820"/>
    <cellStyle name="Virgül 2 3 2 3 3 2 5 2 2 3 2 2" xfId="47065"/>
    <cellStyle name="Virgül 2 3 2 3 3 2 5 2 2 3 3" xfId="38650"/>
    <cellStyle name="Virgül 2 3 2 3 3 2 5 2 2 4" xfId="30235"/>
    <cellStyle name="Virgül 2 3 2 3 3 2 5 2 3" xfId="10600"/>
    <cellStyle name="Virgül 2 3 2 3 3 2 5 2 3 2" xfId="19015"/>
    <cellStyle name="Virgül 2 3 2 3 3 2 5 2 3 2 2" xfId="44260"/>
    <cellStyle name="Virgül 2 3 2 3 3 2 5 2 3 3" xfId="35845"/>
    <cellStyle name="Virgül 2 3 2 3 3 2 5 2 4" xfId="27430"/>
    <cellStyle name="Virgül 2 3 2 3 3 2 5 3" xfId="3630"/>
    <cellStyle name="Virgül 2 3 2 3 3 2 5 3 2" xfId="6435"/>
    <cellStyle name="Virgül 2 3 2 3 3 2 5 3 2 2" xfId="14850"/>
    <cellStyle name="Virgül 2 3 2 3 3 2 5 3 2 2 2" xfId="23265"/>
    <cellStyle name="Virgül 2 3 2 3 3 2 5 3 2 2 2 2" xfId="48510"/>
    <cellStyle name="Virgül 2 3 2 3 3 2 5 3 2 2 3" xfId="40095"/>
    <cellStyle name="Virgül 2 3 2 3 3 2 5 3 2 3" xfId="31680"/>
    <cellStyle name="Virgül 2 3 2 3 3 2 5 3 3" xfId="12045"/>
    <cellStyle name="Virgül 2 3 2 3 3 2 5 3 3 2" xfId="20460"/>
    <cellStyle name="Virgül 2 3 2 3 3 2 5 3 3 2 2" xfId="45705"/>
    <cellStyle name="Virgül 2 3 2 3 3 2 5 3 3 3" xfId="37290"/>
    <cellStyle name="Virgül 2 3 2 3 3 2 5 3 4" xfId="28875"/>
    <cellStyle name="Virgül 2 3 2 3 3 2 5 4" xfId="9240"/>
    <cellStyle name="Virgül 2 3 2 3 3 2 5 4 2" xfId="17655"/>
    <cellStyle name="Virgül 2 3 2 3 3 2 5 4 2 2" xfId="42900"/>
    <cellStyle name="Virgül 2 3 2 3 3 2 5 4 3" xfId="34485"/>
    <cellStyle name="Virgül 2 3 2 3 3 2 5 5" xfId="26070"/>
    <cellStyle name="Virgül 2 3 2 3 3 2 6" xfId="1505"/>
    <cellStyle name="Virgül 2 3 2 3 3 2 6 2" xfId="4310"/>
    <cellStyle name="Virgül 2 3 2 3 3 2 6 2 2" xfId="7115"/>
    <cellStyle name="Virgül 2 3 2 3 3 2 6 2 2 2" xfId="15530"/>
    <cellStyle name="Virgül 2 3 2 3 3 2 6 2 2 2 2" xfId="23945"/>
    <cellStyle name="Virgül 2 3 2 3 3 2 6 2 2 2 2 2" xfId="49190"/>
    <cellStyle name="Virgül 2 3 2 3 3 2 6 2 2 2 3" xfId="40775"/>
    <cellStyle name="Virgül 2 3 2 3 3 2 6 2 2 3" xfId="32360"/>
    <cellStyle name="Virgül 2 3 2 3 3 2 6 2 3" xfId="12725"/>
    <cellStyle name="Virgül 2 3 2 3 3 2 6 2 3 2" xfId="21140"/>
    <cellStyle name="Virgül 2 3 2 3 3 2 6 2 3 2 2" xfId="46385"/>
    <cellStyle name="Virgül 2 3 2 3 3 2 6 2 3 3" xfId="37970"/>
    <cellStyle name="Virgül 2 3 2 3 3 2 6 2 4" xfId="29555"/>
    <cellStyle name="Virgül 2 3 2 3 3 2 6 3" xfId="9920"/>
    <cellStyle name="Virgül 2 3 2 3 3 2 6 3 2" xfId="18335"/>
    <cellStyle name="Virgül 2 3 2 3 3 2 6 3 2 2" xfId="43580"/>
    <cellStyle name="Virgül 2 3 2 3 3 2 6 3 3" xfId="35165"/>
    <cellStyle name="Virgül 2 3 2 3 3 2 6 4" xfId="26750"/>
    <cellStyle name="Virgül 2 3 2 3 3 2 7" xfId="2950"/>
    <cellStyle name="Virgül 2 3 2 3 3 2 7 2" xfId="5755"/>
    <cellStyle name="Virgül 2 3 2 3 3 2 7 2 2" xfId="14170"/>
    <cellStyle name="Virgül 2 3 2 3 3 2 7 2 2 2" xfId="22585"/>
    <cellStyle name="Virgül 2 3 2 3 3 2 7 2 2 2 2" xfId="47830"/>
    <cellStyle name="Virgül 2 3 2 3 3 2 7 2 2 3" xfId="39415"/>
    <cellStyle name="Virgül 2 3 2 3 3 2 7 2 3" xfId="31000"/>
    <cellStyle name="Virgül 2 3 2 3 3 2 7 3" xfId="11365"/>
    <cellStyle name="Virgül 2 3 2 3 3 2 7 3 2" xfId="19780"/>
    <cellStyle name="Virgül 2 3 2 3 3 2 7 3 2 2" xfId="45025"/>
    <cellStyle name="Virgül 2 3 2 3 3 2 7 3 3" xfId="36610"/>
    <cellStyle name="Virgül 2 3 2 3 3 2 7 4" xfId="28195"/>
    <cellStyle name="Virgül 2 3 2 3 3 2 8" xfId="8560"/>
    <cellStyle name="Virgül 2 3 2 3 3 2 8 2" xfId="16975"/>
    <cellStyle name="Virgül 2 3 2 3 3 2 8 2 2" xfId="42220"/>
    <cellStyle name="Virgül 2 3 2 3 3 2 8 3" xfId="33805"/>
    <cellStyle name="Virgül 2 3 2 3 3 2 9" xfId="25390"/>
    <cellStyle name="Virgül 2 3 2 3 3 3" xfId="2865"/>
    <cellStyle name="Virgül 2 3 2 3 3 3 2" xfId="5670"/>
    <cellStyle name="Virgül 2 3 2 3 3 3 2 2" xfId="14085"/>
    <cellStyle name="Virgül 2 3 2 3 3 3 2 2 2" xfId="22500"/>
    <cellStyle name="Virgül 2 3 2 3 3 3 2 2 2 2" xfId="47745"/>
    <cellStyle name="Virgül 2 3 2 3 3 3 2 2 3" xfId="39330"/>
    <cellStyle name="Virgül 2 3 2 3 3 3 2 3" xfId="30915"/>
    <cellStyle name="Virgül 2 3 2 3 3 3 3" xfId="11280"/>
    <cellStyle name="Virgül 2 3 2 3 3 3 3 2" xfId="19695"/>
    <cellStyle name="Virgül 2 3 2 3 3 3 3 2 2" xfId="44940"/>
    <cellStyle name="Virgül 2 3 2 3 3 3 3 3" xfId="36525"/>
    <cellStyle name="Virgül 2 3 2 3 3 3 4" xfId="28110"/>
    <cellStyle name="Virgül 2 3 2 3 3 4" xfId="8475"/>
    <cellStyle name="Virgül 2 3 2 3 3 4 2" xfId="16890"/>
    <cellStyle name="Virgül 2 3 2 3 3 4 2 2" xfId="42135"/>
    <cellStyle name="Virgül 2 3 2 3 3 4 3" xfId="33720"/>
    <cellStyle name="Virgül 2 3 2 3 3 5" xfId="25305"/>
    <cellStyle name="Virgül 2 3 2 3 4" xfId="105"/>
    <cellStyle name="Virgül 2 3 2 3 4 2" xfId="190"/>
    <cellStyle name="Virgül 2 3 2 3 4 2 2" xfId="360"/>
    <cellStyle name="Virgül 2 3 2 3 4 2 2 2" xfId="700"/>
    <cellStyle name="Virgül 2 3 2 3 4 2 2 2 2" xfId="1380"/>
    <cellStyle name="Virgül 2 3 2 3 4 2 2 2 2 2" xfId="2740"/>
    <cellStyle name="Virgül 2 3 2 3 4 2 2 2 2 2 2" xfId="5545"/>
    <cellStyle name="Virgül 2 3 2 3 4 2 2 2 2 2 2 2" xfId="8350"/>
    <cellStyle name="Virgül 2 3 2 3 4 2 2 2 2 2 2 2 2" xfId="16765"/>
    <cellStyle name="Virgül 2 3 2 3 4 2 2 2 2 2 2 2 2 2" xfId="25180"/>
    <cellStyle name="Virgül 2 3 2 3 4 2 2 2 2 2 2 2 2 2 2" xfId="50425"/>
    <cellStyle name="Virgül 2 3 2 3 4 2 2 2 2 2 2 2 2 3" xfId="42010"/>
    <cellStyle name="Virgül 2 3 2 3 4 2 2 2 2 2 2 2 3" xfId="33595"/>
    <cellStyle name="Virgül 2 3 2 3 4 2 2 2 2 2 2 3" xfId="13960"/>
    <cellStyle name="Virgül 2 3 2 3 4 2 2 2 2 2 2 3 2" xfId="22375"/>
    <cellStyle name="Virgül 2 3 2 3 4 2 2 2 2 2 2 3 2 2" xfId="47620"/>
    <cellStyle name="Virgül 2 3 2 3 4 2 2 2 2 2 2 3 3" xfId="39205"/>
    <cellStyle name="Virgül 2 3 2 3 4 2 2 2 2 2 2 4" xfId="30790"/>
    <cellStyle name="Virgül 2 3 2 3 4 2 2 2 2 2 3" xfId="11155"/>
    <cellStyle name="Virgül 2 3 2 3 4 2 2 2 2 2 3 2" xfId="19570"/>
    <cellStyle name="Virgül 2 3 2 3 4 2 2 2 2 2 3 2 2" xfId="44815"/>
    <cellStyle name="Virgül 2 3 2 3 4 2 2 2 2 2 3 3" xfId="36400"/>
    <cellStyle name="Virgül 2 3 2 3 4 2 2 2 2 2 4" xfId="27985"/>
    <cellStyle name="Virgül 2 3 2 3 4 2 2 2 2 3" xfId="4185"/>
    <cellStyle name="Virgül 2 3 2 3 4 2 2 2 2 3 2" xfId="6990"/>
    <cellStyle name="Virgül 2 3 2 3 4 2 2 2 2 3 2 2" xfId="15405"/>
    <cellStyle name="Virgül 2 3 2 3 4 2 2 2 2 3 2 2 2" xfId="23820"/>
    <cellStyle name="Virgül 2 3 2 3 4 2 2 2 2 3 2 2 2 2" xfId="49065"/>
    <cellStyle name="Virgül 2 3 2 3 4 2 2 2 2 3 2 2 3" xfId="40650"/>
    <cellStyle name="Virgül 2 3 2 3 4 2 2 2 2 3 2 3" xfId="32235"/>
    <cellStyle name="Virgül 2 3 2 3 4 2 2 2 2 3 3" xfId="12600"/>
    <cellStyle name="Virgül 2 3 2 3 4 2 2 2 2 3 3 2" xfId="21015"/>
    <cellStyle name="Virgül 2 3 2 3 4 2 2 2 2 3 3 2 2" xfId="46260"/>
    <cellStyle name="Virgül 2 3 2 3 4 2 2 2 2 3 3 3" xfId="37845"/>
    <cellStyle name="Virgül 2 3 2 3 4 2 2 2 2 3 4" xfId="29430"/>
    <cellStyle name="Virgül 2 3 2 3 4 2 2 2 2 4" xfId="9795"/>
    <cellStyle name="Virgül 2 3 2 3 4 2 2 2 2 4 2" xfId="18210"/>
    <cellStyle name="Virgül 2 3 2 3 4 2 2 2 2 4 2 2" xfId="43455"/>
    <cellStyle name="Virgül 2 3 2 3 4 2 2 2 2 4 3" xfId="35040"/>
    <cellStyle name="Virgül 2 3 2 3 4 2 2 2 2 5" xfId="26625"/>
    <cellStyle name="Virgül 2 3 2 3 4 2 2 2 3" xfId="2060"/>
    <cellStyle name="Virgül 2 3 2 3 4 2 2 2 3 2" xfId="4865"/>
    <cellStyle name="Virgül 2 3 2 3 4 2 2 2 3 2 2" xfId="7670"/>
    <cellStyle name="Virgül 2 3 2 3 4 2 2 2 3 2 2 2" xfId="16085"/>
    <cellStyle name="Virgül 2 3 2 3 4 2 2 2 3 2 2 2 2" xfId="24500"/>
    <cellStyle name="Virgül 2 3 2 3 4 2 2 2 3 2 2 2 2 2" xfId="49745"/>
    <cellStyle name="Virgül 2 3 2 3 4 2 2 2 3 2 2 2 3" xfId="41330"/>
    <cellStyle name="Virgül 2 3 2 3 4 2 2 2 3 2 2 3" xfId="32915"/>
    <cellStyle name="Virgül 2 3 2 3 4 2 2 2 3 2 3" xfId="13280"/>
    <cellStyle name="Virgül 2 3 2 3 4 2 2 2 3 2 3 2" xfId="21695"/>
    <cellStyle name="Virgül 2 3 2 3 4 2 2 2 3 2 3 2 2" xfId="46940"/>
    <cellStyle name="Virgül 2 3 2 3 4 2 2 2 3 2 3 3" xfId="38525"/>
    <cellStyle name="Virgül 2 3 2 3 4 2 2 2 3 2 4" xfId="30110"/>
    <cellStyle name="Virgül 2 3 2 3 4 2 2 2 3 3" xfId="10475"/>
    <cellStyle name="Virgül 2 3 2 3 4 2 2 2 3 3 2" xfId="18890"/>
    <cellStyle name="Virgül 2 3 2 3 4 2 2 2 3 3 2 2" xfId="44135"/>
    <cellStyle name="Virgül 2 3 2 3 4 2 2 2 3 3 3" xfId="35720"/>
    <cellStyle name="Virgül 2 3 2 3 4 2 2 2 3 4" xfId="27305"/>
    <cellStyle name="Virgül 2 3 2 3 4 2 2 2 4" xfId="3505"/>
    <cellStyle name="Virgül 2 3 2 3 4 2 2 2 4 2" xfId="6310"/>
    <cellStyle name="Virgül 2 3 2 3 4 2 2 2 4 2 2" xfId="14725"/>
    <cellStyle name="Virgül 2 3 2 3 4 2 2 2 4 2 2 2" xfId="23140"/>
    <cellStyle name="Virgül 2 3 2 3 4 2 2 2 4 2 2 2 2" xfId="48385"/>
    <cellStyle name="Virgül 2 3 2 3 4 2 2 2 4 2 2 3" xfId="39970"/>
    <cellStyle name="Virgül 2 3 2 3 4 2 2 2 4 2 3" xfId="31555"/>
    <cellStyle name="Virgül 2 3 2 3 4 2 2 2 4 3" xfId="11920"/>
    <cellStyle name="Virgül 2 3 2 3 4 2 2 2 4 3 2" xfId="20335"/>
    <cellStyle name="Virgül 2 3 2 3 4 2 2 2 4 3 2 2" xfId="45580"/>
    <cellStyle name="Virgül 2 3 2 3 4 2 2 2 4 3 3" xfId="37165"/>
    <cellStyle name="Virgül 2 3 2 3 4 2 2 2 4 4" xfId="28750"/>
    <cellStyle name="Virgül 2 3 2 3 4 2 2 2 5" xfId="9115"/>
    <cellStyle name="Virgül 2 3 2 3 4 2 2 2 5 2" xfId="17530"/>
    <cellStyle name="Virgül 2 3 2 3 4 2 2 2 5 2 2" xfId="42775"/>
    <cellStyle name="Virgül 2 3 2 3 4 2 2 2 5 3" xfId="34360"/>
    <cellStyle name="Virgül 2 3 2 3 4 2 2 2 6" xfId="25945"/>
    <cellStyle name="Virgül 2 3 2 3 4 2 2 3" xfId="1040"/>
    <cellStyle name="Virgül 2 3 2 3 4 2 2 3 2" xfId="2400"/>
    <cellStyle name="Virgül 2 3 2 3 4 2 2 3 2 2" xfId="5205"/>
    <cellStyle name="Virgül 2 3 2 3 4 2 2 3 2 2 2" xfId="8010"/>
    <cellStyle name="Virgül 2 3 2 3 4 2 2 3 2 2 2 2" xfId="16425"/>
    <cellStyle name="Virgül 2 3 2 3 4 2 2 3 2 2 2 2 2" xfId="24840"/>
    <cellStyle name="Virgül 2 3 2 3 4 2 2 3 2 2 2 2 2 2" xfId="50085"/>
    <cellStyle name="Virgül 2 3 2 3 4 2 2 3 2 2 2 2 3" xfId="41670"/>
    <cellStyle name="Virgül 2 3 2 3 4 2 2 3 2 2 2 3" xfId="33255"/>
    <cellStyle name="Virgül 2 3 2 3 4 2 2 3 2 2 3" xfId="13620"/>
    <cellStyle name="Virgül 2 3 2 3 4 2 2 3 2 2 3 2" xfId="22035"/>
    <cellStyle name="Virgül 2 3 2 3 4 2 2 3 2 2 3 2 2" xfId="47280"/>
    <cellStyle name="Virgül 2 3 2 3 4 2 2 3 2 2 3 3" xfId="38865"/>
    <cellStyle name="Virgül 2 3 2 3 4 2 2 3 2 2 4" xfId="30450"/>
    <cellStyle name="Virgül 2 3 2 3 4 2 2 3 2 3" xfId="10815"/>
    <cellStyle name="Virgül 2 3 2 3 4 2 2 3 2 3 2" xfId="19230"/>
    <cellStyle name="Virgül 2 3 2 3 4 2 2 3 2 3 2 2" xfId="44475"/>
    <cellStyle name="Virgül 2 3 2 3 4 2 2 3 2 3 3" xfId="36060"/>
    <cellStyle name="Virgül 2 3 2 3 4 2 2 3 2 4" xfId="27645"/>
    <cellStyle name="Virgül 2 3 2 3 4 2 2 3 3" xfId="3845"/>
    <cellStyle name="Virgül 2 3 2 3 4 2 2 3 3 2" xfId="6650"/>
    <cellStyle name="Virgül 2 3 2 3 4 2 2 3 3 2 2" xfId="15065"/>
    <cellStyle name="Virgül 2 3 2 3 4 2 2 3 3 2 2 2" xfId="23480"/>
    <cellStyle name="Virgül 2 3 2 3 4 2 2 3 3 2 2 2 2" xfId="48725"/>
    <cellStyle name="Virgül 2 3 2 3 4 2 2 3 3 2 2 3" xfId="40310"/>
    <cellStyle name="Virgül 2 3 2 3 4 2 2 3 3 2 3" xfId="31895"/>
    <cellStyle name="Virgül 2 3 2 3 4 2 2 3 3 3" xfId="12260"/>
    <cellStyle name="Virgül 2 3 2 3 4 2 2 3 3 3 2" xfId="20675"/>
    <cellStyle name="Virgül 2 3 2 3 4 2 2 3 3 3 2 2" xfId="45920"/>
    <cellStyle name="Virgül 2 3 2 3 4 2 2 3 3 3 3" xfId="37505"/>
    <cellStyle name="Virgül 2 3 2 3 4 2 2 3 3 4" xfId="29090"/>
    <cellStyle name="Virgül 2 3 2 3 4 2 2 3 4" xfId="9455"/>
    <cellStyle name="Virgül 2 3 2 3 4 2 2 3 4 2" xfId="17870"/>
    <cellStyle name="Virgül 2 3 2 3 4 2 2 3 4 2 2" xfId="43115"/>
    <cellStyle name="Virgül 2 3 2 3 4 2 2 3 4 3" xfId="34700"/>
    <cellStyle name="Virgül 2 3 2 3 4 2 2 3 5" xfId="26285"/>
    <cellStyle name="Virgül 2 3 2 3 4 2 2 4" xfId="1720"/>
    <cellStyle name="Virgül 2 3 2 3 4 2 2 4 2" xfId="4525"/>
    <cellStyle name="Virgül 2 3 2 3 4 2 2 4 2 2" xfId="7330"/>
    <cellStyle name="Virgül 2 3 2 3 4 2 2 4 2 2 2" xfId="15745"/>
    <cellStyle name="Virgül 2 3 2 3 4 2 2 4 2 2 2 2" xfId="24160"/>
    <cellStyle name="Virgül 2 3 2 3 4 2 2 4 2 2 2 2 2" xfId="49405"/>
    <cellStyle name="Virgül 2 3 2 3 4 2 2 4 2 2 2 3" xfId="40990"/>
    <cellStyle name="Virgül 2 3 2 3 4 2 2 4 2 2 3" xfId="32575"/>
    <cellStyle name="Virgül 2 3 2 3 4 2 2 4 2 3" xfId="12940"/>
    <cellStyle name="Virgül 2 3 2 3 4 2 2 4 2 3 2" xfId="21355"/>
    <cellStyle name="Virgül 2 3 2 3 4 2 2 4 2 3 2 2" xfId="46600"/>
    <cellStyle name="Virgül 2 3 2 3 4 2 2 4 2 3 3" xfId="38185"/>
    <cellStyle name="Virgül 2 3 2 3 4 2 2 4 2 4" xfId="29770"/>
    <cellStyle name="Virgül 2 3 2 3 4 2 2 4 3" xfId="10135"/>
    <cellStyle name="Virgül 2 3 2 3 4 2 2 4 3 2" xfId="18550"/>
    <cellStyle name="Virgül 2 3 2 3 4 2 2 4 3 2 2" xfId="43795"/>
    <cellStyle name="Virgül 2 3 2 3 4 2 2 4 3 3" xfId="35380"/>
    <cellStyle name="Virgül 2 3 2 3 4 2 2 4 4" xfId="26965"/>
    <cellStyle name="Virgül 2 3 2 3 4 2 2 5" xfId="3165"/>
    <cellStyle name="Virgül 2 3 2 3 4 2 2 5 2" xfId="5970"/>
    <cellStyle name="Virgül 2 3 2 3 4 2 2 5 2 2" xfId="14385"/>
    <cellStyle name="Virgül 2 3 2 3 4 2 2 5 2 2 2" xfId="22800"/>
    <cellStyle name="Virgül 2 3 2 3 4 2 2 5 2 2 2 2" xfId="48045"/>
    <cellStyle name="Virgül 2 3 2 3 4 2 2 5 2 2 3" xfId="39630"/>
    <cellStyle name="Virgül 2 3 2 3 4 2 2 5 2 3" xfId="31215"/>
    <cellStyle name="Virgül 2 3 2 3 4 2 2 5 3" xfId="11580"/>
    <cellStyle name="Virgül 2 3 2 3 4 2 2 5 3 2" xfId="19995"/>
    <cellStyle name="Virgül 2 3 2 3 4 2 2 5 3 2 2" xfId="45240"/>
    <cellStyle name="Virgül 2 3 2 3 4 2 2 5 3 3" xfId="36825"/>
    <cellStyle name="Virgül 2 3 2 3 4 2 2 5 4" xfId="28410"/>
    <cellStyle name="Virgül 2 3 2 3 4 2 2 6" xfId="8775"/>
    <cellStyle name="Virgül 2 3 2 3 4 2 2 6 2" xfId="17190"/>
    <cellStyle name="Virgül 2 3 2 3 4 2 2 6 2 2" xfId="42435"/>
    <cellStyle name="Virgül 2 3 2 3 4 2 2 6 3" xfId="34020"/>
    <cellStyle name="Virgül 2 3 2 3 4 2 2 7" xfId="25605"/>
    <cellStyle name="Virgül 2 3 2 3 4 2 3" xfId="530"/>
    <cellStyle name="Virgül 2 3 2 3 4 2 3 2" xfId="1210"/>
    <cellStyle name="Virgül 2 3 2 3 4 2 3 2 2" xfId="2570"/>
    <cellStyle name="Virgül 2 3 2 3 4 2 3 2 2 2" xfId="5375"/>
    <cellStyle name="Virgül 2 3 2 3 4 2 3 2 2 2 2" xfId="8180"/>
    <cellStyle name="Virgül 2 3 2 3 4 2 3 2 2 2 2 2" xfId="16595"/>
    <cellStyle name="Virgül 2 3 2 3 4 2 3 2 2 2 2 2 2" xfId="25010"/>
    <cellStyle name="Virgül 2 3 2 3 4 2 3 2 2 2 2 2 2 2" xfId="50255"/>
    <cellStyle name="Virgül 2 3 2 3 4 2 3 2 2 2 2 2 3" xfId="41840"/>
    <cellStyle name="Virgül 2 3 2 3 4 2 3 2 2 2 2 3" xfId="33425"/>
    <cellStyle name="Virgül 2 3 2 3 4 2 3 2 2 2 3" xfId="13790"/>
    <cellStyle name="Virgül 2 3 2 3 4 2 3 2 2 2 3 2" xfId="22205"/>
    <cellStyle name="Virgül 2 3 2 3 4 2 3 2 2 2 3 2 2" xfId="47450"/>
    <cellStyle name="Virgül 2 3 2 3 4 2 3 2 2 2 3 3" xfId="39035"/>
    <cellStyle name="Virgül 2 3 2 3 4 2 3 2 2 2 4" xfId="30620"/>
    <cellStyle name="Virgül 2 3 2 3 4 2 3 2 2 3" xfId="10985"/>
    <cellStyle name="Virgül 2 3 2 3 4 2 3 2 2 3 2" xfId="19400"/>
    <cellStyle name="Virgül 2 3 2 3 4 2 3 2 2 3 2 2" xfId="44645"/>
    <cellStyle name="Virgül 2 3 2 3 4 2 3 2 2 3 3" xfId="36230"/>
    <cellStyle name="Virgül 2 3 2 3 4 2 3 2 2 4" xfId="27815"/>
    <cellStyle name="Virgül 2 3 2 3 4 2 3 2 3" xfId="4015"/>
    <cellStyle name="Virgül 2 3 2 3 4 2 3 2 3 2" xfId="6820"/>
    <cellStyle name="Virgül 2 3 2 3 4 2 3 2 3 2 2" xfId="15235"/>
    <cellStyle name="Virgül 2 3 2 3 4 2 3 2 3 2 2 2" xfId="23650"/>
    <cellStyle name="Virgül 2 3 2 3 4 2 3 2 3 2 2 2 2" xfId="48895"/>
    <cellStyle name="Virgül 2 3 2 3 4 2 3 2 3 2 2 3" xfId="40480"/>
    <cellStyle name="Virgül 2 3 2 3 4 2 3 2 3 2 3" xfId="32065"/>
    <cellStyle name="Virgül 2 3 2 3 4 2 3 2 3 3" xfId="12430"/>
    <cellStyle name="Virgül 2 3 2 3 4 2 3 2 3 3 2" xfId="20845"/>
    <cellStyle name="Virgül 2 3 2 3 4 2 3 2 3 3 2 2" xfId="46090"/>
    <cellStyle name="Virgül 2 3 2 3 4 2 3 2 3 3 3" xfId="37675"/>
    <cellStyle name="Virgül 2 3 2 3 4 2 3 2 3 4" xfId="29260"/>
    <cellStyle name="Virgül 2 3 2 3 4 2 3 2 4" xfId="9625"/>
    <cellStyle name="Virgül 2 3 2 3 4 2 3 2 4 2" xfId="18040"/>
    <cellStyle name="Virgül 2 3 2 3 4 2 3 2 4 2 2" xfId="43285"/>
    <cellStyle name="Virgül 2 3 2 3 4 2 3 2 4 3" xfId="34870"/>
    <cellStyle name="Virgül 2 3 2 3 4 2 3 2 5" xfId="26455"/>
    <cellStyle name="Virgül 2 3 2 3 4 2 3 3" xfId="1890"/>
    <cellStyle name="Virgül 2 3 2 3 4 2 3 3 2" xfId="4695"/>
    <cellStyle name="Virgül 2 3 2 3 4 2 3 3 2 2" xfId="7500"/>
    <cellStyle name="Virgül 2 3 2 3 4 2 3 3 2 2 2" xfId="15915"/>
    <cellStyle name="Virgül 2 3 2 3 4 2 3 3 2 2 2 2" xfId="24330"/>
    <cellStyle name="Virgül 2 3 2 3 4 2 3 3 2 2 2 2 2" xfId="49575"/>
    <cellStyle name="Virgül 2 3 2 3 4 2 3 3 2 2 2 3" xfId="41160"/>
    <cellStyle name="Virgül 2 3 2 3 4 2 3 3 2 2 3" xfId="32745"/>
    <cellStyle name="Virgül 2 3 2 3 4 2 3 3 2 3" xfId="13110"/>
    <cellStyle name="Virgül 2 3 2 3 4 2 3 3 2 3 2" xfId="21525"/>
    <cellStyle name="Virgül 2 3 2 3 4 2 3 3 2 3 2 2" xfId="46770"/>
    <cellStyle name="Virgül 2 3 2 3 4 2 3 3 2 3 3" xfId="38355"/>
    <cellStyle name="Virgül 2 3 2 3 4 2 3 3 2 4" xfId="29940"/>
    <cellStyle name="Virgül 2 3 2 3 4 2 3 3 3" xfId="10305"/>
    <cellStyle name="Virgül 2 3 2 3 4 2 3 3 3 2" xfId="18720"/>
    <cellStyle name="Virgül 2 3 2 3 4 2 3 3 3 2 2" xfId="43965"/>
    <cellStyle name="Virgül 2 3 2 3 4 2 3 3 3 3" xfId="35550"/>
    <cellStyle name="Virgül 2 3 2 3 4 2 3 3 4" xfId="27135"/>
    <cellStyle name="Virgül 2 3 2 3 4 2 3 4" xfId="3335"/>
    <cellStyle name="Virgül 2 3 2 3 4 2 3 4 2" xfId="6140"/>
    <cellStyle name="Virgül 2 3 2 3 4 2 3 4 2 2" xfId="14555"/>
    <cellStyle name="Virgül 2 3 2 3 4 2 3 4 2 2 2" xfId="22970"/>
    <cellStyle name="Virgül 2 3 2 3 4 2 3 4 2 2 2 2" xfId="48215"/>
    <cellStyle name="Virgül 2 3 2 3 4 2 3 4 2 2 3" xfId="39800"/>
    <cellStyle name="Virgül 2 3 2 3 4 2 3 4 2 3" xfId="31385"/>
    <cellStyle name="Virgül 2 3 2 3 4 2 3 4 3" xfId="11750"/>
    <cellStyle name="Virgül 2 3 2 3 4 2 3 4 3 2" xfId="20165"/>
    <cellStyle name="Virgül 2 3 2 3 4 2 3 4 3 2 2" xfId="45410"/>
    <cellStyle name="Virgül 2 3 2 3 4 2 3 4 3 3" xfId="36995"/>
    <cellStyle name="Virgül 2 3 2 3 4 2 3 4 4" xfId="28580"/>
    <cellStyle name="Virgül 2 3 2 3 4 2 3 5" xfId="8945"/>
    <cellStyle name="Virgül 2 3 2 3 4 2 3 5 2" xfId="17360"/>
    <cellStyle name="Virgül 2 3 2 3 4 2 3 5 2 2" xfId="42605"/>
    <cellStyle name="Virgül 2 3 2 3 4 2 3 5 3" xfId="34190"/>
    <cellStyle name="Virgül 2 3 2 3 4 2 3 6" xfId="25775"/>
    <cellStyle name="Virgül 2 3 2 3 4 2 4" xfId="870"/>
    <cellStyle name="Virgül 2 3 2 3 4 2 4 2" xfId="2230"/>
    <cellStyle name="Virgül 2 3 2 3 4 2 4 2 2" xfId="5035"/>
    <cellStyle name="Virgül 2 3 2 3 4 2 4 2 2 2" xfId="7840"/>
    <cellStyle name="Virgül 2 3 2 3 4 2 4 2 2 2 2" xfId="16255"/>
    <cellStyle name="Virgül 2 3 2 3 4 2 4 2 2 2 2 2" xfId="24670"/>
    <cellStyle name="Virgül 2 3 2 3 4 2 4 2 2 2 2 2 2" xfId="49915"/>
    <cellStyle name="Virgül 2 3 2 3 4 2 4 2 2 2 2 3" xfId="41500"/>
    <cellStyle name="Virgül 2 3 2 3 4 2 4 2 2 2 3" xfId="33085"/>
    <cellStyle name="Virgül 2 3 2 3 4 2 4 2 2 3" xfId="13450"/>
    <cellStyle name="Virgül 2 3 2 3 4 2 4 2 2 3 2" xfId="21865"/>
    <cellStyle name="Virgül 2 3 2 3 4 2 4 2 2 3 2 2" xfId="47110"/>
    <cellStyle name="Virgül 2 3 2 3 4 2 4 2 2 3 3" xfId="38695"/>
    <cellStyle name="Virgül 2 3 2 3 4 2 4 2 2 4" xfId="30280"/>
    <cellStyle name="Virgül 2 3 2 3 4 2 4 2 3" xfId="10645"/>
    <cellStyle name="Virgül 2 3 2 3 4 2 4 2 3 2" xfId="19060"/>
    <cellStyle name="Virgül 2 3 2 3 4 2 4 2 3 2 2" xfId="44305"/>
    <cellStyle name="Virgül 2 3 2 3 4 2 4 2 3 3" xfId="35890"/>
    <cellStyle name="Virgül 2 3 2 3 4 2 4 2 4" xfId="27475"/>
    <cellStyle name="Virgül 2 3 2 3 4 2 4 3" xfId="3675"/>
    <cellStyle name="Virgül 2 3 2 3 4 2 4 3 2" xfId="6480"/>
    <cellStyle name="Virgül 2 3 2 3 4 2 4 3 2 2" xfId="14895"/>
    <cellStyle name="Virgül 2 3 2 3 4 2 4 3 2 2 2" xfId="23310"/>
    <cellStyle name="Virgül 2 3 2 3 4 2 4 3 2 2 2 2" xfId="48555"/>
    <cellStyle name="Virgül 2 3 2 3 4 2 4 3 2 2 3" xfId="40140"/>
    <cellStyle name="Virgül 2 3 2 3 4 2 4 3 2 3" xfId="31725"/>
    <cellStyle name="Virgül 2 3 2 3 4 2 4 3 3" xfId="12090"/>
    <cellStyle name="Virgül 2 3 2 3 4 2 4 3 3 2" xfId="20505"/>
    <cellStyle name="Virgül 2 3 2 3 4 2 4 3 3 2 2" xfId="45750"/>
    <cellStyle name="Virgül 2 3 2 3 4 2 4 3 3 3" xfId="37335"/>
    <cellStyle name="Virgül 2 3 2 3 4 2 4 3 4" xfId="28920"/>
    <cellStyle name="Virgül 2 3 2 3 4 2 4 4" xfId="9285"/>
    <cellStyle name="Virgül 2 3 2 3 4 2 4 4 2" xfId="17700"/>
    <cellStyle name="Virgül 2 3 2 3 4 2 4 4 2 2" xfId="42945"/>
    <cellStyle name="Virgül 2 3 2 3 4 2 4 4 3" xfId="34530"/>
    <cellStyle name="Virgül 2 3 2 3 4 2 4 5" xfId="26115"/>
    <cellStyle name="Virgül 2 3 2 3 4 2 5" xfId="1550"/>
    <cellStyle name="Virgül 2 3 2 3 4 2 5 2" xfId="4355"/>
    <cellStyle name="Virgül 2 3 2 3 4 2 5 2 2" xfId="7160"/>
    <cellStyle name="Virgül 2 3 2 3 4 2 5 2 2 2" xfId="15575"/>
    <cellStyle name="Virgül 2 3 2 3 4 2 5 2 2 2 2" xfId="23990"/>
    <cellStyle name="Virgül 2 3 2 3 4 2 5 2 2 2 2 2" xfId="49235"/>
    <cellStyle name="Virgül 2 3 2 3 4 2 5 2 2 2 3" xfId="40820"/>
    <cellStyle name="Virgül 2 3 2 3 4 2 5 2 2 3" xfId="32405"/>
    <cellStyle name="Virgül 2 3 2 3 4 2 5 2 3" xfId="12770"/>
    <cellStyle name="Virgül 2 3 2 3 4 2 5 2 3 2" xfId="21185"/>
    <cellStyle name="Virgül 2 3 2 3 4 2 5 2 3 2 2" xfId="46430"/>
    <cellStyle name="Virgül 2 3 2 3 4 2 5 2 3 3" xfId="38015"/>
    <cellStyle name="Virgül 2 3 2 3 4 2 5 2 4" xfId="29600"/>
    <cellStyle name="Virgül 2 3 2 3 4 2 5 3" xfId="9965"/>
    <cellStyle name="Virgül 2 3 2 3 4 2 5 3 2" xfId="18380"/>
    <cellStyle name="Virgül 2 3 2 3 4 2 5 3 2 2" xfId="43625"/>
    <cellStyle name="Virgül 2 3 2 3 4 2 5 3 3" xfId="35210"/>
    <cellStyle name="Virgül 2 3 2 3 4 2 5 4" xfId="26795"/>
    <cellStyle name="Virgül 2 3 2 3 4 2 6" xfId="2995"/>
    <cellStyle name="Virgül 2 3 2 3 4 2 6 2" xfId="5800"/>
    <cellStyle name="Virgül 2 3 2 3 4 2 6 2 2" xfId="14215"/>
    <cellStyle name="Virgül 2 3 2 3 4 2 6 2 2 2" xfId="22630"/>
    <cellStyle name="Virgül 2 3 2 3 4 2 6 2 2 2 2" xfId="47875"/>
    <cellStyle name="Virgül 2 3 2 3 4 2 6 2 2 3" xfId="39460"/>
    <cellStyle name="Virgül 2 3 2 3 4 2 6 2 3" xfId="31045"/>
    <cellStyle name="Virgül 2 3 2 3 4 2 6 3" xfId="11410"/>
    <cellStyle name="Virgül 2 3 2 3 4 2 6 3 2" xfId="19825"/>
    <cellStyle name="Virgül 2 3 2 3 4 2 6 3 2 2" xfId="45070"/>
    <cellStyle name="Virgül 2 3 2 3 4 2 6 3 3" xfId="36655"/>
    <cellStyle name="Virgül 2 3 2 3 4 2 6 4" xfId="28240"/>
    <cellStyle name="Virgül 2 3 2 3 4 2 7" xfId="8605"/>
    <cellStyle name="Virgül 2 3 2 3 4 2 7 2" xfId="17020"/>
    <cellStyle name="Virgül 2 3 2 3 4 2 7 2 2" xfId="42265"/>
    <cellStyle name="Virgül 2 3 2 3 4 2 7 3" xfId="33850"/>
    <cellStyle name="Virgül 2 3 2 3 4 2 8" xfId="25435"/>
    <cellStyle name="Virgül 2 3 2 3 4 3" xfId="275"/>
    <cellStyle name="Virgül 2 3 2 3 4 3 2" xfId="615"/>
    <cellStyle name="Virgül 2 3 2 3 4 3 2 2" xfId="1295"/>
    <cellStyle name="Virgül 2 3 2 3 4 3 2 2 2" xfId="2655"/>
    <cellStyle name="Virgül 2 3 2 3 4 3 2 2 2 2" xfId="5460"/>
    <cellStyle name="Virgül 2 3 2 3 4 3 2 2 2 2 2" xfId="8265"/>
    <cellStyle name="Virgül 2 3 2 3 4 3 2 2 2 2 2 2" xfId="16680"/>
    <cellStyle name="Virgül 2 3 2 3 4 3 2 2 2 2 2 2 2" xfId="25095"/>
    <cellStyle name="Virgül 2 3 2 3 4 3 2 2 2 2 2 2 2 2" xfId="50340"/>
    <cellStyle name="Virgül 2 3 2 3 4 3 2 2 2 2 2 2 3" xfId="41925"/>
    <cellStyle name="Virgül 2 3 2 3 4 3 2 2 2 2 2 3" xfId="33510"/>
    <cellStyle name="Virgül 2 3 2 3 4 3 2 2 2 2 3" xfId="13875"/>
    <cellStyle name="Virgül 2 3 2 3 4 3 2 2 2 2 3 2" xfId="22290"/>
    <cellStyle name="Virgül 2 3 2 3 4 3 2 2 2 2 3 2 2" xfId="47535"/>
    <cellStyle name="Virgül 2 3 2 3 4 3 2 2 2 2 3 3" xfId="39120"/>
    <cellStyle name="Virgül 2 3 2 3 4 3 2 2 2 2 4" xfId="30705"/>
    <cellStyle name="Virgül 2 3 2 3 4 3 2 2 2 3" xfId="11070"/>
    <cellStyle name="Virgül 2 3 2 3 4 3 2 2 2 3 2" xfId="19485"/>
    <cellStyle name="Virgül 2 3 2 3 4 3 2 2 2 3 2 2" xfId="44730"/>
    <cellStyle name="Virgül 2 3 2 3 4 3 2 2 2 3 3" xfId="36315"/>
    <cellStyle name="Virgül 2 3 2 3 4 3 2 2 2 4" xfId="27900"/>
    <cellStyle name="Virgül 2 3 2 3 4 3 2 2 3" xfId="4100"/>
    <cellStyle name="Virgül 2 3 2 3 4 3 2 2 3 2" xfId="6905"/>
    <cellStyle name="Virgül 2 3 2 3 4 3 2 2 3 2 2" xfId="15320"/>
    <cellStyle name="Virgül 2 3 2 3 4 3 2 2 3 2 2 2" xfId="23735"/>
    <cellStyle name="Virgül 2 3 2 3 4 3 2 2 3 2 2 2 2" xfId="48980"/>
    <cellStyle name="Virgül 2 3 2 3 4 3 2 2 3 2 2 3" xfId="40565"/>
    <cellStyle name="Virgül 2 3 2 3 4 3 2 2 3 2 3" xfId="32150"/>
    <cellStyle name="Virgül 2 3 2 3 4 3 2 2 3 3" xfId="12515"/>
    <cellStyle name="Virgül 2 3 2 3 4 3 2 2 3 3 2" xfId="20930"/>
    <cellStyle name="Virgül 2 3 2 3 4 3 2 2 3 3 2 2" xfId="46175"/>
    <cellStyle name="Virgül 2 3 2 3 4 3 2 2 3 3 3" xfId="37760"/>
    <cellStyle name="Virgül 2 3 2 3 4 3 2 2 3 4" xfId="29345"/>
    <cellStyle name="Virgül 2 3 2 3 4 3 2 2 4" xfId="9710"/>
    <cellStyle name="Virgül 2 3 2 3 4 3 2 2 4 2" xfId="18125"/>
    <cellStyle name="Virgül 2 3 2 3 4 3 2 2 4 2 2" xfId="43370"/>
    <cellStyle name="Virgül 2 3 2 3 4 3 2 2 4 3" xfId="34955"/>
    <cellStyle name="Virgül 2 3 2 3 4 3 2 2 5" xfId="26540"/>
    <cellStyle name="Virgül 2 3 2 3 4 3 2 3" xfId="1975"/>
    <cellStyle name="Virgül 2 3 2 3 4 3 2 3 2" xfId="4780"/>
    <cellStyle name="Virgül 2 3 2 3 4 3 2 3 2 2" xfId="7585"/>
    <cellStyle name="Virgül 2 3 2 3 4 3 2 3 2 2 2" xfId="16000"/>
    <cellStyle name="Virgül 2 3 2 3 4 3 2 3 2 2 2 2" xfId="24415"/>
    <cellStyle name="Virgül 2 3 2 3 4 3 2 3 2 2 2 2 2" xfId="49660"/>
    <cellStyle name="Virgül 2 3 2 3 4 3 2 3 2 2 2 3" xfId="41245"/>
    <cellStyle name="Virgül 2 3 2 3 4 3 2 3 2 2 3" xfId="32830"/>
    <cellStyle name="Virgül 2 3 2 3 4 3 2 3 2 3" xfId="13195"/>
    <cellStyle name="Virgül 2 3 2 3 4 3 2 3 2 3 2" xfId="21610"/>
    <cellStyle name="Virgül 2 3 2 3 4 3 2 3 2 3 2 2" xfId="46855"/>
    <cellStyle name="Virgül 2 3 2 3 4 3 2 3 2 3 3" xfId="38440"/>
    <cellStyle name="Virgül 2 3 2 3 4 3 2 3 2 4" xfId="30025"/>
    <cellStyle name="Virgül 2 3 2 3 4 3 2 3 3" xfId="10390"/>
    <cellStyle name="Virgül 2 3 2 3 4 3 2 3 3 2" xfId="18805"/>
    <cellStyle name="Virgül 2 3 2 3 4 3 2 3 3 2 2" xfId="44050"/>
    <cellStyle name="Virgül 2 3 2 3 4 3 2 3 3 3" xfId="35635"/>
    <cellStyle name="Virgül 2 3 2 3 4 3 2 3 4" xfId="27220"/>
    <cellStyle name="Virgül 2 3 2 3 4 3 2 4" xfId="3420"/>
    <cellStyle name="Virgül 2 3 2 3 4 3 2 4 2" xfId="6225"/>
    <cellStyle name="Virgül 2 3 2 3 4 3 2 4 2 2" xfId="14640"/>
    <cellStyle name="Virgül 2 3 2 3 4 3 2 4 2 2 2" xfId="23055"/>
    <cellStyle name="Virgül 2 3 2 3 4 3 2 4 2 2 2 2" xfId="48300"/>
    <cellStyle name="Virgül 2 3 2 3 4 3 2 4 2 2 3" xfId="39885"/>
    <cellStyle name="Virgül 2 3 2 3 4 3 2 4 2 3" xfId="31470"/>
    <cellStyle name="Virgül 2 3 2 3 4 3 2 4 3" xfId="11835"/>
    <cellStyle name="Virgül 2 3 2 3 4 3 2 4 3 2" xfId="20250"/>
    <cellStyle name="Virgül 2 3 2 3 4 3 2 4 3 2 2" xfId="45495"/>
    <cellStyle name="Virgül 2 3 2 3 4 3 2 4 3 3" xfId="37080"/>
    <cellStyle name="Virgül 2 3 2 3 4 3 2 4 4" xfId="28665"/>
    <cellStyle name="Virgül 2 3 2 3 4 3 2 5" xfId="9030"/>
    <cellStyle name="Virgül 2 3 2 3 4 3 2 5 2" xfId="17445"/>
    <cellStyle name="Virgül 2 3 2 3 4 3 2 5 2 2" xfId="42690"/>
    <cellStyle name="Virgül 2 3 2 3 4 3 2 5 3" xfId="34275"/>
    <cellStyle name="Virgül 2 3 2 3 4 3 2 6" xfId="25860"/>
    <cellStyle name="Virgül 2 3 2 3 4 3 3" xfId="955"/>
    <cellStyle name="Virgül 2 3 2 3 4 3 3 2" xfId="2315"/>
    <cellStyle name="Virgül 2 3 2 3 4 3 3 2 2" xfId="5120"/>
    <cellStyle name="Virgül 2 3 2 3 4 3 3 2 2 2" xfId="7925"/>
    <cellStyle name="Virgül 2 3 2 3 4 3 3 2 2 2 2" xfId="16340"/>
    <cellStyle name="Virgül 2 3 2 3 4 3 3 2 2 2 2 2" xfId="24755"/>
    <cellStyle name="Virgül 2 3 2 3 4 3 3 2 2 2 2 2 2" xfId="50000"/>
    <cellStyle name="Virgül 2 3 2 3 4 3 3 2 2 2 2 3" xfId="41585"/>
    <cellStyle name="Virgül 2 3 2 3 4 3 3 2 2 2 3" xfId="33170"/>
    <cellStyle name="Virgül 2 3 2 3 4 3 3 2 2 3" xfId="13535"/>
    <cellStyle name="Virgül 2 3 2 3 4 3 3 2 2 3 2" xfId="21950"/>
    <cellStyle name="Virgül 2 3 2 3 4 3 3 2 2 3 2 2" xfId="47195"/>
    <cellStyle name="Virgül 2 3 2 3 4 3 3 2 2 3 3" xfId="38780"/>
    <cellStyle name="Virgül 2 3 2 3 4 3 3 2 2 4" xfId="30365"/>
    <cellStyle name="Virgül 2 3 2 3 4 3 3 2 3" xfId="10730"/>
    <cellStyle name="Virgül 2 3 2 3 4 3 3 2 3 2" xfId="19145"/>
    <cellStyle name="Virgül 2 3 2 3 4 3 3 2 3 2 2" xfId="44390"/>
    <cellStyle name="Virgül 2 3 2 3 4 3 3 2 3 3" xfId="35975"/>
    <cellStyle name="Virgül 2 3 2 3 4 3 3 2 4" xfId="27560"/>
    <cellStyle name="Virgül 2 3 2 3 4 3 3 3" xfId="3760"/>
    <cellStyle name="Virgül 2 3 2 3 4 3 3 3 2" xfId="6565"/>
    <cellStyle name="Virgül 2 3 2 3 4 3 3 3 2 2" xfId="14980"/>
    <cellStyle name="Virgül 2 3 2 3 4 3 3 3 2 2 2" xfId="23395"/>
    <cellStyle name="Virgül 2 3 2 3 4 3 3 3 2 2 2 2" xfId="48640"/>
    <cellStyle name="Virgül 2 3 2 3 4 3 3 3 2 2 3" xfId="40225"/>
    <cellStyle name="Virgül 2 3 2 3 4 3 3 3 2 3" xfId="31810"/>
    <cellStyle name="Virgül 2 3 2 3 4 3 3 3 3" xfId="12175"/>
    <cellStyle name="Virgül 2 3 2 3 4 3 3 3 3 2" xfId="20590"/>
    <cellStyle name="Virgül 2 3 2 3 4 3 3 3 3 2 2" xfId="45835"/>
    <cellStyle name="Virgül 2 3 2 3 4 3 3 3 3 3" xfId="37420"/>
    <cellStyle name="Virgül 2 3 2 3 4 3 3 3 4" xfId="29005"/>
    <cellStyle name="Virgül 2 3 2 3 4 3 3 4" xfId="9370"/>
    <cellStyle name="Virgül 2 3 2 3 4 3 3 4 2" xfId="17785"/>
    <cellStyle name="Virgül 2 3 2 3 4 3 3 4 2 2" xfId="43030"/>
    <cellStyle name="Virgül 2 3 2 3 4 3 3 4 3" xfId="34615"/>
    <cellStyle name="Virgül 2 3 2 3 4 3 3 5" xfId="26200"/>
    <cellStyle name="Virgül 2 3 2 3 4 3 4" xfId="1635"/>
    <cellStyle name="Virgül 2 3 2 3 4 3 4 2" xfId="4440"/>
    <cellStyle name="Virgül 2 3 2 3 4 3 4 2 2" xfId="7245"/>
    <cellStyle name="Virgül 2 3 2 3 4 3 4 2 2 2" xfId="15660"/>
    <cellStyle name="Virgül 2 3 2 3 4 3 4 2 2 2 2" xfId="24075"/>
    <cellStyle name="Virgül 2 3 2 3 4 3 4 2 2 2 2 2" xfId="49320"/>
    <cellStyle name="Virgül 2 3 2 3 4 3 4 2 2 2 3" xfId="40905"/>
    <cellStyle name="Virgül 2 3 2 3 4 3 4 2 2 3" xfId="32490"/>
    <cellStyle name="Virgül 2 3 2 3 4 3 4 2 3" xfId="12855"/>
    <cellStyle name="Virgül 2 3 2 3 4 3 4 2 3 2" xfId="21270"/>
    <cellStyle name="Virgül 2 3 2 3 4 3 4 2 3 2 2" xfId="46515"/>
    <cellStyle name="Virgül 2 3 2 3 4 3 4 2 3 3" xfId="38100"/>
    <cellStyle name="Virgül 2 3 2 3 4 3 4 2 4" xfId="29685"/>
    <cellStyle name="Virgül 2 3 2 3 4 3 4 3" xfId="10050"/>
    <cellStyle name="Virgül 2 3 2 3 4 3 4 3 2" xfId="18465"/>
    <cellStyle name="Virgül 2 3 2 3 4 3 4 3 2 2" xfId="43710"/>
    <cellStyle name="Virgül 2 3 2 3 4 3 4 3 3" xfId="35295"/>
    <cellStyle name="Virgül 2 3 2 3 4 3 4 4" xfId="26880"/>
    <cellStyle name="Virgül 2 3 2 3 4 3 5" xfId="3080"/>
    <cellStyle name="Virgül 2 3 2 3 4 3 5 2" xfId="5885"/>
    <cellStyle name="Virgül 2 3 2 3 4 3 5 2 2" xfId="14300"/>
    <cellStyle name="Virgül 2 3 2 3 4 3 5 2 2 2" xfId="22715"/>
    <cellStyle name="Virgül 2 3 2 3 4 3 5 2 2 2 2" xfId="47960"/>
    <cellStyle name="Virgül 2 3 2 3 4 3 5 2 2 3" xfId="39545"/>
    <cellStyle name="Virgül 2 3 2 3 4 3 5 2 3" xfId="31130"/>
    <cellStyle name="Virgül 2 3 2 3 4 3 5 3" xfId="11495"/>
    <cellStyle name="Virgül 2 3 2 3 4 3 5 3 2" xfId="19910"/>
    <cellStyle name="Virgül 2 3 2 3 4 3 5 3 2 2" xfId="45155"/>
    <cellStyle name="Virgül 2 3 2 3 4 3 5 3 3" xfId="36740"/>
    <cellStyle name="Virgül 2 3 2 3 4 3 5 4" xfId="28325"/>
    <cellStyle name="Virgül 2 3 2 3 4 3 6" xfId="8690"/>
    <cellStyle name="Virgül 2 3 2 3 4 3 6 2" xfId="17105"/>
    <cellStyle name="Virgül 2 3 2 3 4 3 6 2 2" xfId="42350"/>
    <cellStyle name="Virgül 2 3 2 3 4 3 6 3" xfId="33935"/>
    <cellStyle name="Virgül 2 3 2 3 4 3 7" xfId="25520"/>
    <cellStyle name="Virgül 2 3 2 3 4 4" xfId="445"/>
    <cellStyle name="Virgül 2 3 2 3 4 4 2" xfId="1125"/>
    <cellStyle name="Virgül 2 3 2 3 4 4 2 2" xfId="2485"/>
    <cellStyle name="Virgül 2 3 2 3 4 4 2 2 2" xfId="5290"/>
    <cellStyle name="Virgül 2 3 2 3 4 4 2 2 2 2" xfId="8095"/>
    <cellStyle name="Virgül 2 3 2 3 4 4 2 2 2 2 2" xfId="16510"/>
    <cellStyle name="Virgül 2 3 2 3 4 4 2 2 2 2 2 2" xfId="24925"/>
    <cellStyle name="Virgül 2 3 2 3 4 4 2 2 2 2 2 2 2" xfId="50170"/>
    <cellStyle name="Virgül 2 3 2 3 4 4 2 2 2 2 2 3" xfId="41755"/>
    <cellStyle name="Virgül 2 3 2 3 4 4 2 2 2 2 3" xfId="33340"/>
    <cellStyle name="Virgül 2 3 2 3 4 4 2 2 2 3" xfId="13705"/>
    <cellStyle name="Virgül 2 3 2 3 4 4 2 2 2 3 2" xfId="22120"/>
    <cellStyle name="Virgül 2 3 2 3 4 4 2 2 2 3 2 2" xfId="47365"/>
    <cellStyle name="Virgül 2 3 2 3 4 4 2 2 2 3 3" xfId="38950"/>
    <cellStyle name="Virgül 2 3 2 3 4 4 2 2 2 4" xfId="30535"/>
    <cellStyle name="Virgül 2 3 2 3 4 4 2 2 3" xfId="10900"/>
    <cellStyle name="Virgül 2 3 2 3 4 4 2 2 3 2" xfId="19315"/>
    <cellStyle name="Virgül 2 3 2 3 4 4 2 2 3 2 2" xfId="44560"/>
    <cellStyle name="Virgül 2 3 2 3 4 4 2 2 3 3" xfId="36145"/>
    <cellStyle name="Virgül 2 3 2 3 4 4 2 2 4" xfId="27730"/>
    <cellStyle name="Virgül 2 3 2 3 4 4 2 3" xfId="3930"/>
    <cellStyle name="Virgül 2 3 2 3 4 4 2 3 2" xfId="6735"/>
    <cellStyle name="Virgül 2 3 2 3 4 4 2 3 2 2" xfId="15150"/>
    <cellStyle name="Virgül 2 3 2 3 4 4 2 3 2 2 2" xfId="23565"/>
    <cellStyle name="Virgül 2 3 2 3 4 4 2 3 2 2 2 2" xfId="48810"/>
    <cellStyle name="Virgül 2 3 2 3 4 4 2 3 2 2 3" xfId="40395"/>
    <cellStyle name="Virgül 2 3 2 3 4 4 2 3 2 3" xfId="31980"/>
    <cellStyle name="Virgül 2 3 2 3 4 4 2 3 3" xfId="12345"/>
    <cellStyle name="Virgül 2 3 2 3 4 4 2 3 3 2" xfId="20760"/>
    <cellStyle name="Virgül 2 3 2 3 4 4 2 3 3 2 2" xfId="46005"/>
    <cellStyle name="Virgül 2 3 2 3 4 4 2 3 3 3" xfId="37590"/>
    <cellStyle name="Virgül 2 3 2 3 4 4 2 3 4" xfId="29175"/>
    <cellStyle name="Virgül 2 3 2 3 4 4 2 4" xfId="9540"/>
    <cellStyle name="Virgül 2 3 2 3 4 4 2 4 2" xfId="17955"/>
    <cellStyle name="Virgül 2 3 2 3 4 4 2 4 2 2" xfId="43200"/>
    <cellStyle name="Virgül 2 3 2 3 4 4 2 4 3" xfId="34785"/>
    <cellStyle name="Virgül 2 3 2 3 4 4 2 5" xfId="26370"/>
    <cellStyle name="Virgül 2 3 2 3 4 4 3" xfId="1805"/>
    <cellStyle name="Virgül 2 3 2 3 4 4 3 2" xfId="4610"/>
    <cellStyle name="Virgül 2 3 2 3 4 4 3 2 2" xfId="7415"/>
    <cellStyle name="Virgül 2 3 2 3 4 4 3 2 2 2" xfId="15830"/>
    <cellStyle name="Virgül 2 3 2 3 4 4 3 2 2 2 2" xfId="24245"/>
    <cellStyle name="Virgül 2 3 2 3 4 4 3 2 2 2 2 2" xfId="49490"/>
    <cellStyle name="Virgül 2 3 2 3 4 4 3 2 2 2 3" xfId="41075"/>
    <cellStyle name="Virgül 2 3 2 3 4 4 3 2 2 3" xfId="32660"/>
    <cellStyle name="Virgül 2 3 2 3 4 4 3 2 3" xfId="13025"/>
    <cellStyle name="Virgül 2 3 2 3 4 4 3 2 3 2" xfId="21440"/>
    <cellStyle name="Virgül 2 3 2 3 4 4 3 2 3 2 2" xfId="46685"/>
    <cellStyle name="Virgül 2 3 2 3 4 4 3 2 3 3" xfId="38270"/>
    <cellStyle name="Virgül 2 3 2 3 4 4 3 2 4" xfId="29855"/>
    <cellStyle name="Virgül 2 3 2 3 4 4 3 3" xfId="10220"/>
    <cellStyle name="Virgül 2 3 2 3 4 4 3 3 2" xfId="18635"/>
    <cellStyle name="Virgül 2 3 2 3 4 4 3 3 2 2" xfId="43880"/>
    <cellStyle name="Virgül 2 3 2 3 4 4 3 3 3" xfId="35465"/>
    <cellStyle name="Virgül 2 3 2 3 4 4 3 4" xfId="27050"/>
    <cellStyle name="Virgül 2 3 2 3 4 4 4" xfId="3250"/>
    <cellStyle name="Virgül 2 3 2 3 4 4 4 2" xfId="6055"/>
    <cellStyle name="Virgül 2 3 2 3 4 4 4 2 2" xfId="14470"/>
    <cellStyle name="Virgül 2 3 2 3 4 4 4 2 2 2" xfId="22885"/>
    <cellStyle name="Virgül 2 3 2 3 4 4 4 2 2 2 2" xfId="48130"/>
    <cellStyle name="Virgül 2 3 2 3 4 4 4 2 2 3" xfId="39715"/>
    <cellStyle name="Virgül 2 3 2 3 4 4 4 2 3" xfId="31300"/>
    <cellStyle name="Virgül 2 3 2 3 4 4 4 3" xfId="11665"/>
    <cellStyle name="Virgül 2 3 2 3 4 4 4 3 2" xfId="20080"/>
    <cellStyle name="Virgül 2 3 2 3 4 4 4 3 2 2" xfId="45325"/>
    <cellStyle name="Virgül 2 3 2 3 4 4 4 3 3" xfId="36910"/>
    <cellStyle name="Virgül 2 3 2 3 4 4 4 4" xfId="28495"/>
    <cellStyle name="Virgül 2 3 2 3 4 4 5" xfId="8860"/>
    <cellStyle name="Virgül 2 3 2 3 4 4 5 2" xfId="17275"/>
    <cellStyle name="Virgül 2 3 2 3 4 4 5 2 2" xfId="42520"/>
    <cellStyle name="Virgül 2 3 2 3 4 4 5 3" xfId="34105"/>
    <cellStyle name="Virgül 2 3 2 3 4 4 6" xfId="25690"/>
    <cellStyle name="Virgül 2 3 2 3 4 5" xfId="785"/>
    <cellStyle name="Virgül 2 3 2 3 4 5 2" xfId="2145"/>
    <cellStyle name="Virgül 2 3 2 3 4 5 2 2" xfId="4950"/>
    <cellStyle name="Virgül 2 3 2 3 4 5 2 2 2" xfId="7755"/>
    <cellStyle name="Virgül 2 3 2 3 4 5 2 2 2 2" xfId="16170"/>
    <cellStyle name="Virgül 2 3 2 3 4 5 2 2 2 2 2" xfId="24585"/>
    <cellStyle name="Virgül 2 3 2 3 4 5 2 2 2 2 2 2" xfId="49830"/>
    <cellStyle name="Virgül 2 3 2 3 4 5 2 2 2 2 3" xfId="41415"/>
    <cellStyle name="Virgül 2 3 2 3 4 5 2 2 2 3" xfId="33000"/>
    <cellStyle name="Virgül 2 3 2 3 4 5 2 2 3" xfId="13365"/>
    <cellStyle name="Virgül 2 3 2 3 4 5 2 2 3 2" xfId="21780"/>
    <cellStyle name="Virgül 2 3 2 3 4 5 2 2 3 2 2" xfId="47025"/>
    <cellStyle name="Virgül 2 3 2 3 4 5 2 2 3 3" xfId="38610"/>
    <cellStyle name="Virgül 2 3 2 3 4 5 2 2 4" xfId="30195"/>
    <cellStyle name="Virgül 2 3 2 3 4 5 2 3" xfId="10560"/>
    <cellStyle name="Virgül 2 3 2 3 4 5 2 3 2" xfId="18975"/>
    <cellStyle name="Virgül 2 3 2 3 4 5 2 3 2 2" xfId="44220"/>
    <cellStyle name="Virgül 2 3 2 3 4 5 2 3 3" xfId="35805"/>
    <cellStyle name="Virgül 2 3 2 3 4 5 2 4" xfId="27390"/>
    <cellStyle name="Virgül 2 3 2 3 4 5 3" xfId="3590"/>
    <cellStyle name="Virgül 2 3 2 3 4 5 3 2" xfId="6395"/>
    <cellStyle name="Virgül 2 3 2 3 4 5 3 2 2" xfId="14810"/>
    <cellStyle name="Virgül 2 3 2 3 4 5 3 2 2 2" xfId="23225"/>
    <cellStyle name="Virgül 2 3 2 3 4 5 3 2 2 2 2" xfId="48470"/>
    <cellStyle name="Virgül 2 3 2 3 4 5 3 2 2 3" xfId="40055"/>
    <cellStyle name="Virgül 2 3 2 3 4 5 3 2 3" xfId="31640"/>
    <cellStyle name="Virgül 2 3 2 3 4 5 3 3" xfId="12005"/>
    <cellStyle name="Virgül 2 3 2 3 4 5 3 3 2" xfId="20420"/>
    <cellStyle name="Virgül 2 3 2 3 4 5 3 3 2 2" xfId="45665"/>
    <cellStyle name="Virgül 2 3 2 3 4 5 3 3 3" xfId="37250"/>
    <cellStyle name="Virgül 2 3 2 3 4 5 3 4" xfId="28835"/>
    <cellStyle name="Virgül 2 3 2 3 4 5 4" xfId="9200"/>
    <cellStyle name="Virgül 2 3 2 3 4 5 4 2" xfId="17615"/>
    <cellStyle name="Virgül 2 3 2 3 4 5 4 2 2" xfId="42860"/>
    <cellStyle name="Virgül 2 3 2 3 4 5 4 3" xfId="34445"/>
    <cellStyle name="Virgül 2 3 2 3 4 5 5" xfId="26030"/>
    <cellStyle name="Virgül 2 3 2 3 4 6" xfId="1465"/>
    <cellStyle name="Virgül 2 3 2 3 4 6 2" xfId="4270"/>
    <cellStyle name="Virgül 2 3 2 3 4 6 2 2" xfId="7075"/>
    <cellStyle name="Virgül 2 3 2 3 4 6 2 2 2" xfId="15490"/>
    <cellStyle name="Virgül 2 3 2 3 4 6 2 2 2 2" xfId="23905"/>
    <cellStyle name="Virgül 2 3 2 3 4 6 2 2 2 2 2" xfId="49150"/>
    <cellStyle name="Virgül 2 3 2 3 4 6 2 2 2 3" xfId="40735"/>
    <cellStyle name="Virgül 2 3 2 3 4 6 2 2 3" xfId="32320"/>
    <cellStyle name="Virgül 2 3 2 3 4 6 2 3" xfId="12685"/>
    <cellStyle name="Virgül 2 3 2 3 4 6 2 3 2" xfId="21100"/>
    <cellStyle name="Virgül 2 3 2 3 4 6 2 3 2 2" xfId="46345"/>
    <cellStyle name="Virgül 2 3 2 3 4 6 2 3 3" xfId="37930"/>
    <cellStyle name="Virgül 2 3 2 3 4 6 2 4" xfId="29515"/>
    <cellStyle name="Virgül 2 3 2 3 4 6 3" xfId="9880"/>
    <cellStyle name="Virgül 2 3 2 3 4 6 3 2" xfId="18295"/>
    <cellStyle name="Virgül 2 3 2 3 4 6 3 2 2" xfId="43540"/>
    <cellStyle name="Virgül 2 3 2 3 4 6 3 3" xfId="35125"/>
    <cellStyle name="Virgül 2 3 2 3 4 6 4" xfId="26710"/>
    <cellStyle name="Virgül 2 3 2 3 4 7" xfId="2910"/>
    <cellStyle name="Virgül 2 3 2 3 4 7 2" xfId="5715"/>
    <cellStyle name="Virgül 2 3 2 3 4 7 2 2" xfId="14130"/>
    <cellStyle name="Virgül 2 3 2 3 4 7 2 2 2" xfId="22545"/>
    <cellStyle name="Virgül 2 3 2 3 4 7 2 2 2 2" xfId="47790"/>
    <cellStyle name="Virgül 2 3 2 3 4 7 2 2 3" xfId="39375"/>
    <cellStyle name="Virgül 2 3 2 3 4 7 2 3" xfId="30960"/>
    <cellStyle name="Virgül 2 3 2 3 4 7 3" xfId="11325"/>
    <cellStyle name="Virgül 2 3 2 3 4 7 3 2" xfId="19740"/>
    <cellStyle name="Virgül 2 3 2 3 4 7 3 2 2" xfId="44985"/>
    <cellStyle name="Virgül 2 3 2 3 4 7 3 3" xfId="36570"/>
    <cellStyle name="Virgül 2 3 2 3 4 7 4" xfId="28155"/>
    <cellStyle name="Virgül 2 3 2 3 4 8" xfId="8520"/>
    <cellStyle name="Virgül 2 3 2 3 4 8 2" xfId="16935"/>
    <cellStyle name="Virgül 2 3 2 3 4 8 2 2" xfId="42180"/>
    <cellStyle name="Virgül 2 3 2 3 4 8 3" xfId="33765"/>
    <cellStyle name="Virgül 2 3 2 3 4 9" xfId="25350"/>
    <cellStyle name="Virgül 2 3 2 3 5" xfId="2825"/>
    <cellStyle name="Virgül 2 3 2 3 5 2" xfId="5630"/>
    <cellStyle name="Virgül 2 3 2 3 5 2 2" xfId="14045"/>
    <cellStyle name="Virgül 2 3 2 3 5 2 2 2" xfId="22460"/>
    <cellStyle name="Virgül 2 3 2 3 5 2 2 2 2" xfId="47705"/>
    <cellStyle name="Virgül 2 3 2 3 5 2 2 3" xfId="39290"/>
    <cellStyle name="Virgül 2 3 2 3 5 2 3" xfId="30875"/>
    <cellStyle name="Virgül 2 3 2 3 5 3" xfId="11240"/>
    <cellStyle name="Virgül 2 3 2 3 5 3 2" xfId="19655"/>
    <cellStyle name="Virgül 2 3 2 3 5 3 2 2" xfId="44900"/>
    <cellStyle name="Virgül 2 3 2 3 5 3 3" xfId="36485"/>
    <cellStyle name="Virgül 2 3 2 3 5 4" xfId="28070"/>
    <cellStyle name="Virgül 2 3 2 3 6" xfId="8435"/>
    <cellStyle name="Virgül 2 3 2 3 6 2" xfId="16850"/>
    <cellStyle name="Virgül 2 3 2 3 6 2 2" xfId="42095"/>
    <cellStyle name="Virgül 2 3 2 3 6 3" xfId="33680"/>
    <cellStyle name="Virgül 2 3 2 3 7" xfId="25265"/>
    <cellStyle name="Virgül 2 3 2 4" xfId="30"/>
    <cellStyle name="Virgül 2 3 2 4 2" xfId="70"/>
    <cellStyle name="Virgül 2 3 2 4 2 2" xfId="155"/>
    <cellStyle name="Virgül 2 3 2 4 2 2 2" xfId="240"/>
    <cellStyle name="Virgül 2 3 2 4 2 2 2 2" xfId="410"/>
    <cellStyle name="Virgül 2 3 2 4 2 2 2 2 2" xfId="750"/>
    <cellStyle name="Virgül 2 3 2 4 2 2 2 2 2 2" xfId="1430"/>
    <cellStyle name="Virgül 2 3 2 4 2 2 2 2 2 2 2" xfId="2790"/>
    <cellStyle name="Virgül 2 3 2 4 2 2 2 2 2 2 2 2" xfId="5595"/>
    <cellStyle name="Virgül 2 3 2 4 2 2 2 2 2 2 2 2 2" xfId="8400"/>
    <cellStyle name="Virgül 2 3 2 4 2 2 2 2 2 2 2 2 2 2" xfId="16815"/>
    <cellStyle name="Virgül 2 3 2 4 2 2 2 2 2 2 2 2 2 2 2" xfId="25230"/>
    <cellStyle name="Virgül 2 3 2 4 2 2 2 2 2 2 2 2 2 2 2 2" xfId="50475"/>
    <cellStyle name="Virgül 2 3 2 4 2 2 2 2 2 2 2 2 2 2 3" xfId="42060"/>
    <cellStyle name="Virgül 2 3 2 4 2 2 2 2 2 2 2 2 2 3" xfId="33645"/>
    <cellStyle name="Virgül 2 3 2 4 2 2 2 2 2 2 2 2 3" xfId="14010"/>
    <cellStyle name="Virgül 2 3 2 4 2 2 2 2 2 2 2 2 3 2" xfId="22425"/>
    <cellStyle name="Virgül 2 3 2 4 2 2 2 2 2 2 2 2 3 2 2" xfId="47670"/>
    <cellStyle name="Virgül 2 3 2 4 2 2 2 2 2 2 2 2 3 3" xfId="39255"/>
    <cellStyle name="Virgül 2 3 2 4 2 2 2 2 2 2 2 2 4" xfId="30840"/>
    <cellStyle name="Virgül 2 3 2 4 2 2 2 2 2 2 2 3" xfId="11205"/>
    <cellStyle name="Virgül 2 3 2 4 2 2 2 2 2 2 2 3 2" xfId="19620"/>
    <cellStyle name="Virgül 2 3 2 4 2 2 2 2 2 2 2 3 2 2" xfId="44865"/>
    <cellStyle name="Virgül 2 3 2 4 2 2 2 2 2 2 2 3 3" xfId="36450"/>
    <cellStyle name="Virgül 2 3 2 4 2 2 2 2 2 2 2 4" xfId="28035"/>
    <cellStyle name="Virgül 2 3 2 4 2 2 2 2 2 2 3" xfId="4235"/>
    <cellStyle name="Virgül 2 3 2 4 2 2 2 2 2 2 3 2" xfId="7040"/>
    <cellStyle name="Virgül 2 3 2 4 2 2 2 2 2 2 3 2 2" xfId="15455"/>
    <cellStyle name="Virgül 2 3 2 4 2 2 2 2 2 2 3 2 2 2" xfId="23870"/>
    <cellStyle name="Virgül 2 3 2 4 2 2 2 2 2 2 3 2 2 2 2" xfId="49115"/>
    <cellStyle name="Virgül 2 3 2 4 2 2 2 2 2 2 3 2 2 3" xfId="40700"/>
    <cellStyle name="Virgül 2 3 2 4 2 2 2 2 2 2 3 2 3" xfId="32285"/>
    <cellStyle name="Virgül 2 3 2 4 2 2 2 2 2 2 3 3" xfId="12650"/>
    <cellStyle name="Virgül 2 3 2 4 2 2 2 2 2 2 3 3 2" xfId="21065"/>
    <cellStyle name="Virgül 2 3 2 4 2 2 2 2 2 2 3 3 2 2" xfId="46310"/>
    <cellStyle name="Virgül 2 3 2 4 2 2 2 2 2 2 3 3 3" xfId="37895"/>
    <cellStyle name="Virgül 2 3 2 4 2 2 2 2 2 2 3 4" xfId="29480"/>
    <cellStyle name="Virgül 2 3 2 4 2 2 2 2 2 2 4" xfId="9845"/>
    <cellStyle name="Virgül 2 3 2 4 2 2 2 2 2 2 4 2" xfId="18260"/>
    <cellStyle name="Virgül 2 3 2 4 2 2 2 2 2 2 4 2 2" xfId="43505"/>
    <cellStyle name="Virgül 2 3 2 4 2 2 2 2 2 2 4 3" xfId="35090"/>
    <cellStyle name="Virgül 2 3 2 4 2 2 2 2 2 2 5" xfId="26675"/>
    <cellStyle name="Virgül 2 3 2 4 2 2 2 2 2 3" xfId="2110"/>
    <cellStyle name="Virgül 2 3 2 4 2 2 2 2 2 3 2" xfId="4915"/>
    <cellStyle name="Virgül 2 3 2 4 2 2 2 2 2 3 2 2" xfId="7720"/>
    <cellStyle name="Virgül 2 3 2 4 2 2 2 2 2 3 2 2 2" xfId="16135"/>
    <cellStyle name="Virgül 2 3 2 4 2 2 2 2 2 3 2 2 2 2" xfId="24550"/>
    <cellStyle name="Virgül 2 3 2 4 2 2 2 2 2 3 2 2 2 2 2" xfId="49795"/>
    <cellStyle name="Virgül 2 3 2 4 2 2 2 2 2 3 2 2 2 3" xfId="41380"/>
    <cellStyle name="Virgül 2 3 2 4 2 2 2 2 2 3 2 2 3" xfId="32965"/>
    <cellStyle name="Virgül 2 3 2 4 2 2 2 2 2 3 2 3" xfId="13330"/>
    <cellStyle name="Virgül 2 3 2 4 2 2 2 2 2 3 2 3 2" xfId="21745"/>
    <cellStyle name="Virgül 2 3 2 4 2 2 2 2 2 3 2 3 2 2" xfId="46990"/>
    <cellStyle name="Virgül 2 3 2 4 2 2 2 2 2 3 2 3 3" xfId="38575"/>
    <cellStyle name="Virgül 2 3 2 4 2 2 2 2 2 3 2 4" xfId="30160"/>
    <cellStyle name="Virgül 2 3 2 4 2 2 2 2 2 3 3" xfId="10525"/>
    <cellStyle name="Virgül 2 3 2 4 2 2 2 2 2 3 3 2" xfId="18940"/>
    <cellStyle name="Virgül 2 3 2 4 2 2 2 2 2 3 3 2 2" xfId="44185"/>
    <cellStyle name="Virgül 2 3 2 4 2 2 2 2 2 3 3 3" xfId="35770"/>
    <cellStyle name="Virgül 2 3 2 4 2 2 2 2 2 3 4" xfId="27355"/>
    <cellStyle name="Virgül 2 3 2 4 2 2 2 2 2 4" xfId="3555"/>
    <cellStyle name="Virgül 2 3 2 4 2 2 2 2 2 4 2" xfId="6360"/>
    <cellStyle name="Virgül 2 3 2 4 2 2 2 2 2 4 2 2" xfId="14775"/>
    <cellStyle name="Virgül 2 3 2 4 2 2 2 2 2 4 2 2 2" xfId="23190"/>
    <cellStyle name="Virgül 2 3 2 4 2 2 2 2 2 4 2 2 2 2" xfId="48435"/>
    <cellStyle name="Virgül 2 3 2 4 2 2 2 2 2 4 2 2 3" xfId="40020"/>
    <cellStyle name="Virgül 2 3 2 4 2 2 2 2 2 4 2 3" xfId="31605"/>
    <cellStyle name="Virgül 2 3 2 4 2 2 2 2 2 4 3" xfId="11970"/>
    <cellStyle name="Virgül 2 3 2 4 2 2 2 2 2 4 3 2" xfId="20385"/>
    <cellStyle name="Virgül 2 3 2 4 2 2 2 2 2 4 3 2 2" xfId="45630"/>
    <cellStyle name="Virgül 2 3 2 4 2 2 2 2 2 4 3 3" xfId="37215"/>
    <cellStyle name="Virgül 2 3 2 4 2 2 2 2 2 4 4" xfId="28800"/>
    <cellStyle name="Virgül 2 3 2 4 2 2 2 2 2 5" xfId="9165"/>
    <cellStyle name="Virgül 2 3 2 4 2 2 2 2 2 5 2" xfId="17580"/>
    <cellStyle name="Virgül 2 3 2 4 2 2 2 2 2 5 2 2" xfId="42825"/>
    <cellStyle name="Virgül 2 3 2 4 2 2 2 2 2 5 3" xfId="34410"/>
    <cellStyle name="Virgül 2 3 2 4 2 2 2 2 2 6" xfId="25995"/>
    <cellStyle name="Virgül 2 3 2 4 2 2 2 2 3" xfId="1090"/>
    <cellStyle name="Virgül 2 3 2 4 2 2 2 2 3 2" xfId="2450"/>
    <cellStyle name="Virgül 2 3 2 4 2 2 2 2 3 2 2" xfId="5255"/>
    <cellStyle name="Virgül 2 3 2 4 2 2 2 2 3 2 2 2" xfId="8060"/>
    <cellStyle name="Virgül 2 3 2 4 2 2 2 2 3 2 2 2 2" xfId="16475"/>
    <cellStyle name="Virgül 2 3 2 4 2 2 2 2 3 2 2 2 2 2" xfId="24890"/>
    <cellStyle name="Virgül 2 3 2 4 2 2 2 2 3 2 2 2 2 2 2" xfId="50135"/>
    <cellStyle name="Virgül 2 3 2 4 2 2 2 2 3 2 2 2 2 3" xfId="41720"/>
    <cellStyle name="Virgül 2 3 2 4 2 2 2 2 3 2 2 2 3" xfId="33305"/>
    <cellStyle name="Virgül 2 3 2 4 2 2 2 2 3 2 2 3" xfId="13670"/>
    <cellStyle name="Virgül 2 3 2 4 2 2 2 2 3 2 2 3 2" xfId="22085"/>
    <cellStyle name="Virgül 2 3 2 4 2 2 2 2 3 2 2 3 2 2" xfId="47330"/>
    <cellStyle name="Virgül 2 3 2 4 2 2 2 2 3 2 2 3 3" xfId="38915"/>
    <cellStyle name="Virgül 2 3 2 4 2 2 2 2 3 2 2 4" xfId="30500"/>
    <cellStyle name="Virgül 2 3 2 4 2 2 2 2 3 2 3" xfId="10865"/>
    <cellStyle name="Virgül 2 3 2 4 2 2 2 2 3 2 3 2" xfId="19280"/>
    <cellStyle name="Virgül 2 3 2 4 2 2 2 2 3 2 3 2 2" xfId="44525"/>
    <cellStyle name="Virgül 2 3 2 4 2 2 2 2 3 2 3 3" xfId="36110"/>
    <cellStyle name="Virgül 2 3 2 4 2 2 2 2 3 2 4" xfId="27695"/>
    <cellStyle name="Virgül 2 3 2 4 2 2 2 2 3 3" xfId="3895"/>
    <cellStyle name="Virgül 2 3 2 4 2 2 2 2 3 3 2" xfId="6700"/>
    <cellStyle name="Virgül 2 3 2 4 2 2 2 2 3 3 2 2" xfId="15115"/>
    <cellStyle name="Virgül 2 3 2 4 2 2 2 2 3 3 2 2 2" xfId="23530"/>
    <cellStyle name="Virgül 2 3 2 4 2 2 2 2 3 3 2 2 2 2" xfId="48775"/>
    <cellStyle name="Virgül 2 3 2 4 2 2 2 2 3 3 2 2 3" xfId="40360"/>
    <cellStyle name="Virgül 2 3 2 4 2 2 2 2 3 3 2 3" xfId="31945"/>
    <cellStyle name="Virgül 2 3 2 4 2 2 2 2 3 3 3" xfId="12310"/>
    <cellStyle name="Virgül 2 3 2 4 2 2 2 2 3 3 3 2" xfId="20725"/>
    <cellStyle name="Virgül 2 3 2 4 2 2 2 2 3 3 3 2 2" xfId="45970"/>
    <cellStyle name="Virgül 2 3 2 4 2 2 2 2 3 3 3 3" xfId="37555"/>
    <cellStyle name="Virgül 2 3 2 4 2 2 2 2 3 3 4" xfId="29140"/>
    <cellStyle name="Virgül 2 3 2 4 2 2 2 2 3 4" xfId="9505"/>
    <cellStyle name="Virgül 2 3 2 4 2 2 2 2 3 4 2" xfId="17920"/>
    <cellStyle name="Virgül 2 3 2 4 2 2 2 2 3 4 2 2" xfId="43165"/>
    <cellStyle name="Virgül 2 3 2 4 2 2 2 2 3 4 3" xfId="34750"/>
    <cellStyle name="Virgül 2 3 2 4 2 2 2 2 3 5" xfId="26335"/>
    <cellStyle name="Virgül 2 3 2 4 2 2 2 2 4" xfId="1770"/>
    <cellStyle name="Virgül 2 3 2 4 2 2 2 2 4 2" xfId="4575"/>
    <cellStyle name="Virgül 2 3 2 4 2 2 2 2 4 2 2" xfId="7380"/>
    <cellStyle name="Virgül 2 3 2 4 2 2 2 2 4 2 2 2" xfId="15795"/>
    <cellStyle name="Virgül 2 3 2 4 2 2 2 2 4 2 2 2 2" xfId="24210"/>
    <cellStyle name="Virgül 2 3 2 4 2 2 2 2 4 2 2 2 2 2" xfId="49455"/>
    <cellStyle name="Virgül 2 3 2 4 2 2 2 2 4 2 2 2 3" xfId="41040"/>
    <cellStyle name="Virgül 2 3 2 4 2 2 2 2 4 2 2 3" xfId="32625"/>
    <cellStyle name="Virgül 2 3 2 4 2 2 2 2 4 2 3" xfId="12990"/>
    <cellStyle name="Virgül 2 3 2 4 2 2 2 2 4 2 3 2" xfId="21405"/>
    <cellStyle name="Virgül 2 3 2 4 2 2 2 2 4 2 3 2 2" xfId="46650"/>
    <cellStyle name="Virgül 2 3 2 4 2 2 2 2 4 2 3 3" xfId="38235"/>
    <cellStyle name="Virgül 2 3 2 4 2 2 2 2 4 2 4" xfId="29820"/>
    <cellStyle name="Virgül 2 3 2 4 2 2 2 2 4 3" xfId="10185"/>
    <cellStyle name="Virgül 2 3 2 4 2 2 2 2 4 3 2" xfId="18600"/>
    <cellStyle name="Virgül 2 3 2 4 2 2 2 2 4 3 2 2" xfId="43845"/>
    <cellStyle name="Virgül 2 3 2 4 2 2 2 2 4 3 3" xfId="35430"/>
    <cellStyle name="Virgül 2 3 2 4 2 2 2 2 4 4" xfId="27015"/>
    <cellStyle name="Virgül 2 3 2 4 2 2 2 2 5" xfId="3215"/>
    <cellStyle name="Virgül 2 3 2 4 2 2 2 2 5 2" xfId="6020"/>
    <cellStyle name="Virgül 2 3 2 4 2 2 2 2 5 2 2" xfId="14435"/>
    <cellStyle name="Virgül 2 3 2 4 2 2 2 2 5 2 2 2" xfId="22850"/>
    <cellStyle name="Virgül 2 3 2 4 2 2 2 2 5 2 2 2 2" xfId="48095"/>
    <cellStyle name="Virgül 2 3 2 4 2 2 2 2 5 2 2 3" xfId="39680"/>
    <cellStyle name="Virgül 2 3 2 4 2 2 2 2 5 2 3" xfId="31265"/>
    <cellStyle name="Virgül 2 3 2 4 2 2 2 2 5 3" xfId="11630"/>
    <cellStyle name="Virgül 2 3 2 4 2 2 2 2 5 3 2" xfId="20045"/>
    <cellStyle name="Virgül 2 3 2 4 2 2 2 2 5 3 2 2" xfId="45290"/>
    <cellStyle name="Virgül 2 3 2 4 2 2 2 2 5 3 3" xfId="36875"/>
    <cellStyle name="Virgül 2 3 2 4 2 2 2 2 5 4" xfId="28460"/>
    <cellStyle name="Virgül 2 3 2 4 2 2 2 2 6" xfId="8825"/>
    <cellStyle name="Virgül 2 3 2 4 2 2 2 2 6 2" xfId="17240"/>
    <cellStyle name="Virgül 2 3 2 4 2 2 2 2 6 2 2" xfId="42485"/>
    <cellStyle name="Virgül 2 3 2 4 2 2 2 2 6 3" xfId="34070"/>
    <cellStyle name="Virgül 2 3 2 4 2 2 2 2 7" xfId="25655"/>
    <cellStyle name="Virgül 2 3 2 4 2 2 2 3" xfId="580"/>
    <cellStyle name="Virgül 2 3 2 4 2 2 2 3 2" xfId="1260"/>
    <cellStyle name="Virgül 2 3 2 4 2 2 2 3 2 2" xfId="2620"/>
    <cellStyle name="Virgül 2 3 2 4 2 2 2 3 2 2 2" xfId="5425"/>
    <cellStyle name="Virgül 2 3 2 4 2 2 2 3 2 2 2 2" xfId="8230"/>
    <cellStyle name="Virgül 2 3 2 4 2 2 2 3 2 2 2 2 2" xfId="16645"/>
    <cellStyle name="Virgül 2 3 2 4 2 2 2 3 2 2 2 2 2 2" xfId="25060"/>
    <cellStyle name="Virgül 2 3 2 4 2 2 2 3 2 2 2 2 2 2 2" xfId="50305"/>
    <cellStyle name="Virgül 2 3 2 4 2 2 2 3 2 2 2 2 2 3" xfId="41890"/>
    <cellStyle name="Virgül 2 3 2 4 2 2 2 3 2 2 2 2 3" xfId="33475"/>
    <cellStyle name="Virgül 2 3 2 4 2 2 2 3 2 2 2 3" xfId="13840"/>
    <cellStyle name="Virgül 2 3 2 4 2 2 2 3 2 2 2 3 2" xfId="22255"/>
    <cellStyle name="Virgül 2 3 2 4 2 2 2 3 2 2 2 3 2 2" xfId="47500"/>
    <cellStyle name="Virgül 2 3 2 4 2 2 2 3 2 2 2 3 3" xfId="39085"/>
    <cellStyle name="Virgül 2 3 2 4 2 2 2 3 2 2 2 4" xfId="30670"/>
    <cellStyle name="Virgül 2 3 2 4 2 2 2 3 2 2 3" xfId="11035"/>
    <cellStyle name="Virgül 2 3 2 4 2 2 2 3 2 2 3 2" xfId="19450"/>
    <cellStyle name="Virgül 2 3 2 4 2 2 2 3 2 2 3 2 2" xfId="44695"/>
    <cellStyle name="Virgül 2 3 2 4 2 2 2 3 2 2 3 3" xfId="36280"/>
    <cellStyle name="Virgül 2 3 2 4 2 2 2 3 2 2 4" xfId="27865"/>
    <cellStyle name="Virgül 2 3 2 4 2 2 2 3 2 3" xfId="4065"/>
    <cellStyle name="Virgül 2 3 2 4 2 2 2 3 2 3 2" xfId="6870"/>
    <cellStyle name="Virgül 2 3 2 4 2 2 2 3 2 3 2 2" xfId="15285"/>
    <cellStyle name="Virgül 2 3 2 4 2 2 2 3 2 3 2 2 2" xfId="23700"/>
    <cellStyle name="Virgül 2 3 2 4 2 2 2 3 2 3 2 2 2 2" xfId="48945"/>
    <cellStyle name="Virgül 2 3 2 4 2 2 2 3 2 3 2 2 3" xfId="40530"/>
    <cellStyle name="Virgül 2 3 2 4 2 2 2 3 2 3 2 3" xfId="32115"/>
    <cellStyle name="Virgül 2 3 2 4 2 2 2 3 2 3 3" xfId="12480"/>
    <cellStyle name="Virgül 2 3 2 4 2 2 2 3 2 3 3 2" xfId="20895"/>
    <cellStyle name="Virgül 2 3 2 4 2 2 2 3 2 3 3 2 2" xfId="46140"/>
    <cellStyle name="Virgül 2 3 2 4 2 2 2 3 2 3 3 3" xfId="37725"/>
    <cellStyle name="Virgül 2 3 2 4 2 2 2 3 2 3 4" xfId="29310"/>
    <cellStyle name="Virgül 2 3 2 4 2 2 2 3 2 4" xfId="9675"/>
    <cellStyle name="Virgül 2 3 2 4 2 2 2 3 2 4 2" xfId="18090"/>
    <cellStyle name="Virgül 2 3 2 4 2 2 2 3 2 4 2 2" xfId="43335"/>
    <cellStyle name="Virgül 2 3 2 4 2 2 2 3 2 4 3" xfId="34920"/>
    <cellStyle name="Virgül 2 3 2 4 2 2 2 3 2 5" xfId="26505"/>
    <cellStyle name="Virgül 2 3 2 4 2 2 2 3 3" xfId="1940"/>
    <cellStyle name="Virgül 2 3 2 4 2 2 2 3 3 2" xfId="4745"/>
    <cellStyle name="Virgül 2 3 2 4 2 2 2 3 3 2 2" xfId="7550"/>
    <cellStyle name="Virgül 2 3 2 4 2 2 2 3 3 2 2 2" xfId="15965"/>
    <cellStyle name="Virgül 2 3 2 4 2 2 2 3 3 2 2 2 2" xfId="24380"/>
    <cellStyle name="Virgül 2 3 2 4 2 2 2 3 3 2 2 2 2 2" xfId="49625"/>
    <cellStyle name="Virgül 2 3 2 4 2 2 2 3 3 2 2 2 3" xfId="41210"/>
    <cellStyle name="Virgül 2 3 2 4 2 2 2 3 3 2 2 3" xfId="32795"/>
    <cellStyle name="Virgül 2 3 2 4 2 2 2 3 3 2 3" xfId="13160"/>
    <cellStyle name="Virgül 2 3 2 4 2 2 2 3 3 2 3 2" xfId="21575"/>
    <cellStyle name="Virgül 2 3 2 4 2 2 2 3 3 2 3 2 2" xfId="46820"/>
    <cellStyle name="Virgül 2 3 2 4 2 2 2 3 3 2 3 3" xfId="38405"/>
    <cellStyle name="Virgül 2 3 2 4 2 2 2 3 3 2 4" xfId="29990"/>
    <cellStyle name="Virgül 2 3 2 4 2 2 2 3 3 3" xfId="10355"/>
    <cellStyle name="Virgül 2 3 2 4 2 2 2 3 3 3 2" xfId="18770"/>
    <cellStyle name="Virgül 2 3 2 4 2 2 2 3 3 3 2 2" xfId="44015"/>
    <cellStyle name="Virgül 2 3 2 4 2 2 2 3 3 3 3" xfId="35600"/>
    <cellStyle name="Virgül 2 3 2 4 2 2 2 3 3 4" xfId="27185"/>
    <cellStyle name="Virgül 2 3 2 4 2 2 2 3 4" xfId="3385"/>
    <cellStyle name="Virgül 2 3 2 4 2 2 2 3 4 2" xfId="6190"/>
    <cellStyle name="Virgül 2 3 2 4 2 2 2 3 4 2 2" xfId="14605"/>
    <cellStyle name="Virgül 2 3 2 4 2 2 2 3 4 2 2 2" xfId="23020"/>
    <cellStyle name="Virgül 2 3 2 4 2 2 2 3 4 2 2 2 2" xfId="48265"/>
    <cellStyle name="Virgül 2 3 2 4 2 2 2 3 4 2 2 3" xfId="39850"/>
    <cellStyle name="Virgül 2 3 2 4 2 2 2 3 4 2 3" xfId="31435"/>
    <cellStyle name="Virgül 2 3 2 4 2 2 2 3 4 3" xfId="11800"/>
    <cellStyle name="Virgül 2 3 2 4 2 2 2 3 4 3 2" xfId="20215"/>
    <cellStyle name="Virgül 2 3 2 4 2 2 2 3 4 3 2 2" xfId="45460"/>
    <cellStyle name="Virgül 2 3 2 4 2 2 2 3 4 3 3" xfId="37045"/>
    <cellStyle name="Virgül 2 3 2 4 2 2 2 3 4 4" xfId="28630"/>
    <cellStyle name="Virgül 2 3 2 4 2 2 2 3 5" xfId="8995"/>
    <cellStyle name="Virgül 2 3 2 4 2 2 2 3 5 2" xfId="17410"/>
    <cellStyle name="Virgül 2 3 2 4 2 2 2 3 5 2 2" xfId="42655"/>
    <cellStyle name="Virgül 2 3 2 4 2 2 2 3 5 3" xfId="34240"/>
    <cellStyle name="Virgül 2 3 2 4 2 2 2 3 6" xfId="25825"/>
    <cellStyle name="Virgül 2 3 2 4 2 2 2 4" xfId="920"/>
    <cellStyle name="Virgül 2 3 2 4 2 2 2 4 2" xfId="2280"/>
    <cellStyle name="Virgül 2 3 2 4 2 2 2 4 2 2" xfId="5085"/>
    <cellStyle name="Virgül 2 3 2 4 2 2 2 4 2 2 2" xfId="7890"/>
    <cellStyle name="Virgül 2 3 2 4 2 2 2 4 2 2 2 2" xfId="16305"/>
    <cellStyle name="Virgül 2 3 2 4 2 2 2 4 2 2 2 2 2" xfId="24720"/>
    <cellStyle name="Virgül 2 3 2 4 2 2 2 4 2 2 2 2 2 2" xfId="49965"/>
    <cellStyle name="Virgül 2 3 2 4 2 2 2 4 2 2 2 2 3" xfId="41550"/>
    <cellStyle name="Virgül 2 3 2 4 2 2 2 4 2 2 2 3" xfId="33135"/>
    <cellStyle name="Virgül 2 3 2 4 2 2 2 4 2 2 3" xfId="13500"/>
    <cellStyle name="Virgül 2 3 2 4 2 2 2 4 2 2 3 2" xfId="21915"/>
    <cellStyle name="Virgül 2 3 2 4 2 2 2 4 2 2 3 2 2" xfId="47160"/>
    <cellStyle name="Virgül 2 3 2 4 2 2 2 4 2 2 3 3" xfId="38745"/>
    <cellStyle name="Virgül 2 3 2 4 2 2 2 4 2 2 4" xfId="30330"/>
    <cellStyle name="Virgül 2 3 2 4 2 2 2 4 2 3" xfId="10695"/>
    <cellStyle name="Virgül 2 3 2 4 2 2 2 4 2 3 2" xfId="19110"/>
    <cellStyle name="Virgül 2 3 2 4 2 2 2 4 2 3 2 2" xfId="44355"/>
    <cellStyle name="Virgül 2 3 2 4 2 2 2 4 2 3 3" xfId="35940"/>
    <cellStyle name="Virgül 2 3 2 4 2 2 2 4 2 4" xfId="27525"/>
    <cellStyle name="Virgül 2 3 2 4 2 2 2 4 3" xfId="3725"/>
    <cellStyle name="Virgül 2 3 2 4 2 2 2 4 3 2" xfId="6530"/>
    <cellStyle name="Virgül 2 3 2 4 2 2 2 4 3 2 2" xfId="14945"/>
    <cellStyle name="Virgül 2 3 2 4 2 2 2 4 3 2 2 2" xfId="23360"/>
    <cellStyle name="Virgül 2 3 2 4 2 2 2 4 3 2 2 2 2" xfId="48605"/>
    <cellStyle name="Virgül 2 3 2 4 2 2 2 4 3 2 2 3" xfId="40190"/>
    <cellStyle name="Virgül 2 3 2 4 2 2 2 4 3 2 3" xfId="31775"/>
    <cellStyle name="Virgül 2 3 2 4 2 2 2 4 3 3" xfId="12140"/>
    <cellStyle name="Virgül 2 3 2 4 2 2 2 4 3 3 2" xfId="20555"/>
    <cellStyle name="Virgül 2 3 2 4 2 2 2 4 3 3 2 2" xfId="45800"/>
    <cellStyle name="Virgül 2 3 2 4 2 2 2 4 3 3 3" xfId="37385"/>
    <cellStyle name="Virgül 2 3 2 4 2 2 2 4 3 4" xfId="28970"/>
    <cellStyle name="Virgül 2 3 2 4 2 2 2 4 4" xfId="9335"/>
    <cellStyle name="Virgül 2 3 2 4 2 2 2 4 4 2" xfId="17750"/>
    <cellStyle name="Virgül 2 3 2 4 2 2 2 4 4 2 2" xfId="42995"/>
    <cellStyle name="Virgül 2 3 2 4 2 2 2 4 4 3" xfId="34580"/>
    <cellStyle name="Virgül 2 3 2 4 2 2 2 4 5" xfId="26165"/>
    <cellStyle name="Virgül 2 3 2 4 2 2 2 5" xfId="1600"/>
    <cellStyle name="Virgül 2 3 2 4 2 2 2 5 2" xfId="4405"/>
    <cellStyle name="Virgül 2 3 2 4 2 2 2 5 2 2" xfId="7210"/>
    <cellStyle name="Virgül 2 3 2 4 2 2 2 5 2 2 2" xfId="15625"/>
    <cellStyle name="Virgül 2 3 2 4 2 2 2 5 2 2 2 2" xfId="24040"/>
    <cellStyle name="Virgül 2 3 2 4 2 2 2 5 2 2 2 2 2" xfId="49285"/>
    <cellStyle name="Virgül 2 3 2 4 2 2 2 5 2 2 2 3" xfId="40870"/>
    <cellStyle name="Virgül 2 3 2 4 2 2 2 5 2 2 3" xfId="32455"/>
    <cellStyle name="Virgül 2 3 2 4 2 2 2 5 2 3" xfId="12820"/>
    <cellStyle name="Virgül 2 3 2 4 2 2 2 5 2 3 2" xfId="21235"/>
    <cellStyle name="Virgül 2 3 2 4 2 2 2 5 2 3 2 2" xfId="46480"/>
    <cellStyle name="Virgül 2 3 2 4 2 2 2 5 2 3 3" xfId="38065"/>
    <cellStyle name="Virgül 2 3 2 4 2 2 2 5 2 4" xfId="29650"/>
    <cellStyle name="Virgül 2 3 2 4 2 2 2 5 3" xfId="10015"/>
    <cellStyle name="Virgül 2 3 2 4 2 2 2 5 3 2" xfId="18430"/>
    <cellStyle name="Virgül 2 3 2 4 2 2 2 5 3 2 2" xfId="43675"/>
    <cellStyle name="Virgül 2 3 2 4 2 2 2 5 3 3" xfId="35260"/>
    <cellStyle name="Virgül 2 3 2 4 2 2 2 5 4" xfId="26845"/>
    <cellStyle name="Virgül 2 3 2 4 2 2 2 6" xfId="3045"/>
    <cellStyle name="Virgül 2 3 2 4 2 2 2 6 2" xfId="5850"/>
    <cellStyle name="Virgül 2 3 2 4 2 2 2 6 2 2" xfId="14265"/>
    <cellStyle name="Virgül 2 3 2 4 2 2 2 6 2 2 2" xfId="22680"/>
    <cellStyle name="Virgül 2 3 2 4 2 2 2 6 2 2 2 2" xfId="47925"/>
    <cellStyle name="Virgül 2 3 2 4 2 2 2 6 2 2 3" xfId="39510"/>
    <cellStyle name="Virgül 2 3 2 4 2 2 2 6 2 3" xfId="31095"/>
    <cellStyle name="Virgül 2 3 2 4 2 2 2 6 3" xfId="11460"/>
    <cellStyle name="Virgül 2 3 2 4 2 2 2 6 3 2" xfId="19875"/>
    <cellStyle name="Virgül 2 3 2 4 2 2 2 6 3 2 2" xfId="45120"/>
    <cellStyle name="Virgül 2 3 2 4 2 2 2 6 3 3" xfId="36705"/>
    <cellStyle name="Virgül 2 3 2 4 2 2 2 6 4" xfId="28290"/>
    <cellStyle name="Virgül 2 3 2 4 2 2 2 7" xfId="8655"/>
    <cellStyle name="Virgül 2 3 2 4 2 2 2 7 2" xfId="17070"/>
    <cellStyle name="Virgül 2 3 2 4 2 2 2 7 2 2" xfId="42315"/>
    <cellStyle name="Virgül 2 3 2 4 2 2 2 7 3" xfId="33900"/>
    <cellStyle name="Virgül 2 3 2 4 2 2 2 8" xfId="25485"/>
    <cellStyle name="Virgül 2 3 2 4 2 2 3" xfId="325"/>
    <cellStyle name="Virgül 2 3 2 4 2 2 3 2" xfId="665"/>
    <cellStyle name="Virgül 2 3 2 4 2 2 3 2 2" xfId="1345"/>
    <cellStyle name="Virgül 2 3 2 4 2 2 3 2 2 2" xfId="2705"/>
    <cellStyle name="Virgül 2 3 2 4 2 2 3 2 2 2 2" xfId="5510"/>
    <cellStyle name="Virgül 2 3 2 4 2 2 3 2 2 2 2 2" xfId="8315"/>
    <cellStyle name="Virgül 2 3 2 4 2 2 3 2 2 2 2 2 2" xfId="16730"/>
    <cellStyle name="Virgül 2 3 2 4 2 2 3 2 2 2 2 2 2 2" xfId="25145"/>
    <cellStyle name="Virgül 2 3 2 4 2 2 3 2 2 2 2 2 2 2 2" xfId="50390"/>
    <cellStyle name="Virgül 2 3 2 4 2 2 3 2 2 2 2 2 2 3" xfId="41975"/>
    <cellStyle name="Virgül 2 3 2 4 2 2 3 2 2 2 2 2 3" xfId="33560"/>
    <cellStyle name="Virgül 2 3 2 4 2 2 3 2 2 2 2 3" xfId="13925"/>
    <cellStyle name="Virgül 2 3 2 4 2 2 3 2 2 2 2 3 2" xfId="22340"/>
    <cellStyle name="Virgül 2 3 2 4 2 2 3 2 2 2 2 3 2 2" xfId="47585"/>
    <cellStyle name="Virgül 2 3 2 4 2 2 3 2 2 2 2 3 3" xfId="39170"/>
    <cellStyle name="Virgül 2 3 2 4 2 2 3 2 2 2 2 4" xfId="30755"/>
    <cellStyle name="Virgül 2 3 2 4 2 2 3 2 2 2 3" xfId="11120"/>
    <cellStyle name="Virgül 2 3 2 4 2 2 3 2 2 2 3 2" xfId="19535"/>
    <cellStyle name="Virgül 2 3 2 4 2 2 3 2 2 2 3 2 2" xfId="44780"/>
    <cellStyle name="Virgül 2 3 2 4 2 2 3 2 2 2 3 3" xfId="36365"/>
    <cellStyle name="Virgül 2 3 2 4 2 2 3 2 2 2 4" xfId="27950"/>
    <cellStyle name="Virgül 2 3 2 4 2 2 3 2 2 3" xfId="4150"/>
    <cellStyle name="Virgül 2 3 2 4 2 2 3 2 2 3 2" xfId="6955"/>
    <cellStyle name="Virgül 2 3 2 4 2 2 3 2 2 3 2 2" xfId="15370"/>
    <cellStyle name="Virgül 2 3 2 4 2 2 3 2 2 3 2 2 2" xfId="23785"/>
    <cellStyle name="Virgül 2 3 2 4 2 2 3 2 2 3 2 2 2 2" xfId="49030"/>
    <cellStyle name="Virgül 2 3 2 4 2 2 3 2 2 3 2 2 3" xfId="40615"/>
    <cellStyle name="Virgül 2 3 2 4 2 2 3 2 2 3 2 3" xfId="32200"/>
    <cellStyle name="Virgül 2 3 2 4 2 2 3 2 2 3 3" xfId="12565"/>
    <cellStyle name="Virgül 2 3 2 4 2 2 3 2 2 3 3 2" xfId="20980"/>
    <cellStyle name="Virgül 2 3 2 4 2 2 3 2 2 3 3 2 2" xfId="46225"/>
    <cellStyle name="Virgül 2 3 2 4 2 2 3 2 2 3 3 3" xfId="37810"/>
    <cellStyle name="Virgül 2 3 2 4 2 2 3 2 2 3 4" xfId="29395"/>
    <cellStyle name="Virgül 2 3 2 4 2 2 3 2 2 4" xfId="9760"/>
    <cellStyle name="Virgül 2 3 2 4 2 2 3 2 2 4 2" xfId="18175"/>
    <cellStyle name="Virgül 2 3 2 4 2 2 3 2 2 4 2 2" xfId="43420"/>
    <cellStyle name="Virgül 2 3 2 4 2 2 3 2 2 4 3" xfId="35005"/>
    <cellStyle name="Virgül 2 3 2 4 2 2 3 2 2 5" xfId="26590"/>
    <cellStyle name="Virgül 2 3 2 4 2 2 3 2 3" xfId="2025"/>
    <cellStyle name="Virgül 2 3 2 4 2 2 3 2 3 2" xfId="4830"/>
    <cellStyle name="Virgül 2 3 2 4 2 2 3 2 3 2 2" xfId="7635"/>
    <cellStyle name="Virgül 2 3 2 4 2 2 3 2 3 2 2 2" xfId="16050"/>
    <cellStyle name="Virgül 2 3 2 4 2 2 3 2 3 2 2 2 2" xfId="24465"/>
    <cellStyle name="Virgül 2 3 2 4 2 2 3 2 3 2 2 2 2 2" xfId="49710"/>
    <cellStyle name="Virgül 2 3 2 4 2 2 3 2 3 2 2 2 3" xfId="41295"/>
    <cellStyle name="Virgül 2 3 2 4 2 2 3 2 3 2 2 3" xfId="32880"/>
    <cellStyle name="Virgül 2 3 2 4 2 2 3 2 3 2 3" xfId="13245"/>
    <cellStyle name="Virgül 2 3 2 4 2 2 3 2 3 2 3 2" xfId="21660"/>
    <cellStyle name="Virgül 2 3 2 4 2 2 3 2 3 2 3 2 2" xfId="46905"/>
    <cellStyle name="Virgül 2 3 2 4 2 2 3 2 3 2 3 3" xfId="38490"/>
    <cellStyle name="Virgül 2 3 2 4 2 2 3 2 3 2 4" xfId="30075"/>
    <cellStyle name="Virgül 2 3 2 4 2 2 3 2 3 3" xfId="10440"/>
    <cellStyle name="Virgül 2 3 2 4 2 2 3 2 3 3 2" xfId="18855"/>
    <cellStyle name="Virgül 2 3 2 4 2 2 3 2 3 3 2 2" xfId="44100"/>
    <cellStyle name="Virgül 2 3 2 4 2 2 3 2 3 3 3" xfId="35685"/>
    <cellStyle name="Virgül 2 3 2 4 2 2 3 2 3 4" xfId="27270"/>
    <cellStyle name="Virgül 2 3 2 4 2 2 3 2 4" xfId="3470"/>
    <cellStyle name="Virgül 2 3 2 4 2 2 3 2 4 2" xfId="6275"/>
    <cellStyle name="Virgül 2 3 2 4 2 2 3 2 4 2 2" xfId="14690"/>
    <cellStyle name="Virgül 2 3 2 4 2 2 3 2 4 2 2 2" xfId="23105"/>
    <cellStyle name="Virgül 2 3 2 4 2 2 3 2 4 2 2 2 2" xfId="48350"/>
    <cellStyle name="Virgül 2 3 2 4 2 2 3 2 4 2 2 3" xfId="39935"/>
    <cellStyle name="Virgül 2 3 2 4 2 2 3 2 4 2 3" xfId="31520"/>
    <cellStyle name="Virgül 2 3 2 4 2 2 3 2 4 3" xfId="11885"/>
    <cellStyle name="Virgül 2 3 2 4 2 2 3 2 4 3 2" xfId="20300"/>
    <cellStyle name="Virgül 2 3 2 4 2 2 3 2 4 3 2 2" xfId="45545"/>
    <cellStyle name="Virgül 2 3 2 4 2 2 3 2 4 3 3" xfId="37130"/>
    <cellStyle name="Virgül 2 3 2 4 2 2 3 2 4 4" xfId="28715"/>
    <cellStyle name="Virgül 2 3 2 4 2 2 3 2 5" xfId="9080"/>
    <cellStyle name="Virgül 2 3 2 4 2 2 3 2 5 2" xfId="17495"/>
    <cellStyle name="Virgül 2 3 2 4 2 2 3 2 5 2 2" xfId="42740"/>
    <cellStyle name="Virgül 2 3 2 4 2 2 3 2 5 3" xfId="34325"/>
    <cellStyle name="Virgül 2 3 2 4 2 2 3 2 6" xfId="25910"/>
    <cellStyle name="Virgül 2 3 2 4 2 2 3 3" xfId="1005"/>
    <cellStyle name="Virgül 2 3 2 4 2 2 3 3 2" xfId="2365"/>
    <cellStyle name="Virgül 2 3 2 4 2 2 3 3 2 2" xfId="5170"/>
    <cellStyle name="Virgül 2 3 2 4 2 2 3 3 2 2 2" xfId="7975"/>
    <cellStyle name="Virgül 2 3 2 4 2 2 3 3 2 2 2 2" xfId="16390"/>
    <cellStyle name="Virgül 2 3 2 4 2 2 3 3 2 2 2 2 2" xfId="24805"/>
    <cellStyle name="Virgül 2 3 2 4 2 2 3 3 2 2 2 2 2 2" xfId="50050"/>
    <cellStyle name="Virgül 2 3 2 4 2 2 3 3 2 2 2 2 3" xfId="41635"/>
    <cellStyle name="Virgül 2 3 2 4 2 2 3 3 2 2 2 3" xfId="33220"/>
    <cellStyle name="Virgül 2 3 2 4 2 2 3 3 2 2 3" xfId="13585"/>
    <cellStyle name="Virgül 2 3 2 4 2 2 3 3 2 2 3 2" xfId="22000"/>
    <cellStyle name="Virgül 2 3 2 4 2 2 3 3 2 2 3 2 2" xfId="47245"/>
    <cellStyle name="Virgül 2 3 2 4 2 2 3 3 2 2 3 3" xfId="38830"/>
    <cellStyle name="Virgül 2 3 2 4 2 2 3 3 2 2 4" xfId="30415"/>
    <cellStyle name="Virgül 2 3 2 4 2 2 3 3 2 3" xfId="10780"/>
    <cellStyle name="Virgül 2 3 2 4 2 2 3 3 2 3 2" xfId="19195"/>
    <cellStyle name="Virgül 2 3 2 4 2 2 3 3 2 3 2 2" xfId="44440"/>
    <cellStyle name="Virgül 2 3 2 4 2 2 3 3 2 3 3" xfId="36025"/>
    <cellStyle name="Virgül 2 3 2 4 2 2 3 3 2 4" xfId="27610"/>
    <cellStyle name="Virgül 2 3 2 4 2 2 3 3 3" xfId="3810"/>
    <cellStyle name="Virgül 2 3 2 4 2 2 3 3 3 2" xfId="6615"/>
    <cellStyle name="Virgül 2 3 2 4 2 2 3 3 3 2 2" xfId="15030"/>
    <cellStyle name="Virgül 2 3 2 4 2 2 3 3 3 2 2 2" xfId="23445"/>
    <cellStyle name="Virgül 2 3 2 4 2 2 3 3 3 2 2 2 2" xfId="48690"/>
    <cellStyle name="Virgül 2 3 2 4 2 2 3 3 3 2 2 3" xfId="40275"/>
    <cellStyle name="Virgül 2 3 2 4 2 2 3 3 3 2 3" xfId="31860"/>
    <cellStyle name="Virgül 2 3 2 4 2 2 3 3 3 3" xfId="12225"/>
    <cellStyle name="Virgül 2 3 2 4 2 2 3 3 3 3 2" xfId="20640"/>
    <cellStyle name="Virgül 2 3 2 4 2 2 3 3 3 3 2 2" xfId="45885"/>
    <cellStyle name="Virgül 2 3 2 4 2 2 3 3 3 3 3" xfId="37470"/>
    <cellStyle name="Virgül 2 3 2 4 2 2 3 3 3 4" xfId="29055"/>
    <cellStyle name="Virgül 2 3 2 4 2 2 3 3 4" xfId="9420"/>
    <cellStyle name="Virgül 2 3 2 4 2 2 3 3 4 2" xfId="17835"/>
    <cellStyle name="Virgül 2 3 2 4 2 2 3 3 4 2 2" xfId="43080"/>
    <cellStyle name="Virgül 2 3 2 4 2 2 3 3 4 3" xfId="34665"/>
    <cellStyle name="Virgül 2 3 2 4 2 2 3 3 5" xfId="26250"/>
    <cellStyle name="Virgül 2 3 2 4 2 2 3 4" xfId="1685"/>
    <cellStyle name="Virgül 2 3 2 4 2 2 3 4 2" xfId="4490"/>
    <cellStyle name="Virgül 2 3 2 4 2 2 3 4 2 2" xfId="7295"/>
    <cellStyle name="Virgül 2 3 2 4 2 2 3 4 2 2 2" xfId="15710"/>
    <cellStyle name="Virgül 2 3 2 4 2 2 3 4 2 2 2 2" xfId="24125"/>
    <cellStyle name="Virgül 2 3 2 4 2 2 3 4 2 2 2 2 2" xfId="49370"/>
    <cellStyle name="Virgül 2 3 2 4 2 2 3 4 2 2 2 3" xfId="40955"/>
    <cellStyle name="Virgül 2 3 2 4 2 2 3 4 2 2 3" xfId="32540"/>
    <cellStyle name="Virgül 2 3 2 4 2 2 3 4 2 3" xfId="12905"/>
    <cellStyle name="Virgül 2 3 2 4 2 2 3 4 2 3 2" xfId="21320"/>
    <cellStyle name="Virgül 2 3 2 4 2 2 3 4 2 3 2 2" xfId="46565"/>
    <cellStyle name="Virgül 2 3 2 4 2 2 3 4 2 3 3" xfId="38150"/>
    <cellStyle name="Virgül 2 3 2 4 2 2 3 4 2 4" xfId="29735"/>
    <cellStyle name="Virgül 2 3 2 4 2 2 3 4 3" xfId="10100"/>
    <cellStyle name="Virgül 2 3 2 4 2 2 3 4 3 2" xfId="18515"/>
    <cellStyle name="Virgül 2 3 2 4 2 2 3 4 3 2 2" xfId="43760"/>
    <cellStyle name="Virgül 2 3 2 4 2 2 3 4 3 3" xfId="35345"/>
    <cellStyle name="Virgül 2 3 2 4 2 2 3 4 4" xfId="26930"/>
    <cellStyle name="Virgül 2 3 2 4 2 2 3 5" xfId="3130"/>
    <cellStyle name="Virgül 2 3 2 4 2 2 3 5 2" xfId="5935"/>
    <cellStyle name="Virgül 2 3 2 4 2 2 3 5 2 2" xfId="14350"/>
    <cellStyle name="Virgül 2 3 2 4 2 2 3 5 2 2 2" xfId="22765"/>
    <cellStyle name="Virgül 2 3 2 4 2 2 3 5 2 2 2 2" xfId="48010"/>
    <cellStyle name="Virgül 2 3 2 4 2 2 3 5 2 2 3" xfId="39595"/>
    <cellStyle name="Virgül 2 3 2 4 2 2 3 5 2 3" xfId="31180"/>
    <cellStyle name="Virgül 2 3 2 4 2 2 3 5 3" xfId="11545"/>
    <cellStyle name="Virgül 2 3 2 4 2 2 3 5 3 2" xfId="19960"/>
    <cellStyle name="Virgül 2 3 2 4 2 2 3 5 3 2 2" xfId="45205"/>
    <cellStyle name="Virgül 2 3 2 4 2 2 3 5 3 3" xfId="36790"/>
    <cellStyle name="Virgül 2 3 2 4 2 2 3 5 4" xfId="28375"/>
    <cellStyle name="Virgül 2 3 2 4 2 2 3 6" xfId="8740"/>
    <cellStyle name="Virgül 2 3 2 4 2 2 3 6 2" xfId="17155"/>
    <cellStyle name="Virgül 2 3 2 4 2 2 3 6 2 2" xfId="42400"/>
    <cellStyle name="Virgül 2 3 2 4 2 2 3 6 3" xfId="33985"/>
    <cellStyle name="Virgül 2 3 2 4 2 2 3 7" xfId="25570"/>
    <cellStyle name="Virgül 2 3 2 4 2 2 4" xfId="495"/>
    <cellStyle name="Virgül 2 3 2 4 2 2 4 2" xfId="1175"/>
    <cellStyle name="Virgül 2 3 2 4 2 2 4 2 2" xfId="2535"/>
    <cellStyle name="Virgül 2 3 2 4 2 2 4 2 2 2" xfId="5340"/>
    <cellStyle name="Virgül 2 3 2 4 2 2 4 2 2 2 2" xfId="8145"/>
    <cellStyle name="Virgül 2 3 2 4 2 2 4 2 2 2 2 2" xfId="16560"/>
    <cellStyle name="Virgül 2 3 2 4 2 2 4 2 2 2 2 2 2" xfId="24975"/>
    <cellStyle name="Virgül 2 3 2 4 2 2 4 2 2 2 2 2 2 2" xfId="50220"/>
    <cellStyle name="Virgül 2 3 2 4 2 2 4 2 2 2 2 2 3" xfId="41805"/>
    <cellStyle name="Virgül 2 3 2 4 2 2 4 2 2 2 2 3" xfId="33390"/>
    <cellStyle name="Virgül 2 3 2 4 2 2 4 2 2 2 3" xfId="13755"/>
    <cellStyle name="Virgül 2 3 2 4 2 2 4 2 2 2 3 2" xfId="22170"/>
    <cellStyle name="Virgül 2 3 2 4 2 2 4 2 2 2 3 2 2" xfId="47415"/>
    <cellStyle name="Virgül 2 3 2 4 2 2 4 2 2 2 3 3" xfId="39000"/>
    <cellStyle name="Virgül 2 3 2 4 2 2 4 2 2 2 4" xfId="30585"/>
    <cellStyle name="Virgül 2 3 2 4 2 2 4 2 2 3" xfId="10950"/>
    <cellStyle name="Virgül 2 3 2 4 2 2 4 2 2 3 2" xfId="19365"/>
    <cellStyle name="Virgül 2 3 2 4 2 2 4 2 2 3 2 2" xfId="44610"/>
    <cellStyle name="Virgül 2 3 2 4 2 2 4 2 2 3 3" xfId="36195"/>
    <cellStyle name="Virgül 2 3 2 4 2 2 4 2 2 4" xfId="27780"/>
    <cellStyle name="Virgül 2 3 2 4 2 2 4 2 3" xfId="3980"/>
    <cellStyle name="Virgül 2 3 2 4 2 2 4 2 3 2" xfId="6785"/>
    <cellStyle name="Virgül 2 3 2 4 2 2 4 2 3 2 2" xfId="15200"/>
    <cellStyle name="Virgül 2 3 2 4 2 2 4 2 3 2 2 2" xfId="23615"/>
    <cellStyle name="Virgül 2 3 2 4 2 2 4 2 3 2 2 2 2" xfId="48860"/>
    <cellStyle name="Virgül 2 3 2 4 2 2 4 2 3 2 2 3" xfId="40445"/>
    <cellStyle name="Virgül 2 3 2 4 2 2 4 2 3 2 3" xfId="32030"/>
    <cellStyle name="Virgül 2 3 2 4 2 2 4 2 3 3" xfId="12395"/>
    <cellStyle name="Virgül 2 3 2 4 2 2 4 2 3 3 2" xfId="20810"/>
    <cellStyle name="Virgül 2 3 2 4 2 2 4 2 3 3 2 2" xfId="46055"/>
    <cellStyle name="Virgül 2 3 2 4 2 2 4 2 3 3 3" xfId="37640"/>
    <cellStyle name="Virgül 2 3 2 4 2 2 4 2 3 4" xfId="29225"/>
    <cellStyle name="Virgül 2 3 2 4 2 2 4 2 4" xfId="9590"/>
    <cellStyle name="Virgül 2 3 2 4 2 2 4 2 4 2" xfId="18005"/>
    <cellStyle name="Virgül 2 3 2 4 2 2 4 2 4 2 2" xfId="43250"/>
    <cellStyle name="Virgül 2 3 2 4 2 2 4 2 4 3" xfId="34835"/>
    <cellStyle name="Virgül 2 3 2 4 2 2 4 2 5" xfId="26420"/>
    <cellStyle name="Virgül 2 3 2 4 2 2 4 3" xfId="1855"/>
    <cellStyle name="Virgül 2 3 2 4 2 2 4 3 2" xfId="4660"/>
    <cellStyle name="Virgül 2 3 2 4 2 2 4 3 2 2" xfId="7465"/>
    <cellStyle name="Virgül 2 3 2 4 2 2 4 3 2 2 2" xfId="15880"/>
    <cellStyle name="Virgül 2 3 2 4 2 2 4 3 2 2 2 2" xfId="24295"/>
    <cellStyle name="Virgül 2 3 2 4 2 2 4 3 2 2 2 2 2" xfId="49540"/>
    <cellStyle name="Virgül 2 3 2 4 2 2 4 3 2 2 2 3" xfId="41125"/>
    <cellStyle name="Virgül 2 3 2 4 2 2 4 3 2 2 3" xfId="32710"/>
    <cellStyle name="Virgül 2 3 2 4 2 2 4 3 2 3" xfId="13075"/>
    <cellStyle name="Virgül 2 3 2 4 2 2 4 3 2 3 2" xfId="21490"/>
    <cellStyle name="Virgül 2 3 2 4 2 2 4 3 2 3 2 2" xfId="46735"/>
    <cellStyle name="Virgül 2 3 2 4 2 2 4 3 2 3 3" xfId="38320"/>
    <cellStyle name="Virgül 2 3 2 4 2 2 4 3 2 4" xfId="29905"/>
    <cellStyle name="Virgül 2 3 2 4 2 2 4 3 3" xfId="10270"/>
    <cellStyle name="Virgül 2 3 2 4 2 2 4 3 3 2" xfId="18685"/>
    <cellStyle name="Virgül 2 3 2 4 2 2 4 3 3 2 2" xfId="43930"/>
    <cellStyle name="Virgül 2 3 2 4 2 2 4 3 3 3" xfId="35515"/>
    <cellStyle name="Virgül 2 3 2 4 2 2 4 3 4" xfId="27100"/>
    <cellStyle name="Virgül 2 3 2 4 2 2 4 4" xfId="3300"/>
    <cellStyle name="Virgül 2 3 2 4 2 2 4 4 2" xfId="6105"/>
    <cellStyle name="Virgül 2 3 2 4 2 2 4 4 2 2" xfId="14520"/>
    <cellStyle name="Virgül 2 3 2 4 2 2 4 4 2 2 2" xfId="22935"/>
    <cellStyle name="Virgül 2 3 2 4 2 2 4 4 2 2 2 2" xfId="48180"/>
    <cellStyle name="Virgül 2 3 2 4 2 2 4 4 2 2 3" xfId="39765"/>
    <cellStyle name="Virgül 2 3 2 4 2 2 4 4 2 3" xfId="31350"/>
    <cellStyle name="Virgül 2 3 2 4 2 2 4 4 3" xfId="11715"/>
    <cellStyle name="Virgül 2 3 2 4 2 2 4 4 3 2" xfId="20130"/>
    <cellStyle name="Virgül 2 3 2 4 2 2 4 4 3 2 2" xfId="45375"/>
    <cellStyle name="Virgül 2 3 2 4 2 2 4 4 3 3" xfId="36960"/>
    <cellStyle name="Virgül 2 3 2 4 2 2 4 4 4" xfId="28545"/>
    <cellStyle name="Virgül 2 3 2 4 2 2 4 5" xfId="8910"/>
    <cellStyle name="Virgül 2 3 2 4 2 2 4 5 2" xfId="17325"/>
    <cellStyle name="Virgül 2 3 2 4 2 2 4 5 2 2" xfId="42570"/>
    <cellStyle name="Virgül 2 3 2 4 2 2 4 5 3" xfId="34155"/>
    <cellStyle name="Virgül 2 3 2 4 2 2 4 6" xfId="25740"/>
    <cellStyle name="Virgül 2 3 2 4 2 2 5" xfId="835"/>
    <cellStyle name="Virgül 2 3 2 4 2 2 5 2" xfId="2195"/>
    <cellStyle name="Virgül 2 3 2 4 2 2 5 2 2" xfId="5000"/>
    <cellStyle name="Virgül 2 3 2 4 2 2 5 2 2 2" xfId="7805"/>
    <cellStyle name="Virgül 2 3 2 4 2 2 5 2 2 2 2" xfId="16220"/>
    <cellStyle name="Virgül 2 3 2 4 2 2 5 2 2 2 2 2" xfId="24635"/>
    <cellStyle name="Virgül 2 3 2 4 2 2 5 2 2 2 2 2 2" xfId="49880"/>
    <cellStyle name="Virgül 2 3 2 4 2 2 5 2 2 2 2 3" xfId="41465"/>
    <cellStyle name="Virgül 2 3 2 4 2 2 5 2 2 2 3" xfId="33050"/>
    <cellStyle name="Virgül 2 3 2 4 2 2 5 2 2 3" xfId="13415"/>
    <cellStyle name="Virgül 2 3 2 4 2 2 5 2 2 3 2" xfId="21830"/>
    <cellStyle name="Virgül 2 3 2 4 2 2 5 2 2 3 2 2" xfId="47075"/>
    <cellStyle name="Virgül 2 3 2 4 2 2 5 2 2 3 3" xfId="38660"/>
    <cellStyle name="Virgül 2 3 2 4 2 2 5 2 2 4" xfId="30245"/>
    <cellStyle name="Virgül 2 3 2 4 2 2 5 2 3" xfId="10610"/>
    <cellStyle name="Virgül 2 3 2 4 2 2 5 2 3 2" xfId="19025"/>
    <cellStyle name="Virgül 2 3 2 4 2 2 5 2 3 2 2" xfId="44270"/>
    <cellStyle name="Virgül 2 3 2 4 2 2 5 2 3 3" xfId="35855"/>
    <cellStyle name="Virgül 2 3 2 4 2 2 5 2 4" xfId="27440"/>
    <cellStyle name="Virgül 2 3 2 4 2 2 5 3" xfId="3640"/>
    <cellStyle name="Virgül 2 3 2 4 2 2 5 3 2" xfId="6445"/>
    <cellStyle name="Virgül 2 3 2 4 2 2 5 3 2 2" xfId="14860"/>
    <cellStyle name="Virgül 2 3 2 4 2 2 5 3 2 2 2" xfId="23275"/>
    <cellStyle name="Virgül 2 3 2 4 2 2 5 3 2 2 2 2" xfId="48520"/>
    <cellStyle name="Virgül 2 3 2 4 2 2 5 3 2 2 3" xfId="40105"/>
    <cellStyle name="Virgül 2 3 2 4 2 2 5 3 2 3" xfId="31690"/>
    <cellStyle name="Virgül 2 3 2 4 2 2 5 3 3" xfId="12055"/>
    <cellStyle name="Virgül 2 3 2 4 2 2 5 3 3 2" xfId="20470"/>
    <cellStyle name="Virgül 2 3 2 4 2 2 5 3 3 2 2" xfId="45715"/>
    <cellStyle name="Virgül 2 3 2 4 2 2 5 3 3 3" xfId="37300"/>
    <cellStyle name="Virgül 2 3 2 4 2 2 5 3 4" xfId="28885"/>
    <cellStyle name="Virgül 2 3 2 4 2 2 5 4" xfId="9250"/>
    <cellStyle name="Virgül 2 3 2 4 2 2 5 4 2" xfId="17665"/>
    <cellStyle name="Virgül 2 3 2 4 2 2 5 4 2 2" xfId="42910"/>
    <cellStyle name="Virgül 2 3 2 4 2 2 5 4 3" xfId="34495"/>
    <cellStyle name="Virgül 2 3 2 4 2 2 5 5" xfId="26080"/>
    <cellStyle name="Virgül 2 3 2 4 2 2 6" xfId="1515"/>
    <cellStyle name="Virgül 2 3 2 4 2 2 6 2" xfId="4320"/>
    <cellStyle name="Virgül 2 3 2 4 2 2 6 2 2" xfId="7125"/>
    <cellStyle name="Virgül 2 3 2 4 2 2 6 2 2 2" xfId="15540"/>
    <cellStyle name="Virgül 2 3 2 4 2 2 6 2 2 2 2" xfId="23955"/>
    <cellStyle name="Virgül 2 3 2 4 2 2 6 2 2 2 2 2" xfId="49200"/>
    <cellStyle name="Virgül 2 3 2 4 2 2 6 2 2 2 3" xfId="40785"/>
    <cellStyle name="Virgül 2 3 2 4 2 2 6 2 2 3" xfId="32370"/>
    <cellStyle name="Virgül 2 3 2 4 2 2 6 2 3" xfId="12735"/>
    <cellStyle name="Virgül 2 3 2 4 2 2 6 2 3 2" xfId="21150"/>
    <cellStyle name="Virgül 2 3 2 4 2 2 6 2 3 2 2" xfId="46395"/>
    <cellStyle name="Virgül 2 3 2 4 2 2 6 2 3 3" xfId="37980"/>
    <cellStyle name="Virgül 2 3 2 4 2 2 6 2 4" xfId="29565"/>
    <cellStyle name="Virgül 2 3 2 4 2 2 6 3" xfId="9930"/>
    <cellStyle name="Virgül 2 3 2 4 2 2 6 3 2" xfId="18345"/>
    <cellStyle name="Virgül 2 3 2 4 2 2 6 3 2 2" xfId="43590"/>
    <cellStyle name="Virgül 2 3 2 4 2 2 6 3 3" xfId="35175"/>
    <cellStyle name="Virgül 2 3 2 4 2 2 6 4" xfId="26760"/>
    <cellStyle name="Virgül 2 3 2 4 2 2 7" xfId="2960"/>
    <cellStyle name="Virgül 2 3 2 4 2 2 7 2" xfId="5765"/>
    <cellStyle name="Virgül 2 3 2 4 2 2 7 2 2" xfId="14180"/>
    <cellStyle name="Virgül 2 3 2 4 2 2 7 2 2 2" xfId="22595"/>
    <cellStyle name="Virgül 2 3 2 4 2 2 7 2 2 2 2" xfId="47840"/>
    <cellStyle name="Virgül 2 3 2 4 2 2 7 2 2 3" xfId="39425"/>
    <cellStyle name="Virgül 2 3 2 4 2 2 7 2 3" xfId="31010"/>
    <cellStyle name="Virgül 2 3 2 4 2 2 7 3" xfId="11375"/>
    <cellStyle name="Virgül 2 3 2 4 2 2 7 3 2" xfId="19790"/>
    <cellStyle name="Virgül 2 3 2 4 2 2 7 3 2 2" xfId="45035"/>
    <cellStyle name="Virgül 2 3 2 4 2 2 7 3 3" xfId="36620"/>
    <cellStyle name="Virgül 2 3 2 4 2 2 7 4" xfId="28205"/>
    <cellStyle name="Virgül 2 3 2 4 2 2 8" xfId="8570"/>
    <cellStyle name="Virgül 2 3 2 4 2 2 8 2" xfId="16985"/>
    <cellStyle name="Virgül 2 3 2 4 2 2 8 2 2" xfId="42230"/>
    <cellStyle name="Virgül 2 3 2 4 2 2 8 3" xfId="33815"/>
    <cellStyle name="Virgül 2 3 2 4 2 2 9" xfId="25400"/>
    <cellStyle name="Virgül 2 3 2 4 2 3" xfId="2875"/>
    <cellStyle name="Virgül 2 3 2 4 2 3 2" xfId="5680"/>
    <cellStyle name="Virgül 2 3 2 4 2 3 2 2" xfId="14095"/>
    <cellStyle name="Virgül 2 3 2 4 2 3 2 2 2" xfId="22510"/>
    <cellStyle name="Virgül 2 3 2 4 2 3 2 2 2 2" xfId="47755"/>
    <cellStyle name="Virgül 2 3 2 4 2 3 2 2 3" xfId="39340"/>
    <cellStyle name="Virgül 2 3 2 4 2 3 2 3" xfId="30925"/>
    <cellStyle name="Virgül 2 3 2 4 2 3 3" xfId="11290"/>
    <cellStyle name="Virgül 2 3 2 4 2 3 3 2" xfId="19705"/>
    <cellStyle name="Virgül 2 3 2 4 2 3 3 2 2" xfId="44950"/>
    <cellStyle name="Virgül 2 3 2 4 2 3 3 3" xfId="36535"/>
    <cellStyle name="Virgül 2 3 2 4 2 3 4" xfId="28120"/>
    <cellStyle name="Virgül 2 3 2 4 2 4" xfId="8485"/>
    <cellStyle name="Virgül 2 3 2 4 2 4 2" xfId="16900"/>
    <cellStyle name="Virgül 2 3 2 4 2 4 2 2" xfId="42145"/>
    <cellStyle name="Virgül 2 3 2 4 2 4 3" xfId="33730"/>
    <cellStyle name="Virgül 2 3 2 4 2 5" xfId="25315"/>
    <cellStyle name="Virgül 2 3 2 4 3" xfId="115"/>
    <cellStyle name="Virgül 2 3 2 4 3 2" xfId="200"/>
    <cellStyle name="Virgül 2 3 2 4 3 2 2" xfId="370"/>
    <cellStyle name="Virgül 2 3 2 4 3 2 2 2" xfId="710"/>
    <cellStyle name="Virgül 2 3 2 4 3 2 2 2 2" xfId="1390"/>
    <cellStyle name="Virgül 2 3 2 4 3 2 2 2 2 2" xfId="2750"/>
    <cellStyle name="Virgül 2 3 2 4 3 2 2 2 2 2 2" xfId="5555"/>
    <cellStyle name="Virgül 2 3 2 4 3 2 2 2 2 2 2 2" xfId="8360"/>
    <cellStyle name="Virgül 2 3 2 4 3 2 2 2 2 2 2 2 2" xfId="16775"/>
    <cellStyle name="Virgül 2 3 2 4 3 2 2 2 2 2 2 2 2 2" xfId="25190"/>
    <cellStyle name="Virgül 2 3 2 4 3 2 2 2 2 2 2 2 2 2 2" xfId="50435"/>
    <cellStyle name="Virgül 2 3 2 4 3 2 2 2 2 2 2 2 2 3" xfId="42020"/>
    <cellStyle name="Virgül 2 3 2 4 3 2 2 2 2 2 2 2 3" xfId="33605"/>
    <cellStyle name="Virgül 2 3 2 4 3 2 2 2 2 2 2 3" xfId="13970"/>
    <cellStyle name="Virgül 2 3 2 4 3 2 2 2 2 2 2 3 2" xfId="22385"/>
    <cellStyle name="Virgül 2 3 2 4 3 2 2 2 2 2 2 3 2 2" xfId="47630"/>
    <cellStyle name="Virgül 2 3 2 4 3 2 2 2 2 2 2 3 3" xfId="39215"/>
    <cellStyle name="Virgül 2 3 2 4 3 2 2 2 2 2 2 4" xfId="30800"/>
    <cellStyle name="Virgül 2 3 2 4 3 2 2 2 2 2 3" xfId="11165"/>
    <cellStyle name="Virgül 2 3 2 4 3 2 2 2 2 2 3 2" xfId="19580"/>
    <cellStyle name="Virgül 2 3 2 4 3 2 2 2 2 2 3 2 2" xfId="44825"/>
    <cellStyle name="Virgül 2 3 2 4 3 2 2 2 2 2 3 3" xfId="36410"/>
    <cellStyle name="Virgül 2 3 2 4 3 2 2 2 2 2 4" xfId="27995"/>
    <cellStyle name="Virgül 2 3 2 4 3 2 2 2 2 3" xfId="4195"/>
    <cellStyle name="Virgül 2 3 2 4 3 2 2 2 2 3 2" xfId="7000"/>
    <cellStyle name="Virgül 2 3 2 4 3 2 2 2 2 3 2 2" xfId="15415"/>
    <cellStyle name="Virgül 2 3 2 4 3 2 2 2 2 3 2 2 2" xfId="23830"/>
    <cellStyle name="Virgül 2 3 2 4 3 2 2 2 2 3 2 2 2 2" xfId="49075"/>
    <cellStyle name="Virgül 2 3 2 4 3 2 2 2 2 3 2 2 3" xfId="40660"/>
    <cellStyle name="Virgül 2 3 2 4 3 2 2 2 2 3 2 3" xfId="32245"/>
    <cellStyle name="Virgül 2 3 2 4 3 2 2 2 2 3 3" xfId="12610"/>
    <cellStyle name="Virgül 2 3 2 4 3 2 2 2 2 3 3 2" xfId="21025"/>
    <cellStyle name="Virgül 2 3 2 4 3 2 2 2 2 3 3 2 2" xfId="46270"/>
    <cellStyle name="Virgül 2 3 2 4 3 2 2 2 2 3 3 3" xfId="37855"/>
    <cellStyle name="Virgül 2 3 2 4 3 2 2 2 2 3 4" xfId="29440"/>
    <cellStyle name="Virgül 2 3 2 4 3 2 2 2 2 4" xfId="9805"/>
    <cellStyle name="Virgül 2 3 2 4 3 2 2 2 2 4 2" xfId="18220"/>
    <cellStyle name="Virgül 2 3 2 4 3 2 2 2 2 4 2 2" xfId="43465"/>
    <cellStyle name="Virgül 2 3 2 4 3 2 2 2 2 4 3" xfId="35050"/>
    <cellStyle name="Virgül 2 3 2 4 3 2 2 2 2 5" xfId="26635"/>
    <cellStyle name="Virgül 2 3 2 4 3 2 2 2 3" xfId="2070"/>
    <cellStyle name="Virgül 2 3 2 4 3 2 2 2 3 2" xfId="4875"/>
    <cellStyle name="Virgül 2 3 2 4 3 2 2 2 3 2 2" xfId="7680"/>
    <cellStyle name="Virgül 2 3 2 4 3 2 2 2 3 2 2 2" xfId="16095"/>
    <cellStyle name="Virgül 2 3 2 4 3 2 2 2 3 2 2 2 2" xfId="24510"/>
    <cellStyle name="Virgül 2 3 2 4 3 2 2 2 3 2 2 2 2 2" xfId="49755"/>
    <cellStyle name="Virgül 2 3 2 4 3 2 2 2 3 2 2 2 3" xfId="41340"/>
    <cellStyle name="Virgül 2 3 2 4 3 2 2 2 3 2 2 3" xfId="32925"/>
    <cellStyle name="Virgül 2 3 2 4 3 2 2 2 3 2 3" xfId="13290"/>
    <cellStyle name="Virgül 2 3 2 4 3 2 2 2 3 2 3 2" xfId="21705"/>
    <cellStyle name="Virgül 2 3 2 4 3 2 2 2 3 2 3 2 2" xfId="46950"/>
    <cellStyle name="Virgül 2 3 2 4 3 2 2 2 3 2 3 3" xfId="38535"/>
    <cellStyle name="Virgül 2 3 2 4 3 2 2 2 3 2 4" xfId="30120"/>
    <cellStyle name="Virgül 2 3 2 4 3 2 2 2 3 3" xfId="10485"/>
    <cellStyle name="Virgül 2 3 2 4 3 2 2 2 3 3 2" xfId="18900"/>
    <cellStyle name="Virgül 2 3 2 4 3 2 2 2 3 3 2 2" xfId="44145"/>
    <cellStyle name="Virgül 2 3 2 4 3 2 2 2 3 3 3" xfId="35730"/>
    <cellStyle name="Virgül 2 3 2 4 3 2 2 2 3 4" xfId="27315"/>
    <cellStyle name="Virgül 2 3 2 4 3 2 2 2 4" xfId="3515"/>
    <cellStyle name="Virgül 2 3 2 4 3 2 2 2 4 2" xfId="6320"/>
    <cellStyle name="Virgül 2 3 2 4 3 2 2 2 4 2 2" xfId="14735"/>
    <cellStyle name="Virgül 2 3 2 4 3 2 2 2 4 2 2 2" xfId="23150"/>
    <cellStyle name="Virgül 2 3 2 4 3 2 2 2 4 2 2 2 2" xfId="48395"/>
    <cellStyle name="Virgül 2 3 2 4 3 2 2 2 4 2 2 3" xfId="39980"/>
    <cellStyle name="Virgül 2 3 2 4 3 2 2 2 4 2 3" xfId="31565"/>
    <cellStyle name="Virgül 2 3 2 4 3 2 2 2 4 3" xfId="11930"/>
    <cellStyle name="Virgül 2 3 2 4 3 2 2 2 4 3 2" xfId="20345"/>
    <cellStyle name="Virgül 2 3 2 4 3 2 2 2 4 3 2 2" xfId="45590"/>
    <cellStyle name="Virgül 2 3 2 4 3 2 2 2 4 3 3" xfId="37175"/>
    <cellStyle name="Virgül 2 3 2 4 3 2 2 2 4 4" xfId="28760"/>
    <cellStyle name="Virgül 2 3 2 4 3 2 2 2 5" xfId="9125"/>
    <cellStyle name="Virgül 2 3 2 4 3 2 2 2 5 2" xfId="17540"/>
    <cellStyle name="Virgül 2 3 2 4 3 2 2 2 5 2 2" xfId="42785"/>
    <cellStyle name="Virgül 2 3 2 4 3 2 2 2 5 3" xfId="34370"/>
    <cellStyle name="Virgül 2 3 2 4 3 2 2 2 6" xfId="25955"/>
    <cellStyle name="Virgül 2 3 2 4 3 2 2 3" xfId="1050"/>
    <cellStyle name="Virgül 2 3 2 4 3 2 2 3 2" xfId="2410"/>
    <cellStyle name="Virgül 2 3 2 4 3 2 2 3 2 2" xfId="5215"/>
    <cellStyle name="Virgül 2 3 2 4 3 2 2 3 2 2 2" xfId="8020"/>
    <cellStyle name="Virgül 2 3 2 4 3 2 2 3 2 2 2 2" xfId="16435"/>
    <cellStyle name="Virgül 2 3 2 4 3 2 2 3 2 2 2 2 2" xfId="24850"/>
    <cellStyle name="Virgül 2 3 2 4 3 2 2 3 2 2 2 2 2 2" xfId="50095"/>
    <cellStyle name="Virgül 2 3 2 4 3 2 2 3 2 2 2 2 3" xfId="41680"/>
    <cellStyle name="Virgül 2 3 2 4 3 2 2 3 2 2 2 3" xfId="33265"/>
    <cellStyle name="Virgül 2 3 2 4 3 2 2 3 2 2 3" xfId="13630"/>
    <cellStyle name="Virgül 2 3 2 4 3 2 2 3 2 2 3 2" xfId="22045"/>
    <cellStyle name="Virgül 2 3 2 4 3 2 2 3 2 2 3 2 2" xfId="47290"/>
    <cellStyle name="Virgül 2 3 2 4 3 2 2 3 2 2 3 3" xfId="38875"/>
    <cellStyle name="Virgül 2 3 2 4 3 2 2 3 2 2 4" xfId="30460"/>
    <cellStyle name="Virgül 2 3 2 4 3 2 2 3 2 3" xfId="10825"/>
    <cellStyle name="Virgül 2 3 2 4 3 2 2 3 2 3 2" xfId="19240"/>
    <cellStyle name="Virgül 2 3 2 4 3 2 2 3 2 3 2 2" xfId="44485"/>
    <cellStyle name="Virgül 2 3 2 4 3 2 2 3 2 3 3" xfId="36070"/>
    <cellStyle name="Virgül 2 3 2 4 3 2 2 3 2 4" xfId="27655"/>
    <cellStyle name="Virgül 2 3 2 4 3 2 2 3 3" xfId="3855"/>
    <cellStyle name="Virgül 2 3 2 4 3 2 2 3 3 2" xfId="6660"/>
    <cellStyle name="Virgül 2 3 2 4 3 2 2 3 3 2 2" xfId="15075"/>
    <cellStyle name="Virgül 2 3 2 4 3 2 2 3 3 2 2 2" xfId="23490"/>
    <cellStyle name="Virgül 2 3 2 4 3 2 2 3 3 2 2 2 2" xfId="48735"/>
    <cellStyle name="Virgül 2 3 2 4 3 2 2 3 3 2 2 3" xfId="40320"/>
    <cellStyle name="Virgül 2 3 2 4 3 2 2 3 3 2 3" xfId="31905"/>
    <cellStyle name="Virgül 2 3 2 4 3 2 2 3 3 3" xfId="12270"/>
    <cellStyle name="Virgül 2 3 2 4 3 2 2 3 3 3 2" xfId="20685"/>
    <cellStyle name="Virgül 2 3 2 4 3 2 2 3 3 3 2 2" xfId="45930"/>
    <cellStyle name="Virgül 2 3 2 4 3 2 2 3 3 3 3" xfId="37515"/>
    <cellStyle name="Virgül 2 3 2 4 3 2 2 3 3 4" xfId="29100"/>
    <cellStyle name="Virgül 2 3 2 4 3 2 2 3 4" xfId="9465"/>
    <cellStyle name="Virgül 2 3 2 4 3 2 2 3 4 2" xfId="17880"/>
    <cellStyle name="Virgül 2 3 2 4 3 2 2 3 4 2 2" xfId="43125"/>
    <cellStyle name="Virgül 2 3 2 4 3 2 2 3 4 3" xfId="34710"/>
    <cellStyle name="Virgül 2 3 2 4 3 2 2 3 5" xfId="26295"/>
    <cellStyle name="Virgül 2 3 2 4 3 2 2 4" xfId="1730"/>
    <cellStyle name="Virgül 2 3 2 4 3 2 2 4 2" xfId="4535"/>
    <cellStyle name="Virgül 2 3 2 4 3 2 2 4 2 2" xfId="7340"/>
    <cellStyle name="Virgül 2 3 2 4 3 2 2 4 2 2 2" xfId="15755"/>
    <cellStyle name="Virgül 2 3 2 4 3 2 2 4 2 2 2 2" xfId="24170"/>
    <cellStyle name="Virgül 2 3 2 4 3 2 2 4 2 2 2 2 2" xfId="49415"/>
    <cellStyle name="Virgül 2 3 2 4 3 2 2 4 2 2 2 3" xfId="41000"/>
    <cellStyle name="Virgül 2 3 2 4 3 2 2 4 2 2 3" xfId="32585"/>
    <cellStyle name="Virgül 2 3 2 4 3 2 2 4 2 3" xfId="12950"/>
    <cellStyle name="Virgül 2 3 2 4 3 2 2 4 2 3 2" xfId="21365"/>
    <cellStyle name="Virgül 2 3 2 4 3 2 2 4 2 3 2 2" xfId="46610"/>
    <cellStyle name="Virgül 2 3 2 4 3 2 2 4 2 3 3" xfId="38195"/>
    <cellStyle name="Virgül 2 3 2 4 3 2 2 4 2 4" xfId="29780"/>
    <cellStyle name="Virgül 2 3 2 4 3 2 2 4 3" xfId="10145"/>
    <cellStyle name="Virgül 2 3 2 4 3 2 2 4 3 2" xfId="18560"/>
    <cellStyle name="Virgül 2 3 2 4 3 2 2 4 3 2 2" xfId="43805"/>
    <cellStyle name="Virgül 2 3 2 4 3 2 2 4 3 3" xfId="35390"/>
    <cellStyle name="Virgül 2 3 2 4 3 2 2 4 4" xfId="26975"/>
    <cellStyle name="Virgül 2 3 2 4 3 2 2 5" xfId="3175"/>
    <cellStyle name="Virgül 2 3 2 4 3 2 2 5 2" xfId="5980"/>
    <cellStyle name="Virgül 2 3 2 4 3 2 2 5 2 2" xfId="14395"/>
    <cellStyle name="Virgül 2 3 2 4 3 2 2 5 2 2 2" xfId="22810"/>
    <cellStyle name="Virgül 2 3 2 4 3 2 2 5 2 2 2 2" xfId="48055"/>
    <cellStyle name="Virgül 2 3 2 4 3 2 2 5 2 2 3" xfId="39640"/>
    <cellStyle name="Virgül 2 3 2 4 3 2 2 5 2 3" xfId="31225"/>
    <cellStyle name="Virgül 2 3 2 4 3 2 2 5 3" xfId="11590"/>
    <cellStyle name="Virgül 2 3 2 4 3 2 2 5 3 2" xfId="20005"/>
    <cellStyle name="Virgül 2 3 2 4 3 2 2 5 3 2 2" xfId="45250"/>
    <cellStyle name="Virgül 2 3 2 4 3 2 2 5 3 3" xfId="36835"/>
    <cellStyle name="Virgül 2 3 2 4 3 2 2 5 4" xfId="28420"/>
    <cellStyle name="Virgül 2 3 2 4 3 2 2 6" xfId="8785"/>
    <cellStyle name="Virgül 2 3 2 4 3 2 2 6 2" xfId="17200"/>
    <cellStyle name="Virgül 2 3 2 4 3 2 2 6 2 2" xfId="42445"/>
    <cellStyle name="Virgül 2 3 2 4 3 2 2 6 3" xfId="34030"/>
    <cellStyle name="Virgül 2 3 2 4 3 2 2 7" xfId="25615"/>
    <cellStyle name="Virgül 2 3 2 4 3 2 3" xfId="540"/>
    <cellStyle name="Virgül 2 3 2 4 3 2 3 2" xfId="1220"/>
    <cellStyle name="Virgül 2 3 2 4 3 2 3 2 2" xfId="2580"/>
    <cellStyle name="Virgül 2 3 2 4 3 2 3 2 2 2" xfId="5385"/>
    <cellStyle name="Virgül 2 3 2 4 3 2 3 2 2 2 2" xfId="8190"/>
    <cellStyle name="Virgül 2 3 2 4 3 2 3 2 2 2 2 2" xfId="16605"/>
    <cellStyle name="Virgül 2 3 2 4 3 2 3 2 2 2 2 2 2" xfId="25020"/>
    <cellStyle name="Virgül 2 3 2 4 3 2 3 2 2 2 2 2 2 2" xfId="50265"/>
    <cellStyle name="Virgül 2 3 2 4 3 2 3 2 2 2 2 2 3" xfId="41850"/>
    <cellStyle name="Virgül 2 3 2 4 3 2 3 2 2 2 2 3" xfId="33435"/>
    <cellStyle name="Virgül 2 3 2 4 3 2 3 2 2 2 3" xfId="13800"/>
    <cellStyle name="Virgül 2 3 2 4 3 2 3 2 2 2 3 2" xfId="22215"/>
    <cellStyle name="Virgül 2 3 2 4 3 2 3 2 2 2 3 2 2" xfId="47460"/>
    <cellStyle name="Virgül 2 3 2 4 3 2 3 2 2 2 3 3" xfId="39045"/>
    <cellStyle name="Virgül 2 3 2 4 3 2 3 2 2 2 4" xfId="30630"/>
    <cellStyle name="Virgül 2 3 2 4 3 2 3 2 2 3" xfId="10995"/>
    <cellStyle name="Virgül 2 3 2 4 3 2 3 2 2 3 2" xfId="19410"/>
    <cellStyle name="Virgül 2 3 2 4 3 2 3 2 2 3 2 2" xfId="44655"/>
    <cellStyle name="Virgül 2 3 2 4 3 2 3 2 2 3 3" xfId="36240"/>
    <cellStyle name="Virgül 2 3 2 4 3 2 3 2 2 4" xfId="27825"/>
    <cellStyle name="Virgül 2 3 2 4 3 2 3 2 3" xfId="4025"/>
    <cellStyle name="Virgül 2 3 2 4 3 2 3 2 3 2" xfId="6830"/>
    <cellStyle name="Virgül 2 3 2 4 3 2 3 2 3 2 2" xfId="15245"/>
    <cellStyle name="Virgül 2 3 2 4 3 2 3 2 3 2 2 2" xfId="23660"/>
    <cellStyle name="Virgül 2 3 2 4 3 2 3 2 3 2 2 2 2" xfId="48905"/>
    <cellStyle name="Virgül 2 3 2 4 3 2 3 2 3 2 2 3" xfId="40490"/>
    <cellStyle name="Virgül 2 3 2 4 3 2 3 2 3 2 3" xfId="32075"/>
    <cellStyle name="Virgül 2 3 2 4 3 2 3 2 3 3" xfId="12440"/>
    <cellStyle name="Virgül 2 3 2 4 3 2 3 2 3 3 2" xfId="20855"/>
    <cellStyle name="Virgül 2 3 2 4 3 2 3 2 3 3 2 2" xfId="46100"/>
    <cellStyle name="Virgül 2 3 2 4 3 2 3 2 3 3 3" xfId="37685"/>
    <cellStyle name="Virgül 2 3 2 4 3 2 3 2 3 4" xfId="29270"/>
    <cellStyle name="Virgül 2 3 2 4 3 2 3 2 4" xfId="9635"/>
    <cellStyle name="Virgül 2 3 2 4 3 2 3 2 4 2" xfId="18050"/>
    <cellStyle name="Virgül 2 3 2 4 3 2 3 2 4 2 2" xfId="43295"/>
    <cellStyle name="Virgül 2 3 2 4 3 2 3 2 4 3" xfId="34880"/>
    <cellStyle name="Virgül 2 3 2 4 3 2 3 2 5" xfId="26465"/>
    <cellStyle name="Virgül 2 3 2 4 3 2 3 3" xfId="1900"/>
    <cellStyle name="Virgül 2 3 2 4 3 2 3 3 2" xfId="4705"/>
    <cellStyle name="Virgül 2 3 2 4 3 2 3 3 2 2" xfId="7510"/>
    <cellStyle name="Virgül 2 3 2 4 3 2 3 3 2 2 2" xfId="15925"/>
    <cellStyle name="Virgül 2 3 2 4 3 2 3 3 2 2 2 2" xfId="24340"/>
    <cellStyle name="Virgül 2 3 2 4 3 2 3 3 2 2 2 2 2" xfId="49585"/>
    <cellStyle name="Virgül 2 3 2 4 3 2 3 3 2 2 2 3" xfId="41170"/>
    <cellStyle name="Virgül 2 3 2 4 3 2 3 3 2 2 3" xfId="32755"/>
    <cellStyle name="Virgül 2 3 2 4 3 2 3 3 2 3" xfId="13120"/>
    <cellStyle name="Virgül 2 3 2 4 3 2 3 3 2 3 2" xfId="21535"/>
    <cellStyle name="Virgül 2 3 2 4 3 2 3 3 2 3 2 2" xfId="46780"/>
    <cellStyle name="Virgül 2 3 2 4 3 2 3 3 2 3 3" xfId="38365"/>
    <cellStyle name="Virgül 2 3 2 4 3 2 3 3 2 4" xfId="29950"/>
    <cellStyle name="Virgül 2 3 2 4 3 2 3 3 3" xfId="10315"/>
    <cellStyle name="Virgül 2 3 2 4 3 2 3 3 3 2" xfId="18730"/>
    <cellStyle name="Virgül 2 3 2 4 3 2 3 3 3 2 2" xfId="43975"/>
    <cellStyle name="Virgül 2 3 2 4 3 2 3 3 3 3" xfId="35560"/>
    <cellStyle name="Virgül 2 3 2 4 3 2 3 3 4" xfId="27145"/>
    <cellStyle name="Virgül 2 3 2 4 3 2 3 4" xfId="3345"/>
    <cellStyle name="Virgül 2 3 2 4 3 2 3 4 2" xfId="6150"/>
    <cellStyle name="Virgül 2 3 2 4 3 2 3 4 2 2" xfId="14565"/>
    <cellStyle name="Virgül 2 3 2 4 3 2 3 4 2 2 2" xfId="22980"/>
    <cellStyle name="Virgül 2 3 2 4 3 2 3 4 2 2 2 2" xfId="48225"/>
    <cellStyle name="Virgül 2 3 2 4 3 2 3 4 2 2 3" xfId="39810"/>
    <cellStyle name="Virgül 2 3 2 4 3 2 3 4 2 3" xfId="31395"/>
    <cellStyle name="Virgül 2 3 2 4 3 2 3 4 3" xfId="11760"/>
    <cellStyle name="Virgül 2 3 2 4 3 2 3 4 3 2" xfId="20175"/>
    <cellStyle name="Virgül 2 3 2 4 3 2 3 4 3 2 2" xfId="45420"/>
    <cellStyle name="Virgül 2 3 2 4 3 2 3 4 3 3" xfId="37005"/>
    <cellStyle name="Virgül 2 3 2 4 3 2 3 4 4" xfId="28590"/>
    <cellStyle name="Virgül 2 3 2 4 3 2 3 5" xfId="8955"/>
    <cellStyle name="Virgül 2 3 2 4 3 2 3 5 2" xfId="17370"/>
    <cellStyle name="Virgül 2 3 2 4 3 2 3 5 2 2" xfId="42615"/>
    <cellStyle name="Virgül 2 3 2 4 3 2 3 5 3" xfId="34200"/>
    <cellStyle name="Virgül 2 3 2 4 3 2 3 6" xfId="25785"/>
    <cellStyle name="Virgül 2 3 2 4 3 2 4" xfId="880"/>
    <cellStyle name="Virgül 2 3 2 4 3 2 4 2" xfId="2240"/>
    <cellStyle name="Virgül 2 3 2 4 3 2 4 2 2" xfId="5045"/>
    <cellStyle name="Virgül 2 3 2 4 3 2 4 2 2 2" xfId="7850"/>
    <cellStyle name="Virgül 2 3 2 4 3 2 4 2 2 2 2" xfId="16265"/>
    <cellStyle name="Virgül 2 3 2 4 3 2 4 2 2 2 2 2" xfId="24680"/>
    <cellStyle name="Virgül 2 3 2 4 3 2 4 2 2 2 2 2 2" xfId="49925"/>
    <cellStyle name="Virgül 2 3 2 4 3 2 4 2 2 2 2 3" xfId="41510"/>
    <cellStyle name="Virgül 2 3 2 4 3 2 4 2 2 2 3" xfId="33095"/>
    <cellStyle name="Virgül 2 3 2 4 3 2 4 2 2 3" xfId="13460"/>
    <cellStyle name="Virgül 2 3 2 4 3 2 4 2 2 3 2" xfId="21875"/>
    <cellStyle name="Virgül 2 3 2 4 3 2 4 2 2 3 2 2" xfId="47120"/>
    <cellStyle name="Virgül 2 3 2 4 3 2 4 2 2 3 3" xfId="38705"/>
    <cellStyle name="Virgül 2 3 2 4 3 2 4 2 2 4" xfId="30290"/>
    <cellStyle name="Virgül 2 3 2 4 3 2 4 2 3" xfId="10655"/>
    <cellStyle name="Virgül 2 3 2 4 3 2 4 2 3 2" xfId="19070"/>
    <cellStyle name="Virgül 2 3 2 4 3 2 4 2 3 2 2" xfId="44315"/>
    <cellStyle name="Virgül 2 3 2 4 3 2 4 2 3 3" xfId="35900"/>
    <cellStyle name="Virgül 2 3 2 4 3 2 4 2 4" xfId="27485"/>
    <cellStyle name="Virgül 2 3 2 4 3 2 4 3" xfId="3685"/>
    <cellStyle name="Virgül 2 3 2 4 3 2 4 3 2" xfId="6490"/>
    <cellStyle name="Virgül 2 3 2 4 3 2 4 3 2 2" xfId="14905"/>
    <cellStyle name="Virgül 2 3 2 4 3 2 4 3 2 2 2" xfId="23320"/>
    <cellStyle name="Virgül 2 3 2 4 3 2 4 3 2 2 2 2" xfId="48565"/>
    <cellStyle name="Virgül 2 3 2 4 3 2 4 3 2 2 3" xfId="40150"/>
    <cellStyle name="Virgül 2 3 2 4 3 2 4 3 2 3" xfId="31735"/>
    <cellStyle name="Virgül 2 3 2 4 3 2 4 3 3" xfId="12100"/>
    <cellStyle name="Virgül 2 3 2 4 3 2 4 3 3 2" xfId="20515"/>
    <cellStyle name="Virgül 2 3 2 4 3 2 4 3 3 2 2" xfId="45760"/>
    <cellStyle name="Virgül 2 3 2 4 3 2 4 3 3 3" xfId="37345"/>
    <cellStyle name="Virgül 2 3 2 4 3 2 4 3 4" xfId="28930"/>
    <cellStyle name="Virgül 2 3 2 4 3 2 4 4" xfId="9295"/>
    <cellStyle name="Virgül 2 3 2 4 3 2 4 4 2" xfId="17710"/>
    <cellStyle name="Virgül 2 3 2 4 3 2 4 4 2 2" xfId="42955"/>
    <cellStyle name="Virgül 2 3 2 4 3 2 4 4 3" xfId="34540"/>
    <cellStyle name="Virgül 2 3 2 4 3 2 4 5" xfId="26125"/>
    <cellStyle name="Virgül 2 3 2 4 3 2 5" xfId="1560"/>
    <cellStyle name="Virgül 2 3 2 4 3 2 5 2" xfId="4365"/>
    <cellStyle name="Virgül 2 3 2 4 3 2 5 2 2" xfId="7170"/>
    <cellStyle name="Virgül 2 3 2 4 3 2 5 2 2 2" xfId="15585"/>
    <cellStyle name="Virgül 2 3 2 4 3 2 5 2 2 2 2" xfId="24000"/>
    <cellStyle name="Virgül 2 3 2 4 3 2 5 2 2 2 2 2" xfId="49245"/>
    <cellStyle name="Virgül 2 3 2 4 3 2 5 2 2 2 3" xfId="40830"/>
    <cellStyle name="Virgül 2 3 2 4 3 2 5 2 2 3" xfId="32415"/>
    <cellStyle name="Virgül 2 3 2 4 3 2 5 2 3" xfId="12780"/>
    <cellStyle name="Virgül 2 3 2 4 3 2 5 2 3 2" xfId="21195"/>
    <cellStyle name="Virgül 2 3 2 4 3 2 5 2 3 2 2" xfId="46440"/>
    <cellStyle name="Virgül 2 3 2 4 3 2 5 2 3 3" xfId="38025"/>
    <cellStyle name="Virgül 2 3 2 4 3 2 5 2 4" xfId="29610"/>
    <cellStyle name="Virgül 2 3 2 4 3 2 5 3" xfId="9975"/>
    <cellStyle name="Virgül 2 3 2 4 3 2 5 3 2" xfId="18390"/>
    <cellStyle name="Virgül 2 3 2 4 3 2 5 3 2 2" xfId="43635"/>
    <cellStyle name="Virgül 2 3 2 4 3 2 5 3 3" xfId="35220"/>
    <cellStyle name="Virgül 2 3 2 4 3 2 5 4" xfId="26805"/>
    <cellStyle name="Virgül 2 3 2 4 3 2 6" xfId="3005"/>
    <cellStyle name="Virgül 2 3 2 4 3 2 6 2" xfId="5810"/>
    <cellStyle name="Virgül 2 3 2 4 3 2 6 2 2" xfId="14225"/>
    <cellStyle name="Virgül 2 3 2 4 3 2 6 2 2 2" xfId="22640"/>
    <cellStyle name="Virgül 2 3 2 4 3 2 6 2 2 2 2" xfId="47885"/>
    <cellStyle name="Virgül 2 3 2 4 3 2 6 2 2 3" xfId="39470"/>
    <cellStyle name="Virgül 2 3 2 4 3 2 6 2 3" xfId="31055"/>
    <cellStyle name="Virgül 2 3 2 4 3 2 6 3" xfId="11420"/>
    <cellStyle name="Virgül 2 3 2 4 3 2 6 3 2" xfId="19835"/>
    <cellStyle name="Virgül 2 3 2 4 3 2 6 3 2 2" xfId="45080"/>
    <cellStyle name="Virgül 2 3 2 4 3 2 6 3 3" xfId="36665"/>
    <cellStyle name="Virgül 2 3 2 4 3 2 6 4" xfId="28250"/>
    <cellStyle name="Virgül 2 3 2 4 3 2 7" xfId="8615"/>
    <cellStyle name="Virgül 2 3 2 4 3 2 7 2" xfId="17030"/>
    <cellStyle name="Virgül 2 3 2 4 3 2 7 2 2" xfId="42275"/>
    <cellStyle name="Virgül 2 3 2 4 3 2 7 3" xfId="33860"/>
    <cellStyle name="Virgül 2 3 2 4 3 2 8" xfId="25445"/>
    <cellStyle name="Virgül 2 3 2 4 3 3" xfId="285"/>
    <cellStyle name="Virgül 2 3 2 4 3 3 2" xfId="625"/>
    <cellStyle name="Virgül 2 3 2 4 3 3 2 2" xfId="1305"/>
    <cellStyle name="Virgül 2 3 2 4 3 3 2 2 2" xfId="2665"/>
    <cellStyle name="Virgül 2 3 2 4 3 3 2 2 2 2" xfId="5470"/>
    <cellStyle name="Virgül 2 3 2 4 3 3 2 2 2 2 2" xfId="8275"/>
    <cellStyle name="Virgül 2 3 2 4 3 3 2 2 2 2 2 2" xfId="16690"/>
    <cellStyle name="Virgül 2 3 2 4 3 3 2 2 2 2 2 2 2" xfId="25105"/>
    <cellStyle name="Virgül 2 3 2 4 3 3 2 2 2 2 2 2 2 2" xfId="50350"/>
    <cellStyle name="Virgül 2 3 2 4 3 3 2 2 2 2 2 2 3" xfId="41935"/>
    <cellStyle name="Virgül 2 3 2 4 3 3 2 2 2 2 2 3" xfId="33520"/>
    <cellStyle name="Virgül 2 3 2 4 3 3 2 2 2 2 3" xfId="13885"/>
    <cellStyle name="Virgül 2 3 2 4 3 3 2 2 2 2 3 2" xfId="22300"/>
    <cellStyle name="Virgül 2 3 2 4 3 3 2 2 2 2 3 2 2" xfId="47545"/>
    <cellStyle name="Virgül 2 3 2 4 3 3 2 2 2 2 3 3" xfId="39130"/>
    <cellStyle name="Virgül 2 3 2 4 3 3 2 2 2 2 4" xfId="30715"/>
    <cellStyle name="Virgül 2 3 2 4 3 3 2 2 2 3" xfId="11080"/>
    <cellStyle name="Virgül 2 3 2 4 3 3 2 2 2 3 2" xfId="19495"/>
    <cellStyle name="Virgül 2 3 2 4 3 3 2 2 2 3 2 2" xfId="44740"/>
    <cellStyle name="Virgül 2 3 2 4 3 3 2 2 2 3 3" xfId="36325"/>
    <cellStyle name="Virgül 2 3 2 4 3 3 2 2 2 4" xfId="27910"/>
    <cellStyle name="Virgül 2 3 2 4 3 3 2 2 3" xfId="4110"/>
    <cellStyle name="Virgül 2 3 2 4 3 3 2 2 3 2" xfId="6915"/>
    <cellStyle name="Virgül 2 3 2 4 3 3 2 2 3 2 2" xfId="15330"/>
    <cellStyle name="Virgül 2 3 2 4 3 3 2 2 3 2 2 2" xfId="23745"/>
    <cellStyle name="Virgül 2 3 2 4 3 3 2 2 3 2 2 2 2" xfId="48990"/>
    <cellStyle name="Virgül 2 3 2 4 3 3 2 2 3 2 2 3" xfId="40575"/>
    <cellStyle name="Virgül 2 3 2 4 3 3 2 2 3 2 3" xfId="32160"/>
    <cellStyle name="Virgül 2 3 2 4 3 3 2 2 3 3" xfId="12525"/>
    <cellStyle name="Virgül 2 3 2 4 3 3 2 2 3 3 2" xfId="20940"/>
    <cellStyle name="Virgül 2 3 2 4 3 3 2 2 3 3 2 2" xfId="46185"/>
    <cellStyle name="Virgül 2 3 2 4 3 3 2 2 3 3 3" xfId="37770"/>
    <cellStyle name="Virgül 2 3 2 4 3 3 2 2 3 4" xfId="29355"/>
    <cellStyle name="Virgül 2 3 2 4 3 3 2 2 4" xfId="9720"/>
    <cellStyle name="Virgül 2 3 2 4 3 3 2 2 4 2" xfId="18135"/>
    <cellStyle name="Virgül 2 3 2 4 3 3 2 2 4 2 2" xfId="43380"/>
    <cellStyle name="Virgül 2 3 2 4 3 3 2 2 4 3" xfId="34965"/>
    <cellStyle name="Virgül 2 3 2 4 3 3 2 2 5" xfId="26550"/>
    <cellStyle name="Virgül 2 3 2 4 3 3 2 3" xfId="1985"/>
    <cellStyle name="Virgül 2 3 2 4 3 3 2 3 2" xfId="4790"/>
    <cellStyle name="Virgül 2 3 2 4 3 3 2 3 2 2" xfId="7595"/>
    <cellStyle name="Virgül 2 3 2 4 3 3 2 3 2 2 2" xfId="16010"/>
    <cellStyle name="Virgül 2 3 2 4 3 3 2 3 2 2 2 2" xfId="24425"/>
    <cellStyle name="Virgül 2 3 2 4 3 3 2 3 2 2 2 2 2" xfId="49670"/>
    <cellStyle name="Virgül 2 3 2 4 3 3 2 3 2 2 2 3" xfId="41255"/>
    <cellStyle name="Virgül 2 3 2 4 3 3 2 3 2 2 3" xfId="32840"/>
    <cellStyle name="Virgül 2 3 2 4 3 3 2 3 2 3" xfId="13205"/>
    <cellStyle name="Virgül 2 3 2 4 3 3 2 3 2 3 2" xfId="21620"/>
    <cellStyle name="Virgül 2 3 2 4 3 3 2 3 2 3 2 2" xfId="46865"/>
    <cellStyle name="Virgül 2 3 2 4 3 3 2 3 2 3 3" xfId="38450"/>
    <cellStyle name="Virgül 2 3 2 4 3 3 2 3 2 4" xfId="30035"/>
    <cellStyle name="Virgül 2 3 2 4 3 3 2 3 3" xfId="10400"/>
    <cellStyle name="Virgül 2 3 2 4 3 3 2 3 3 2" xfId="18815"/>
    <cellStyle name="Virgül 2 3 2 4 3 3 2 3 3 2 2" xfId="44060"/>
    <cellStyle name="Virgül 2 3 2 4 3 3 2 3 3 3" xfId="35645"/>
    <cellStyle name="Virgül 2 3 2 4 3 3 2 3 4" xfId="27230"/>
    <cellStyle name="Virgül 2 3 2 4 3 3 2 4" xfId="3430"/>
    <cellStyle name="Virgül 2 3 2 4 3 3 2 4 2" xfId="6235"/>
    <cellStyle name="Virgül 2 3 2 4 3 3 2 4 2 2" xfId="14650"/>
    <cellStyle name="Virgül 2 3 2 4 3 3 2 4 2 2 2" xfId="23065"/>
    <cellStyle name="Virgül 2 3 2 4 3 3 2 4 2 2 2 2" xfId="48310"/>
    <cellStyle name="Virgül 2 3 2 4 3 3 2 4 2 2 3" xfId="39895"/>
    <cellStyle name="Virgül 2 3 2 4 3 3 2 4 2 3" xfId="31480"/>
    <cellStyle name="Virgül 2 3 2 4 3 3 2 4 3" xfId="11845"/>
    <cellStyle name="Virgül 2 3 2 4 3 3 2 4 3 2" xfId="20260"/>
    <cellStyle name="Virgül 2 3 2 4 3 3 2 4 3 2 2" xfId="45505"/>
    <cellStyle name="Virgül 2 3 2 4 3 3 2 4 3 3" xfId="37090"/>
    <cellStyle name="Virgül 2 3 2 4 3 3 2 4 4" xfId="28675"/>
    <cellStyle name="Virgül 2 3 2 4 3 3 2 5" xfId="9040"/>
    <cellStyle name="Virgül 2 3 2 4 3 3 2 5 2" xfId="17455"/>
    <cellStyle name="Virgül 2 3 2 4 3 3 2 5 2 2" xfId="42700"/>
    <cellStyle name="Virgül 2 3 2 4 3 3 2 5 3" xfId="34285"/>
    <cellStyle name="Virgül 2 3 2 4 3 3 2 6" xfId="25870"/>
    <cellStyle name="Virgül 2 3 2 4 3 3 3" xfId="965"/>
    <cellStyle name="Virgül 2 3 2 4 3 3 3 2" xfId="2325"/>
    <cellStyle name="Virgül 2 3 2 4 3 3 3 2 2" xfId="5130"/>
    <cellStyle name="Virgül 2 3 2 4 3 3 3 2 2 2" xfId="7935"/>
    <cellStyle name="Virgül 2 3 2 4 3 3 3 2 2 2 2" xfId="16350"/>
    <cellStyle name="Virgül 2 3 2 4 3 3 3 2 2 2 2 2" xfId="24765"/>
    <cellStyle name="Virgül 2 3 2 4 3 3 3 2 2 2 2 2 2" xfId="50010"/>
    <cellStyle name="Virgül 2 3 2 4 3 3 3 2 2 2 2 3" xfId="41595"/>
    <cellStyle name="Virgül 2 3 2 4 3 3 3 2 2 2 3" xfId="33180"/>
    <cellStyle name="Virgül 2 3 2 4 3 3 3 2 2 3" xfId="13545"/>
    <cellStyle name="Virgül 2 3 2 4 3 3 3 2 2 3 2" xfId="21960"/>
    <cellStyle name="Virgül 2 3 2 4 3 3 3 2 2 3 2 2" xfId="47205"/>
    <cellStyle name="Virgül 2 3 2 4 3 3 3 2 2 3 3" xfId="38790"/>
    <cellStyle name="Virgül 2 3 2 4 3 3 3 2 2 4" xfId="30375"/>
    <cellStyle name="Virgül 2 3 2 4 3 3 3 2 3" xfId="10740"/>
    <cellStyle name="Virgül 2 3 2 4 3 3 3 2 3 2" xfId="19155"/>
    <cellStyle name="Virgül 2 3 2 4 3 3 3 2 3 2 2" xfId="44400"/>
    <cellStyle name="Virgül 2 3 2 4 3 3 3 2 3 3" xfId="35985"/>
    <cellStyle name="Virgül 2 3 2 4 3 3 3 2 4" xfId="27570"/>
    <cellStyle name="Virgül 2 3 2 4 3 3 3 3" xfId="3770"/>
    <cellStyle name="Virgül 2 3 2 4 3 3 3 3 2" xfId="6575"/>
    <cellStyle name="Virgül 2 3 2 4 3 3 3 3 2 2" xfId="14990"/>
    <cellStyle name="Virgül 2 3 2 4 3 3 3 3 2 2 2" xfId="23405"/>
    <cellStyle name="Virgül 2 3 2 4 3 3 3 3 2 2 2 2" xfId="48650"/>
    <cellStyle name="Virgül 2 3 2 4 3 3 3 3 2 2 3" xfId="40235"/>
    <cellStyle name="Virgül 2 3 2 4 3 3 3 3 2 3" xfId="31820"/>
    <cellStyle name="Virgül 2 3 2 4 3 3 3 3 3" xfId="12185"/>
    <cellStyle name="Virgül 2 3 2 4 3 3 3 3 3 2" xfId="20600"/>
    <cellStyle name="Virgül 2 3 2 4 3 3 3 3 3 2 2" xfId="45845"/>
    <cellStyle name="Virgül 2 3 2 4 3 3 3 3 3 3" xfId="37430"/>
    <cellStyle name="Virgül 2 3 2 4 3 3 3 3 4" xfId="29015"/>
    <cellStyle name="Virgül 2 3 2 4 3 3 3 4" xfId="9380"/>
    <cellStyle name="Virgül 2 3 2 4 3 3 3 4 2" xfId="17795"/>
    <cellStyle name="Virgül 2 3 2 4 3 3 3 4 2 2" xfId="43040"/>
    <cellStyle name="Virgül 2 3 2 4 3 3 3 4 3" xfId="34625"/>
    <cellStyle name="Virgül 2 3 2 4 3 3 3 5" xfId="26210"/>
    <cellStyle name="Virgül 2 3 2 4 3 3 4" xfId="1645"/>
    <cellStyle name="Virgül 2 3 2 4 3 3 4 2" xfId="4450"/>
    <cellStyle name="Virgül 2 3 2 4 3 3 4 2 2" xfId="7255"/>
    <cellStyle name="Virgül 2 3 2 4 3 3 4 2 2 2" xfId="15670"/>
    <cellStyle name="Virgül 2 3 2 4 3 3 4 2 2 2 2" xfId="24085"/>
    <cellStyle name="Virgül 2 3 2 4 3 3 4 2 2 2 2 2" xfId="49330"/>
    <cellStyle name="Virgül 2 3 2 4 3 3 4 2 2 2 3" xfId="40915"/>
    <cellStyle name="Virgül 2 3 2 4 3 3 4 2 2 3" xfId="32500"/>
    <cellStyle name="Virgül 2 3 2 4 3 3 4 2 3" xfId="12865"/>
    <cellStyle name="Virgül 2 3 2 4 3 3 4 2 3 2" xfId="21280"/>
    <cellStyle name="Virgül 2 3 2 4 3 3 4 2 3 2 2" xfId="46525"/>
    <cellStyle name="Virgül 2 3 2 4 3 3 4 2 3 3" xfId="38110"/>
    <cellStyle name="Virgül 2 3 2 4 3 3 4 2 4" xfId="29695"/>
    <cellStyle name="Virgül 2 3 2 4 3 3 4 3" xfId="10060"/>
    <cellStyle name="Virgül 2 3 2 4 3 3 4 3 2" xfId="18475"/>
    <cellStyle name="Virgül 2 3 2 4 3 3 4 3 2 2" xfId="43720"/>
    <cellStyle name="Virgül 2 3 2 4 3 3 4 3 3" xfId="35305"/>
    <cellStyle name="Virgül 2 3 2 4 3 3 4 4" xfId="26890"/>
    <cellStyle name="Virgül 2 3 2 4 3 3 5" xfId="3090"/>
    <cellStyle name="Virgül 2 3 2 4 3 3 5 2" xfId="5895"/>
    <cellStyle name="Virgül 2 3 2 4 3 3 5 2 2" xfId="14310"/>
    <cellStyle name="Virgül 2 3 2 4 3 3 5 2 2 2" xfId="22725"/>
    <cellStyle name="Virgül 2 3 2 4 3 3 5 2 2 2 2" xfId="47970"/>
    <cellStyle name="Virgül 2 3 2 4 3 3 5 2 2 3" xfId="39555"/>
    <cellStyle name="Virgül 2 3 2 4 3 3 5 2 3" xfId="31140"/>
    <cellStyle name="Virgül 2 3 2 4 3 3 5 3" xfId="11505"/>
    <cellStyle name="Virgül 2 3 2 4 3 3 5 3 2" xfId="19920"/>
    <cellStyle name="Virgül 2 3 2 4 3 3 5 3 2 2" xfId="45165"/>
    <cellStyle name="Virgül 2 3 2 4 3 3 5 3 3" xfId="36750"/>
    <cellStyle name="Virgül 2 3 2 4 3 3 5 4" xfId="28335"/>
    <cellStyle name="Virgül 2 3 2 4 3 3 6" xfId="8700"/>
    <cellStyle name="Virgül 2 3 2 4 3 3 6 2" xfId="17115"/>
    <cellStyle name="Virgül 2 3 2 4 3 3 6 2 2" xfId="42360"/>
    <cellStyle name="Virgül 2 3 2 4 3 3 6 3" xfId="33945"/>
    <cellStyle name="Virgül 2 3 2 4 3 3 7" xfId="25530"/>
    <cellStyle name="Virgül 2 3 2 4 3 4" xfId="455"/>
    <cellStyle name="Virgül 2 3 2 4 3 4 2" xfId="1135"/>
    <cellStyle name="Virgül 2 3 2 4 3 4 2 2" xfId="2495"/>
    <cellStyle name="Virgül 2 3 2 4 3 4 2 2 2" xfId="5300"/>
    <cellStyle name="Virgül 2 3 2 4 3 4 2 2 2 2" xfId="8105"/>
    <cellStyle name="Virgül 2 3 2 4 3 4 2 2 2 2 2" xfId="16520"/>
    <cellStyle name="Virgül 2 3 2 4 3 4 2 2 2 2 2 2" xfId="24935"/>
    <cellStyle name="Virgül 2 3 2 4 3 4 2 2 2 2 2 2 2" xfId="50180"/>
    <cellStyle name="Virgül 2 3 2 4 3 4 2 2 2 2 2 3" xfId="41765"/>
    <cellStyle name="Virgül 2 3 2 4 3 4 2 2 2 2 3" xfId="33350"/>
    <cellStyle name="Virgül 2 3 2 4 3 4 2 2 2 3" xfId="13715"/>
    <cellStyle name="Virgül 2 3 2 4 3 4 2 2 2 3 2" xfId="22130"/>
    <cellStyle name="Virgül 2 3 2 4 3 4 2 2 2 3 2 2" xfId="47375"/>
    <cellStyle name="Virgül 2 3 2 4 3 4 2 2 2 3 3" xfId="38960"/>
    <cellStyle name="Virgül 2 3 2 4 3 4 2 2 2 4" xfId="30545"/>
    <cellStyle name="Virgül 2 3 2 4 3 4 2 2 3" xfId="10910"/>
    <cellStyle name="Virgül 2 3 2 4 3 4 2 2 3 2" xfId="19325"/>
    <cellStyle name="Virgül 2 3 2 4 3 4 2 2 3 2 2" xfId="44570"/>
    <cellStyle name="Virgül 2 3 2 4 3 4 2 2 3 3" xfId="36155"/>
    <cellStyle name="Virgül 2 3 2 4 3 4 2 2 4" xfId="27740"/>
    <cellStyle name="Virgül 2 3 2 4 3 4 2 3" xfId="3940"/>
    <cellStyle name="Virgül 2 3 2 4 3 4 2 3 2" xfId="6745"/>
    <cellStyle name="Virgül 2 3 2 4 3 4 2 3 2 2" xfId="15160"/>
    <cellStyle name="Virgül 2 3 2 4 3 4 2 3 2 2 2" xfId="23575"/>
    <cellStyle name="Virgül 2 3 2 4 3 4 2 3 2 2 2 2" xfId="48820"/>
    <cellStyle name="Virgül 2 3 2 4 3 4 2 3 2 2 3" xfId="40405"/>
    <cellStyle name="Virgül 2 3 2 4 3 4 2 3 2 3" xfId="31990"/>
    <cellStyle name="Virgül 2 3 2 4 3 4 2 3 3" xfId="12355"/>
    <cellStyle name="Virgül 2 3 2 4 3 4 2 3 3 2" xfId="20770"/>
    <cellStyle name="Virgül 2 3 2 4 3 4 2 3 3 2 2" xfId="46015"/>
    <cellStyle name="Virgül 2 3 2 4 3 4 2 3 3 3" xfId="37600"/>
    <cellStyle name="Virgül 2 3 2 4 3 4 2 3 4" xfId="29185"/>
    <cellStyle name="Virgül 2 3 2 4 3 4 2 4" xfId="9550"/>
    <cellStyle name="Virgül 2 3 2 4 3 4 2 4 2" xfId="17965"/>
    <cellStyle name="Virgül 2 3 2 4 3 4 2 4 2 2" xfId="43210"/>
    <cellStyle name="Virgül 2 3 2 4 3 4 2 4 3" xfId="34795"/>
    <cellStyle name="Virgül 2 3 2 4 3 4 2 5" xfId="26380"/>
    <cellStyle name="Virgül 2 3 2 4 3 4 3" xfId="1815"/>
    <cellStyle name="Virgül 2 3 2 4 3 4 3 2" xfId="4620"/>
    <cellStyle name="Virgül 2 3 2 4 3 4 3 2 2" xfId="7425"/>
    <cellStyle name="Virgül 2 3 2 4 3 4 3 2 2 2" xfId="15840"/>
    <cellStyle name="Virgül 2 3 2 4 3 4 3 2 2 2 2" xfId="24255"/>
    <cellStyle name="Virgül 2 3 2 4 3 4 3 2 2 2 2 2" xfId="49500"/>
    <cellStyle name="Virgül 2 3 2 4 3 4 3 2 2 2 3" xfId="41085"/>
    <cellStyle name="Virgül 2 3 2 4 3 4 3 2 2 3" xfId="32670"/>
    <cellStyle name="Virgül 2 3 2 4 3 4 3 2 3" xfId="13035"/>
    <cellStyle name="Virgül 2 3 2 4 3 4 3 2 3 2" xfId="21450"/>
    <cellStyle name="Virgül 2 3 2 4 3 4 3 2 3 2 2" xfId="46695"/>
    <cellStyle name="Virgül 2 3 2 4 3 4 3 2 3 3" xfId="38280"/>
    <cellStyle name="Virgül 2 3 2 4 3 4 3 2 4" xfId="29865"/>
    <cellStyle name="Virgül 2 3 2 4 3 4 3 3" xfId="10230"/>
    <cellStyle name="Virgül 2 3 2 4 3 4 3 3 2" xfId="18645"/>
    <cellStyle name="Virgül 2 3 2 4 3 4 3 3 2 2" xfId="43890"/>
    <cellStyle name="Virgül 2 3 2 4 3 4 3 3 3" xfId="35475"/>
    <cellStyle name="Virgül 2 3 2 4 3 4 3 4" xfId="27060"/>
    <cellStyle name="Virgül 2 3 2 4 3 4 4" xfId="3260"/>
    <cellStyle name="Virgül 2 3 2 4 3 4 4 2" xfId="6065"/>
    <cellStyle name="Virgül 2 3 2 4 3 4 4 2 2" xfId="14480"/>
    <cellStyle name="Virgül 2 3 2 4 3 4 4 2 2 2" xfId="22895"/>
    <cellStyle name="Virgül 2 3 2 4 3 4 4 2 2 2 2" xfId="48140"/>
    <cellStyle name="Virgül 2 3 2 4 3 4 4 2 2 3" xfId="39725"/>
    <cellStyle name="Virgül 2 3 2 4 3 4 4 2 3" xfId="31310"/>
    <cellStyle name="Virgül 2 3 2 4 3 4 4 3" xfId="11675"/>
    <cellStyle name="Virgül 2 3 2 4 3 4 4 3 2" xfId="20090"/>
    <cellStyle name="Virgül 2 3 2 4 3 4 4 3 2 2" xfId="45335"/>
    <cellStyle name="Virgül 2 3 2 4 3 4 4 3 3" xfId="36920"/>
    <cellStyle name="Virgül 2 3 2 4 3 4 4 4" xfId="28505"/>
    <cellStyle name="Virgül 2 3 2 4 3 4 5" xfId="8870"/>
    <cellStyle name="Virgül 2 3 2 4 3 4 5 2" xfId="17285"/>
    <cellStyle name="Virgül 2 3 2 4 3 4 5 2 2" xfId="42530"/>
    <cellStyle name="Virgül 2 3 2 4 3 4 5 3" xfId="34115"/>
    <cellStyle name="Virgül 2 3 2 4 3 4 6" xfId="25700"/>
    <cellStyle name="Virgül 2 3 2 4 3 5" xfId="795"/>
    <cellStyle name="Virgül 2 3 2 4 3 5 2" xfId="2155"/>
    <cellStyle name="Virgül 2 3 2 4 3 5 2 2" xfId="4960"/>
    <cellStyle name="Virgül 2 3 2 4 3 5 2 2 2" xfId="7765"/>
    <cellStyle name="Virgül 2 3 2 4 3 5 2 2 2 2" xfId="16180"/>
    <cellStyle name="Virgül 2 3 2 4 3 5 2 2 2 2 2" xfId="24595"/>
    <cellStyle name="Virgül 2 3 2 4 3 5 2 2 2 2 2 2" xfId="49840"/>
    <cellStyle name="Virgül 2 3 2 4 3 5 2 2 2 2 3" xfId="41425"/>
    <cellStyle name="Virgül 2 3 2 4 3 5 2 2 2 3" xfId="33010"/>
    <cellStyle name="Virgül 2 3 2 4 3 5 2 2 3" xfId="13375"/>
    <cellStyle name="Virgül 2 3 2 4 3 5 2 2 3 2" xfId="21790"/>
    <cellStyle name="Virgül 2 3 2 4 3 5 2 2 3 2 2" xfId="47035"/>
    <cellStyle name="Virgül 2 3 2 4 3 5 2 2 3 3" xfId="38620"/>
    <cellStyle name="Virgül 2 3 2 4 3 5 2 2 4" xfId="30205"/>
    <cellStyle name="Virgül 2 3 2 4 3 5 2 3" xfId="10570"/>
    <cellStyle name="Virgül 2 3 2 4 3 5 2 3 2" xfId="18985"/>
    <cellStyle name="Virgül 2 3 2 4 3 5 2 3 2 2" xfId="44230"/>
    <cellStyle name="Virgül 2 3 2 4 3 5 2 3 3" xfId="35815"/>
    <cellStyle name="Virgül 2 3 2 4 3 5 2 4" xfId="27400"/>
    <cellStyle name="Virgül 2 3 2 4 3 5 3" xfId="3600"/>
    <cellStyle name="Virgül 2 3 2 4 3 5 3 2" xfId="6405"/>
    <cellStyle name="Virgül 2 3 2 4 3 5 3 2 2" xfId="14820"/>
    <cellStyle name="Virgül 2 3 2 4 3 5 3 2 2 2" xfId="23235"/>
    <cellStyle name="Virgül 2 3 2 4 3 5 3 2 2 2 2" xfId="48480"/>
    <cellStyle name="Virgül 2 3 2 4 3 5 3 2 2 3" xfId="40065"/>
    <cellStyle name="Virgül 2 3 2 4 3 5 3 2 3" xfId="31650"/>
    <cellStyle name="Virgül 2 3 2 4 3 5 3 3" xfId="12015"/>
    <cellStyle name="Virgül 2 3 2 4 3 5 3 3 2" xfId="20430"/>
    <cellStyle name="Virgül 2 3 2 4 3 5 3 3 2 2" xfId="45675"/>
    <cellStyle name="Virgül 2 3 2 4 3 5 3 3 3" xfId="37260"/>
    <cellStyle name="Virgül 2 3 2 4 3 5 3 4" xfId="28845"/>
    <cellStyle name="Virgül 2 3 2 4 3 5 4" xfId="9210"/>
    <cellStyle name="Virgül 2 3 2 4 3 5 4 2" xfId="17625"/>
    <cellStyle name="Virgül 2 3 2 4 3 5 4 2 2" xfId="42870"/>
    <cellStyle name="Virgül 2 3 2 4 3 5 4 3" xfId="34455"/>
    <cellStyle name="Virgül 2 3 2 4 3 5 5" xfId="26040"/>
    <cellStyle name="Virgül 2 3 2 4 3 6" xfId="1475"/>
    <cellStyle name="Virgül 2 3 2 4 3 6 2" xfId="4280"/>
    <cellStyle name="Virgül 2 3 2 4 3 6 2 2" xfId="7085"/>
    <cellStyle name="Virgül 2 3 2 4 3 6 2 2 2" xfId="15500"/>
    <cellStyle name="Virgül 2 3 2 4 3 6 2 2 2 2" xfId="23915"/>
    <cellStyle name="Virgül 2 3 2 4 3 6 2 2 2 2 2" xfId="49160"/>
    <cellStyle name="Virgül 2 3 2 4 3 6 2 2 2 3" xfId="40745"/>
    <cellStyle name="Virgül 2 3 2 4 3 6 2 2 3" xfId="32330"/>
    <cellStyle name="Virgül 2 3 2 4 3 6 2 3" xfId="12695"/>
    <cellStyle name="Virgül 2 3 2 4 3 6 2 3 2" xfId="21110"/>
    <cellStyle name="Virgül 2 3 2 4 3 6 2 3 2 2" xfId="46355"/>
    <cellStyle name="Virgül 2 3 2 4 3 6 2 3 3" xfId="37940"/>
    <cellStyle name="Virgül 2 3 2 4 3 6 2 4" xfId="29525"/>
    <cellStyle name="Virgül 2 3 2 4 3 6 3" xfId="9890"/>
    <cellStyle name="Virgül 2 3 2 4 3 6 3 2" xfId="18305"/>
    <cellStyle name="Virgül 2 3 2 4 3 6 3 2 2" xfId="43550"/>
    <cellStyle name="Virgül 2 3 2 4 3 6 3 3" xfId="35135"/>
    <cellStyle name="Virgül 2 3 2 4 3 6 4" xfId="26720"/>
    <cellStyle name="Virgül 2 3 2 4 3 7" xfId="2920"/>
    <cellStyle name="Virgül 2 3 2 4 3 7 2" xfId="5725"/>
    <cellStyle name="Virgül 2 3 2 4 3 7 2 2" xfId="14140"/>
    <cellStyle name="Virgül 2 3 2 4 3 7 2 2 2" xfId="22555"/>
    <cellStyle name="Virgül 2 3 2 4 3 7 2 2 2 2" xfId="47800"/>
    <cellStyle name="Virgül 2 3 2 4 3 7 2 2 3" xfId="39385"/>
    <cellStyle name="Virgül 2 3 2 4 3 7 2 3" xfId="30970"/>
    <cellStyle name="Virgül 2 3 2 4 3 7 3" xfId="11335"/>
    <cellStyle name="Virgül 2 3 2 4 3 7 3 2" xfId="19750"/>
    <cellStyle name="Virgül 2 3 2 4 3 7 3 2 2" xfId="44995"/>
    <cellStyle name="Virgül 2 3 2 4 3 7 3 3" xfId="36580"/>
    <cellStyle name="Virgül 2 3 2 4 3 7 4" xfId="28165"/>
    <cellStyle name="Virgül 2 3 2 4 3 8" xfId="8530"/>
    <cellStyle name="Virgül 2 3 2 4 3 8 2" xfId="16945"/>
    <cellStyle name="Virgül 2 3 2 4 3 8 2 2" xfId="42190"/>
    <cellStyle name="Virgül 2 3 2 4 3 8 3" xfId="33775"/>
    <cellStyle name="Virgül 2 3 2 4 3 9" xfId="25360"/>
    <cellStyle name="Virgül 2 3 2 4 4" xfId="2835"/>
    <cellStyle name="Virgül 2 3 2 4 4 2" xfId="5640"/>
    <cellStyle name="Virgül 2 3 2 4 4 2 2" xfId="14055"/>
    <cellStyle name="Virgül 2 3 2 4 4 2 2 2" xfId="22470"/>
    <cellStyle name="Virgül 2 3 2 4 4 2 2 2 2" xfId="47715"/>
    <cellStyle name="Virgül 2 3 2 4 4 2 2 3" xfId="39300"/>
    <cellStyle name="Virgül 2 3 2 4 4 2 3" xfId="30885"/>
    <cellStyle name="Virgül 2 3 2 4 4 3" xfId="11250"/>
    <cellStyle name="Virgül 2 3 2 4 4 3 2" xfId="19665"/>
    <cellStyle name="Virgül 2 3 2 4 4 3 2 2" xfId="44910"/>
    <cellStyle name="Virgül 2 3 2 4 4 3 3" xfId="36495"/>
    <cellStyle name="Virgül 2 3 2 4 4 4" xfId="28080"/>
    <cellStyle name="Virgül 2 3 2 4 5" xfId="8445"/>
    <cellStyle name="Virgül 2 3 2 4 5 2" xfId="16860"/>
    <cellStyle name="Virgül 2 3 2 4 5 2 2" xfId="42105"/>
    <cellStyle name="Virgül 2 3 2 4 5 3" xfId="33690"/>
    <cellStyle name="Virgül 2 3 2 4 6" xfId="25275"/>
    <cellStyle name="Virgül 2 3 2 5" xfId="50"/>
    <cellStyle name="Virgül 2 3 2 5 2" xfId="135"/>
    <cellStyle name="Virgül 2 3 2 5 2 2" xfId="220"/>
    <cellStyle name="Virgül 2 3 2 5 2 2 2" xfId="390"/>
    <cellStyle name="Virgül 2 3 2 5 2 2 2 2" xfId="730"/>
    <cellStyle name="Virgül 2 3 2 5 2 2 2 2 2" xfId="1410"/>
    <cellStyle name="Virgül 2 3 2 5 2 2 2 2 2 2" xfId="2770"/>
    <cellStyle name="Virgül 2 3 2 5 2 2 2 2 2 2 2" xfId="5575"/>
    <cellStyle name="Virgül 2 3 2 5 2 2 2 2 2 2 2 2" xfId="8380"/>
    <cellStyle name="Virgül 2 3 2 5 2 2 2 2 2 2 2 2 2" xfId="16795"/>
    <cellStyle name="Virgül 2 3 2 5 2 2 2 2 2 2 2 2 2 2" xfId="25210"/>
    <cellStyle name="Virgül 2 3 2 5 2 2 2 2 2 2 2 2 2 2 2" xfId="50455"/>
    <cellStyle name="Virgül 2 3 2 5 2 2 2 2 2 2 2 2 2 3" xfId="42040"/>
    <cellStyle name="Virgül 2 3 2 5 2 2 2 2 2 2 2 2 3" xfId="33625"/>
    <cellStyle name="Virgül 2 3 2 5 2 2 2 2 2 2 2 3" xfId="13990"/>
    <cellStyle name="Virgül 2 3 2 5 2 2 2 2 2 2 2 3 2" xfId="22405"/>
    <cellStyle name="Virgül 2 3 2 5 2 2 2 2 2 2 2 3 2 2" xfId="47650"/>
    <cellStyle name="Virgül 2 3 2 5 2 2 2 2 2 2 2 3 3" xfId="39235"/>
    <cellStyle name="Virgül 2 3 2 5 2 2 2 2 2 2 2 4" xfId="30820"/>
    <cellStyle name="Virgül 2 3 2 5 2 2 2 2 2 2 3" xfId="11185"/>
    <cellStyle name="Virgül 2 3 2 5 2 2 2 2 2 2 3 2" xfId="19600"/>
    <cellStyle name="Virgül 2 3 2 5 2 2 2 2 2 2 3 2 2" xfId="44845"/>
    <cellStyle name="Virgül 2 3 2 5 2 2 2 2 2 2 3 3" xfId="36430"/>
    <cellStyle name="Virgül 2 3 2 5 2 2 2 2 2 2 4" xfId="28015"/>
    <cellStyle name="Virgül 2 3 2 5 2 2 2 2 2 3" xfId="4215"/>
    <cellStyle name="Virgül 2 3 2 5 2 2 2 2 2 3 2" xfId="7020"/>
    <cellStyle name="Virgül 2 3 2 5 2 2 2 2 2 3 2 2" xfId="15435"/>
    <cellStyle name="Virgül 2 3 2 5 2 2 2 2 2 3 2 2 2" xfId="23850"/>
    <cellStyle name="Virgül 2 3 2 5 2 2 2 2 2 3 2 2 2 2" xfId="49095"/>
    <cellStyle name="Virgül 2 3 2 5 2 2 2 2 2 3 2 2 3" xfId="40680"/>
    <cellStyle name="Virgül 2 3 2 5 2 2 2 2 2 3 2 3" xfId="32265"/>
    <cellStyle name="Virgül 2 3 2 5 2 2 2 2 2 3 3" xfId="12630"/>
    <cellStyle name="Virgül 2 3 2 5 2 2 2 2 2 3 3 2" xfId="21045"/>
    <cellStyle name="Virgül 2 3 2 5 2 2 2 2 2 3 3 2 2" xfId="46290"/>
    <cellStyle name="Virgül 2 3 2 5 2 2 2 2 2 3 3 3" xfId="37875"/>
    <cellStyle name="Virgül 2 3 2 5 2 2 2 2 2 3 4" xfId="29460"/>
    <cellStyle name="Virgül 2 3 2 5 2 2 2 2 2 4" xfId="9825"/>
    <cellStyle name="Virgül 2 3 2 5 2 2 2 2 2 4 2" xfId="18240"/>
    <cellStyle name="Virgül 2 3 2 5 2 2 2 2 2 4 2 2" xfId="43485"/>
    <cellStyle name="Virgül 2 3 2 5 2 2 2 2 2 4 3" xfId="35070"/>
    <cellStyle name="Virgül 2 3 2 5 2 2 2 2 2 5" xfId="26655"/>
    <cellStyle name="Virgül 2 3 2 5 2 2 2 2 3" xfId="2090"/>
    <cellStyle name="Virgül 2 3 2 5 2 2 2 2 3 2" xfId="4895"/>
    <cellStyle name="Virgül 2 3 2 5 2 2 2 2 3 2 2" xfId="7700"/>
    <cellStyle name="Virgül 2 3 2 5 2 2 2 2 3 2 2 2" xfId="16115"/>
    <cellStyle name="Virgül 2 3 2 5 2 2 2 2 3 2 2 2 2" xfId="24530"/>
    <cellStyle name="Virgül 2 3 2 5 2 2 2 2 3 2 2 2 2 2" xfId="49775"/>
    <cellStyle name="Virgül 2 3 2 5 2 2 2 2 3 2 2 2 3" xfId="41360"/>
    <cellStyle name="Virgül 2 3 2 5 2 2 2 2 3 2 2 3" xfId="32945"/>
    <cellStyle name="Virgül 2 3 2 5 2 2 2 2 3 2 3" xfId="13310"/>
    <cellStyle name="Virgül 2 3 2 5 2 2 2 2 3 2 3 2" xfId="21725"/>
    <cellStyle name="Virgül 2 3 2 5 2 2 2 2 3 2 3 2 2" xfId="46970"/>
    <cellStyle name="Virgül 2 3 2 5 2 2 2 2 3 2 3 3" xfId="38555"/>
    <cellStyle name="Virgül 2 3 2 5 2 2 2 2 3 2 4" xfId="30140"/>
    <cellStyle name="Virgül 2 3 2 5 2 2 2 2 3 3" xfId="10505"/>
    <cellStyle name="Virgül 2 3 2 5 2 2 2 2 3 3 2" xfId="18920"/>
    <cellStyle name="Virgül 2 3 2 5 2 2 2 2 3 3 2 2" xfId="44165"/>
    <cellStyle name="Virgül 2 3 2 5 2 2 2 2 3 3 3" xfId="35750"/>
    <cellStyle name="Virgül 2 3 2 5 2 2 2 2 3 4" xfId="27335"/>
    <cellStyle name="Virgül 2 3 2 5 2 2 2 2 4" xfId="3535"/>
    <cellStyle name="Virgül 2 3 2 5 2 2 2 2 4 2" xfId="6340"/>
    <cellStyle name="Virgül 2 3 2 5 2 2 2 2 4 2 2" xfId="14755"/>
    <cellStyle name="Virgül 2 3 2 5 2 2 2 2 4 2 2 2" xfId="23170"/>
    <cellStyle name="Virgül 2 3 2 5 2 2 2 2 4 2 2 2 2" xfId="48415"/>
    <cellStyle name="Virgül 2 3 2 5 2 2 2 2 4 2 2 3" xfId="40000"/>
    <cellStyle name="Virgül 2 3 2 5 2 2 2 2 4 2 3" xfId="31585"/>
    <cellStyle name="Virgül 2 3 2 5 2 2 2 2 4 3" xfId="11950"/>
    <cellStyle name="Virgül 2 3 2 5 2 2 2 2 4 3 2" xfId="20365"/>
    <cellStyle name="Virgül 2 3 2 5 2 2 2 2 4 3 2 2" xfId="45610"/>
    <cellStyle name="Virgül 2 3 2 5 2 2 2 2 4 3 3" xfId="37195"/>
    <cellStyle name="Virgül 2 3 2 5 2 2 2 2 4 4" xfId="28780"/>
    <cellStyle name="Virgül 2 3 2 5 2 2 2 2 5" xfId="9145"/>
    <cellStyle name="Virgül 2 3 2 5 2 2 2 2 5 2" xfId="17560"/>
    <cellStyle name="Virgül 2 3 2 5 2 2 2 2 5 2 2" xfId="42805"/>
    <cellStyle name="Virgül 2 3 2 5 2 2 2 2 5 3" xfId="34390"/>
    <cellStyle name="Virgül 2 3 2 5 2 2 2 2 6" xfId="25975"/>
    <cellStyle name="Virgül 2 3 2 5 2 2 2 3" xfId="1070"/>
    <cellStyle name="Virgül 2 3 2 5 2 2 2 3 2" xfId="2430"/>
    <cellStyle name="Virgül 2 3 2 5 2 2 2 3 2 2" xfId="5235"/>
    <cellStyle name="Virgül 2 3 2 5 2 2 2 3 2 2 2" xfId="8040"/>
    <cellStyle name="Virgül 2 3 2 5 2 2 2 3 2 2 2 2" xfId="16455"/>
    <cellStyle name="Virgül 2 3 2 5 2 2 2 3 2 2 2 2 2" xfId="24870"/>
    <cellStyle name="Virgül 2 3 2 5 2 2 2 3 2 2 2 2 2 2" xfId="50115"/>
    <cellStyle name="Virgül 2 3 2 5 2 2 2 3 2 2 2 2 3" xfId="41700"/>
    <cellStyle name="Virgül 2 3 2 5 2 2 2 3 2 2 2 3" xfId="33285"/>
    <cellStyle name="Virgül 2 3 2 5 2 2 2 3 2 2 3" xfId="13650"/>
    <cellStyle name="Virgül 2 3 2 5 2 2 2 3 2 2 3 2" xfId="22065"/>
    <cellStyle name="Virgül 2 3 2 5 2 2 2 3 2 2 3 2 2" xfId="47310"/>
    <cellStyle name="Virgül 2 3 2 5 2 2 2 3 2 2 3 3" xfId="38895"/>
    <cellStyle name="Virgül 2 3 2 5 2 2 2 3 2 2 4" xfId="30480"/>
    <cellStyle name="Virgül 2 3 2 5 2 2 2 3 2 3" xfId="10845"/>
    <cellStyle name="Virgül 2 3 2 5 2 2 2 3 2 3 2" xfId="19260"/>
    <cellStyle name="Virgül 2 3 2 5 2 2 2 3 2 3 2 2" xfId="44505"/>
    <cellStyle name="Virgül 2 3 2 5 2 2 2 3 2 3 3" xfId="36090"/>
    <cellStyle name="Virgül 2 3 2 5 2 2 2 3 2 4" xfId="27675"/>
    <cellStyle name="Virgül 2 3 2 5 2 2 2 3 3" xfId="3875"/>
    <cellStyle name="Virgül 2 3 2 5 2 2 2 3 3 2" xfId="6680"/>
    <cellStyle name="Virgül 2 3 2 5 2 2 2 3 3 2 2" xfId="15095"/>
    <cellStyle name="Virgül 2 3 2 5 2 2 2 3 3 2 2 2" xfId="23510"/>
    <cellStyle name="Virgül 2 3 2 5 2 2 2 3 3 2 2 2 2" xfId="48755"/>
    <cellStyle name="Virgül 2 3 2 5 2 2 2 3 3 2 2 3" xfId="40340"/>
    <cellStyle name="Virgül 2 3 2 5 2 2 2 3 3 2 3" xfId="31925"/>
    <cellStyle name="Virgül 2 3 2 5 2 2 2 3 3 3" xfId="12290"/>
    <cellStyle name="Virgül 2 3 2 5 2 2 2 3 3 3 2" xfId="20705"/>
    <cellStyle name="Virgül 2 3 2 5 2 2 2 3 3 3 2 2" xfId="45950"/>
    <cellStyle name="Virgül 2 3 2 5 2 2 2 3 3 3 3" xfId="37535"/>
    <cellStyle name="Virgül 2 3 2 5 2 2 2 3 3 4" xfId="29120"/>
    <cellStyle name="Virgül 2 3 2 5 2 2 2 3 4" xfId="9485"/>
    <cellStyle name="Virgül 2 3 2 5 2 2 2 3 4 2" xfId="17900"/>
    <cellStyle name="Virgül 2 3 2 5 2 2 2 3 4 2 2" xfId="43145"/>
    <cellStyle name="Virgül 2 3 2 5 2 2 2 3 4 3" xfId="34730"/>
    <cellStyle name="Virgül 2 3 2 5 2 2 2 3 5" xfId="26315"/>
    <cellStyle name="Virgül 2 3 2 5 2 2 2 4" xfId="1750"/>
    <cellStyle name="Virgül 2 3 2 5 2 2 2 4 2" xfId="4555"/>
    <cellStyle name="Virgül 2 3 2 5 2 2 2 4 2 2" xfId="7360"/>
    <cellStyle name="Virgül 2 3 2 5 2 2 2 4 2 2 2" xfId="15775"/>
    <cellStyle name="Virgül 2 3 2 5 2 2 2 4 2 2 2 2" xfId="24190"/>
    <cellStyle name="Virgül 2 3 2 5 2 2 2 4 2 2 2 2 2" xfId="49435"/>
    <cellStyle name="Virgül 2 3 2 5 2 2 2 4 2 2 2 3" xfId="41020"/>
    <cellStyle name="Virgül 2 3 2 5 2 2 2 4 2 2 3" xfId="32605"/>
    <cellStyle name="Virgül 2 3 2 5 2 2 2 4 2 3" xfId="12970"/>
    <cellStyle name="Virgül 2 3 2 5 2 2 2 4 2 3 2" xfId="21385"/>
    <cellStyle name="Virgül 2 3 2 5 2 2 2 4 2 3 2 2" xfId="46630"/>
    <cellStyle name="Virgül 2 3 2 5 2 2 2 4 2 3 3" xfId="38215"/>
    <cellStyle name="Virgül 2 3 2 5 2 2 2 4 2 4" xfId="29800"/>
    <cellStyle name="Virgül 2 3 2 5 2 2 2 4 3" xfId="10165"/>
    <cellStyle name="Virgül 2 3 2 5 2 2 2 4 3 2" xfId="18580"/>
    <cellStyle name="Virgül 2 3 2 5 2 2 2 4 3 2 2" xfId="43825"/>
    <cellStyle name="Virgül 2 3 2 5 2 2 2 4 3 3" xfId="35410"/>
    <cellStyle name="Virgül 2 3 2 5 2 2 2 4 4" xfId="26995"/>
    <cellStyle name="Virgül 2 3 2 5 2 2 2 5" xfId="3195"/>
    <cellStyle name="Virgül 2 3 2 5 2 2 2 5 2" xfId="6000"/>
    <cellStyle name="Virgül 2 3 2 5 2 2 2 5 2 2" xfId="14415"/>
    <cellStyle name="Virgül 2 3 2 5 2 2 2 5 2 2 2" xfId="22830"/>
    <cellStyle name="Virgül 2 3 2 5 2 2 2 5 2 2 2 2" xfId="48075"/>
    <cellStyle name="Virgül 2 3 2 5 2 2 2 5 2 2 3" xfId="39660"/>
    <cellStyle name="Virgül 2 3 2 5 2 2 2 5 2 3" xfId="31245"/>
    <cellStyle name="Virgül 2 3 2 5 2 2 2 5 3" xfId="11610"/>
    <cellStyle name="Virgül 2 3 2 5 2 2 2 5 3 2" xfId="20025"/>
    <cellStyle name="Virgül 2 3 2 5 2 2 2 5 3 2 2" xfId="45270"/>
    <cellStyle name="Virgül 2 3 2 5 2 2 2 5 3 3" xfId="36855"/>
    <cellStyle name="Virgül 2 3 2 5 2 2 2 5 4" xfId="28440"/>
    <cellStyle name="Virgül 2 3 2 5 2 2 2 6" xfId="8805"/>
    <cellStyle name="Virgül 2 3 2 5 2 2 2 6 2" xfId="17220"/>
    <cellStyle name="Virgül 2 3 2 5 2 2 2 6 2 2" xfId="42465"/>
    <cellStyle name="Virgül 2 3 2 5 2 2 2 6 3" xfId="34050"/>
    <cellStyle name="Virgül 2 3 2 5 2 2 2 7" xfId="25635"/>
    <cellStyle name="Virgül 2 3 2 5 2 2 3" xfId="560"/>
    <cellStyle name="Virgül 2 3 2 5 2 2 3 2" xfId="1240"/>
    <cellStyle name="Virgül 2 3 2 5 2 2 3 2 2" xfId="2600"/>
    <cellStyle name="Virgül 2 3 2 5 2 2 3 2 2 2" xfId="5405"/>
    <cellStyle name="Virgül 2 3 2 5 2 2 3 2 2 2 2" xfId="8210"/>
    <cellStyle name="Virgül 2 3 2 5 2 2 3 2 2 2 2 2" xfId="16625"/>
    <cellStyle name="Virgül 2 3 2 5 2 2 3 2 2 2 2 2 2" xfId="25040"/>
    <cellStyle name="Virgül 2 3 2 5 2 2 3 2 2 2 2 2 2 2" xfId="50285"/>
    <cellStyle name="Virgül 2 3 2 5 2 2 3 2 2 2 2 2 3" xfId="41870"/>
    <cellStyle name="Virgül 2 3 2 5 2 2 3 2 2 2 2 3" xfId="33455"/>
    <cellStyle name="Virgül 2 3 2 5 2 2 3 2 2 2 3" xfId="13820"/>
    <cellStyle name="Virgül 2 3 2 5 2 2 3 2 2 2 3 2" xfId="22235"/>
    <cellStyle name="Virgül 2 3 2 5 2 2 3 2 2 2 3 2 2" xfId="47480"/>
    <cellStyle name="Virgül 2 3 2 5 2 2 3 2 2 2 3 3" xfId="39065"/>
    <cellStyle name="Virgül 2 3 2 5 2 2 3 2 2 2 4" xfId="30650"/>
    <cellStyle name="Virgül 2 3 2 5 2 2 3 2 2 3" xfId="11015"/>
    <cellStyle name="Virgül 2 3 2 5 2 2 3 2 2 3 2" xfId="19430"/>
    <cellStyle name="Virgül 2 3 2 5 2 2 3 2 2 3 2 2" xfId="44675"/>
    <cellStyle name="Virgül 2 3 2 5 2 2 3 2 2 3 3" xfId="36260"/>
    <cellStyle name="Virgül 2 3 2 5 2 2 3 2 2 4" xfId="27845"/>
    <cellStyle name="Virgül 2 3 2 5 2 2 3 2 3" xfId="4045"/>
    <cellStyle name="Virgül 2 3 2 5 2 2 3 2 3 2" xfId="6850"/>
    <cellStyle name="Virgül 2 3 2 5 2 2 3 2 3 2 2" xfId="15265"/>
    <cellStyle name="Virgül 2 3 2 5 2 2 3 2 3 2 2 2" xfId="23680"/>
    <cellStyle name="Virgül 2 3 2 5 2 2 3 2 3 2 2 2 2" xfId="48925"/>
    <cellStyle name="Virgül 2 3 2 5 2 2 3 2 3 2 2 3" xfId="40510"/>
    <cellStyle name="Virgül 2 3 2 5 2 2 3 2 3 2 3" xfId="32095"/>
    <cellStyle name="Virgül 2 3 2 5 2 2 3 2 3 3" xfId="12460"/>
    <cellStyle name="Virgül 2 3 2 5 2 2 3 2 3 3 2" xfId="20875"/>
    <cellStyle name="Virgül 2 3 2 5 2 2 3 2 3 3 2 2" xfId="46120"/>
    <cellStyle name="Virgül 2 3 2 5 2 2 3 2 3 3 3" xfId="37705"/>
    <cellStyle name="Virgül 2 3 2 5 2 2 3 2 3 4" xfId="29290"/>
    <cellStyle name="Virgül 2 3 2 5 2 2 3 2 4" xfId="9655"/>
    <cellStyle name="Virgül 2 3 2 5 2 2 3 2 4 2" xfId="18070"/>
    <cellStyle name="Virgül 2 3 2 5 2 2 3 2 4 2 2" xfId="43315"/>
    <cellStyle name="Virgül 2 3 2 5 2 2 3 2 4 3" xfId="34900"/>
    <cellStyle name="Virgül 2 3 2 5 2 2 3 2 5" xfId="26485"/>
    <cellStyle name="Virgül 2 3 2 5 2 2 3 3" xfId="1920"/>
    <cellStyle name="Virgül 2 3 2 5 2 2 3 3 2" xfId="4725"/>
    <cellStyle name="Virgül 2 3 2 5 2 2 3 3 2 2" xfId="7530"/>
    <cellStyle name="Virgül 2 3 2 5 2 2 3 3 2 2 2" xfId="15945"/>
    <cellStyle name="Virgül 2 3 2 5 2 2 3 3 2 2 2 2" xfId="24360"/>
    <cellStyle name="Virgül 2 3 2 5 2 2 3 3 2 2 2 2 2" xfId="49605"/>
    <cellStyle name="Virgül 2 3 2 5 2 2 3 3 2 2 2 3" xfId="41190"/>
    <cellStyle name="Virgül 2 3 2 5 2 2 3 3 2 2 3" xfId="32775"/>
    <cellStyle name="Virgül 2 3 2 5 2 2 3 3 2 3" xfId="13140"/>
    <cellStyle name="Virgül 2 3 2 5 2 2 3 3 2 3 2" xfId="21555"/>
    <cellStyle name="Virgül 2 3 2 5 2 2 3 3 2 3 2 2" xfId="46800"/>
    <cellStyle name="Virgül 2 3 2 5 2 2 3 3 2 3 3" xfId="38385"/>
    <cellStyle name="Virgül 2 3 2 5 2 2 3 3 2 4" xfId="29970"/>
    <cellStyle name="Virgül 2 3 2 5 2 2 3 3 3" xfId="10335"/>
    <cellStyle name="Virgül 2 3 2 5 2 2 3 3 3 2" xfId="18750"/>
    <cellStyle name="Virgül 2 3 2 5 2 2 3 3 3 2 2" xfId="43995"/>
    <cellStyle name="Virgül 2 3 2 5 2 2 3 3 3 3" xfId="35580"/>
    <cellStyle name="Virgül 2 3 2 5 2 2 3 3 4" xfId="27165"/>
    <cellStyle name="Virgül 2 3 2 5 2 2 3 4" xfId="3365"/>
    <cellStyle name="Virgül 2 3 2 5 2 2 3 4 2" xfId="6170"/>
    <cellStyle name="Virgül 2 3 2 5 2 2 3 4 2 2" xfId="14585"/>
    <cellStyle name="Virgül 2 3 2 5 2 2 3 4 2 2 2" xfId="23000"/>
    <cellStyle name="Virgül 2 3 2 5 2 2 3 4 2 2 2 2" xfId="48245"/>
    <cellStyle name="Virgül 2 3 2 5 2 2 3 4 2 2 3" xfId="39830"/>
    <cellStyle name="Virgül 2 3 2 5 2 2 3 4 2 3" xfId="31415"/>
    <cellStyle name="Virgül 2 3 2 5 2 2 3 4 3" xfId="11780"/>
    <cellStyle name="Virgül 2 3 2 5 2 2 3 4 3 2" xfId="20195"/>
    <cellStyle name="Virgül 2 3 2 5 2 2 3 4 3 2 2" xfId="45440"/>
    <cellStyle name="Virgül 2 3 2 5 2 2 3 4 3 3" xfId="37025"/>
    <cellStyle name="Virgül 2 3 2 5 2 2 3 4 4" xfId="28610"/>
    <cellStyle name="Virgül 2 3 2 5 2 2 3 5" xfId="8975"/>
    <cellStyle name="Virgül 2 3 2 5 2 2 3 5 2" xfId="17390"/>
    <cellStyle name="Virgül 2 3 2 5 2 2 3 5 2 2" xfId="42635"/>
    <cellStyle name="Virgül 2 3 2 5 2 2 3 5 3" xfId="34220"/>
    <cellStyle name="Virgül 2 3 2 5 2 2 3 6" xfId="25805"/>
    <cellStyle name="Virgül 2 3 2 5 2 2 4" xfId="900"/>
    <cellStyle name="Virgül 2 3 2 5 2 2 4 2" xfId="2260"/>
    <cellStyle name="Virgül 2 3 2 5 2 2 4 2 2" xfId="5065"/>
    <cellStyle name="Virgül 2 3 2 5 2 2 4 2 2 2" xfId="7870"/>
    <cellStyle name="Virgül 2 3 2 5 2 2 4 2 2 2 2" xfId="16285"/>
    <cellStyle name="Virgül 2 3 2 5 2 2 4 2 2 2 2 2" xfId="24700"/>
    <cellStyle name="Virgül 2 3 2 5 2 2 4 2 2 2 2 2 2" xfId="49945"/>
    <cellStyle name="Virgül 2 3 2 5 2 2 4 2 2 2 2 3" xfId="41530"/>
    <cellStyle name="Virgül 2 3 2 5 2 2 4 2 2 2 3" xfId="33115"/>
    <cellStyle name="Virgül 2 3 2 5 2 2 4 2 2 3" xfId="13480"/>
    <cellStyle name="Virgül 2 3 2 5 2 2 4 2 2 3 2" xfId="21895"/>
    <cellStyle name="Virgül 2 3 2 5 2 2 4 2 2 3 2 2" xfId="47140"/>
    <cellStyle name="Virgül 2 3 2 5 2 2 4 2 2 3 3" xfId="38725"/>
    <cellStyle name="Virgül 2 3 2 5 2 2 4 2 2 4" xfId="30310"/>
    <cellStyle name="Virgül 2 3 2 5 2 2 4 2 3" xfId="10675"/>
    <cellStyle name="Virgül 2 3 2 5 2 2 4 2 3 2" xfId="19090"/>
    <cellStyle name="Virgül 2 3 2 5 2 2 4 2 3 2 2" xfId="44335"/>
    <cellStyle name="Virgül 2 3 2 5 2 2 4 2 3 3" xfId="35920"/>
    <cellStyle name="Virgül 2 3 2 5 2 2 4 2 4" xfId="27505"/>
    <cellStyle name="Virgül 2 3 2 5 2 2 4 3" xfId="3705"/>
    <cellStyle name="Virgül 2 3 2 5 2 2 4 3 2" xfId="6510"/>
    <cellStyle name="Virgül 2 3 2 5 2 2 4 3 2 2" xfId="14925"/>
    <cellStyle name="Virgül 2 3 2 5 2 2 4 3 2 2 2" xfId="23340"/>
    <cellStyle name="Virgül 2 3 2 5 2 2 4 3 2 2 2 2" xfId="48585"/>
    <cellStyle name="Virgül 2 3 2 5 2 2 4 3 2 2 3" xfId="40170"/>
    <cellStyle name="Virgül 2 3 2 5 2 2 4 3 2 3" xfId="31755"/>
    <cellStyle name="Virgül 2 3 2 5 2 2 4 3 3" xfId="12120"/>
    <cellStyle name="Virgül 2 3 2 5 2 2 4 3 3 2" xfId="20535"/>
    <cellStyle name="Virgül 2 3 2 5 2 2 4 3 3 2 2" xfId="45780"/>
    <cellStyle name="Virgül 2 3 2 5 2 2 4 3 3 3" xfId="37365"/>
    <cellStyle name="Virgül 2 3 2 5 2 2 4 3 4" xfId="28950"/>
    <cellStyle name="Virgül 2 3 2 5 2 2 4 4" xfId="9315"/>
    <cellStyle name="Virgül 2 3 2 5 2 2 4 4 2" xfId="17730"/>
    <cellStyle name="Virgül 2 3 2 5 2 2 4 4 2 2" xfId="42975"/>
    <cellStyle name="Virgül 2 3 2 5 2 2 4 4 3" xfId="34560"/>
    <cellStyle name="Virgül 2 3 2 5 2 2 4 5" xfId="26145"/>
    <cellStyle name="Virgül 2 3 2 5 2 2 5" xfId="1580"/>
    <cellStyle name="Virgül 2 3 2 5 2 2 5 2" xfId="4385"/>
    <cellStyle name="Virgül 2 3 2 5 2 2 5 2 2" xfId="7190"/>
    <cellStyle name="Virgül 2 3 2 5 2 2 5 2 2 2" xfId="15605"/>
    <cellStyle name="Virgül 2 3 2 5 2 2 5 2 2 2 2" xfId="24020"/>
    <cellStyle name="Virgül 2 3 2 5 2 2 5 2 2 2 2 2" xfId="49265"/>
    <cellStyle name="Virgül 2 3 2 5 2 2 5 2 2 2 3" xfId="40850"/>
    <cellStyle name="Virgül 2 3 2 5 2 2 5 2 2 3" xfId="32435"/>
    <cellStyle name="Virgül 2 3 2 5 2 2 5 2 3" xfId="12800"/>
    <cellStyle name="Virgül 2 3 2 5 2 2 5 2 3 2" xfId="21215"/>
    <cellStyle name="Virgül 2 3 2 5 2 2 5 2 3 2 2" xfId="46460"/>
    <cellStyle name="Virgül 2 3 2 5 2 2 5 2 3 3" xfId="38045"/>
    <cellStyle name="Virgül 2 3 2 5 2 2 5 2 4" xfId="29630"/>
    <cellStyle name="Virgül 2 3 2 5 2 2 5 3" xfId="9995"/>
    <cellStyle name="Virgül 2 3 2 5 2 2 5 3 2" xfId="18410"/>
    <cellStyle name="Virgül 2 3 2 5 2 2 5 3 2 2" xfId="43655"/>
    <cellStyle name="Virgül 2 3 2 5 2 2 5 3 3" xfId="35240"/>
    <cellStyle name="Virgül 2 3 2 5 2 2 5 4" xfId="26825"/>
    <cellStyle name="Virgül 2 3 2 5 2 2 6" xfId="3025"/>
    <cellStyle name="Virgül 2 3 2 5 2 2 6 2" xfId="5830"/>
    <cellStyle name="Virgül 2 3 2 5 2 2 6 2 2" xfId="14245"/>
    <cellStyle name="Virgül 2 3 2 5 2 2 6 2 2 2" xfId="22660"/>
    <cellStyle name="Virgül 2 3 2 5 2 2 6 2 2 2 2" xfId="47905"/>
    <cellStyle name="Virgül 2 3 2 5 2 2 6 2 2 3" xfId="39490"/>
    <cellStyle name="Virgül 2 3 2 5 2 2 6 2 3" xfId="31075"/>
    <cellStyle name="Virgül 2 3 2 5 2 2 6 3" xfId="11440"/>
    <cellStyle name="Virgül 2 3 2 5 2 2 6 3 2" xfId="19855"/>
    <cellStyle name="Virgül 2 3 2 5 2 2 6 3 2 2" xfId="45100"/>
    <cellStyle name="Virgül 2 3 2 5 2 2 6 3 3" xfId="36685"/>
    <cellStyle name="Virgül 2 3 2 5 2 2 6 4" xfId="28270"/>
    <cellStyle name="Virgül 2 3 2 5 2 2 7" xfId="8635"/>
    <cellStyle name="Virgül 2 3 2 5 2 2 7 2" xfId="17050"/>
    <cellStyle name="Virgül 2 3 2 5 2 2 7 2 2" xfId="42295"/>
    <cellStyle name="Virgül 2 3 2 5 2 2 7 3" xfId="33880"/>
    <cellStyle name="Virgül 2 3 2 5 2 2 8" xfId="25465"/>
    <cellStyle name="Virgül 2 3 2 5 2 3" xfId="305"/>
    <cellStyle name="Virgül 2 3 2 5 2 3 2" xfId="645"/>
    <cellStyle name="Virgül 2 3 2 5 2 3 2 2" xfId="1325"/>
    <cellStyle name="Virgül 2 3 2 5 2 3 2 2 2" xfId="2685"/>
    <cellStyle name="Virgül 2 3 2 5 2 3 2 2 2 2" xfId="5490"/>
    <cellStyle name="Virgül 2 3 2 5 2 3 2 2 2 2 2" xfId="8295"/>
    <cellStyle name="Virgül 2 3 2 5 2 3 2 2 2 2 2 2" xfId="16710"/>
    <cellStyle name="Virgül 2 3 2 5 2 3 2 2 2 2 2 2 2" xfId="25125"/>
    <cellStyle name="Virgül 2 3 2 5 2 3 2 2 2 2 2 2 2 2" xfId="50370"/>
    <cellStyle name="Virgül 2 3 2 5 2 3 2 2 2 2 2 2 3" xfId="41955"/>
    <cellStyle name="Virgül 2 3 2 5 2 3 2 2 2 2 2 3" xfId="33540"/>
    <cellStyle name="Virgül 2 3 2 5 2 3 2 2 2 2 3" xfId="13905"/>
    <cellStyle name="Virgül 2 3 2 5 2 3 2 2 2 2 3 2" xfId="22320"/>
    <cellStyle name="Virgül 2 3 2 5 2 3 2 2 2 2 3 2 2" xfId="47565"/>
    <cellStyle name="Virgül 2 3 2 5 2 3 2 2 2 2 3 3" xfId="39150"/>
    <cellStyle name="Virgül 2 3 2 5 2 3 2 2 2 2 4" xfId="30735"/>
    <cellStyle name="Virgül 2 3 2 5 2 3 2 2 2 3" xfId="11100"/>
    <cellStyle name="Virgül 2 3 2 5 2 3 2 2 2 3 2" xfId="19515"/>
    <cellStyle name="Virgül 2 3 2 5 2 3 2 2 2 3 2 2" xfId="44760"/>
    <cellStyle name="Virgül 2 3 2 5 2 3 2 2 2 3 3" xfId="36345"/>
    <cellStyle name="Virgül 2 3 2 5 2 3 2 2 2 4" xfId="27930"/>
    <cellStyle name="Virgül 2 3 2 5 2 3 2 2 3" xfId="4130"/>
    <cellStyle name="Virgül 2 3 2 5 2 3 2 2 3 2" xfId="6935"/>
    <cellStyle name="Virgül 2 3 2 5 2 3 2 2 3 2 2" xfId="15350"/>
    <cellStyle name="Virgül 2 3 2 5 2 3 2 2 3 2 2 2" xfId="23765"/>
    <cellStyle name="Virgül 2 3 2 5 2 3 2 2 3 2 2 2 2" xfId="49010"/>
    <cellStyle name="Virgül 2 3 2 5 2 3 2 2 3 2 2 3" xfId="40595"/>
    <cellStyle name="Virgül 2 3 2 5 2 3 2 2 3 2 3" xfId="32180"/>
    <cellStyle name="Virgül 2 3 2 5 2 3 2 2 3 3" xfId="12545"/>
    <cellStyle name="Virgül 2 3 2 5 2 3 2 2 3 3 2" xfId="20960"/>
    <cellStyle name="Virgül 2 3 2 5 2 3 2 2 3 3 2 2" xfId="46205"/>
    <cellStyle name="Virgül 2 3 2 5 2 3 2 2 3 3 3" xfId="37790"/>
    <cellStyle name="Virgül 2 3 2 5 2 3 2 2 3 4" xfId="29375"/>
    <cellStyle name="Virgül 2 3 2 5 2 3 2 2 4" xfId="9740"/>
    <cellStyle name="Virgül 2 3 2 5 2 3 2 2 4 2" xfId="18155"/>
    <cellStyle name="Virgül 2 3 2 5 2 3 2 2 4 2 2" xfId="43400"/>
    <cellStyle name="Virgül 2 3 2 5 2 3 2 2 4 3" xfId="34985"/>
    <cellStyle name="Virgül 2 3 2 5 2 3 2 2 5" xfId="26570"/>
    <cellStyle name="Virgül 2 3 2 5 2 3 2 3" xfId="2005"/>
    <cellStyle name="Virgül 2 3 2 5 2 3 2 3 2" xfId="4810"/>
    <cellStyle name="Virgül 2 3 2 5 2 3 2 3 2 2" xfId="7615"/>
    <cellStyle name="Virgül 2 3 2 5 2 3 2 3 2 2 2" xfId="16030"/>
    <cellStyle name="Virgül 2 3 2 5 2 3 2 3 2 2 2 2" xfId="24445"/>
    <cellStyle name="Virgül 2 3 2 5 2 3 2 3 2 2 2 2 2" xfId="49690"/>
    <cellStyle name="Virgül 2 3 2 5 2 3 2 3 2 2 2 3" xfId="41275"/>
    <cellStyle name="Virgül 2 3 2 5 2 3 2 3 2 2 3" xfId="32860"/>
    <cellStyle name="Virgül 2 3 2 5 2 3 2 3 2 3" xfId="13225"/>
    <cellStyle name="Virgül 2 3 2 5 2 3 2 3 2 3 2" xfId="21640"/>
    <cellStyle name="Virgül 2 3 2 5 2 3 2 3 2 3 2 2" xfId="46885"/>
    <cellStyle name="Virgül 2 3 2 5 2 3 2 3 2 3 3" xfId="38470"/>
    <cellStyle name="Virgül 2 3 2 5 2 3 2 3 2 4" xfId="30055"/>
    <cellStyle name="Virgül 2 3 2 5 2 3 2 3 3" xfId="10420"/>
    <cellStyle name="Virgül 2 3 2 5 2 3 2 3 3 2" xfId="18835"/>
    <cellStyle name="Virgül 2 3 2 5 2 3 2 3 3 2 2" xfId="44080"/>
    <cellStyle name="Virgül 2 3 2 5 2 3 2 3 3 3" xfId="35665"/>
    <cellStyle name="Virgül 2 3 2 5 2 3 2 3 4" xfId="27250"/>
    <cellStyle name="Virgül 2 3 2 5 2 3 2 4" xfId="3450"/>
    <cellStyle name="Virgül 2 3 2 5 2 3 2 4 2" xfId="6255"/>
    <cellStyle name="Virgül 2 3 2 5 2 3 2 4 2 2" xfId="14670"/>
    <cellStyle name="Virgül 2 3 2 5 2 3 2 4 2 2 2" xfId="23085"/>
    <cellStyle name="Virgül 2 3 2 5 2 3 2 4 2 2 2 2" xfId="48330"/>
    <cellStyle name="Virgül 2 3 2 5 2 3 2 4 2 2 3" xfId="39915"/>
    <cellStyle name="Virgül 2 3 2 5 2 3 2 4 2 3" xfId="31500"/>
    <cellStyle name="Virgül 2 3 2 5 2 3 2 4 3" xfId="11865"/>
    <cellStyle name="Virgül 2 3 2 5 2 3 2 4 3 2" xfId="20280"/>
    <cellStyle name="Virgül 2 3 2 5 2 3 2 4 3 2 2" xfId="45525"/>
    <cellStyle name="Virgül 2 3 2 5 2 3 2 4 3 3" xfId="37110"/>
    <cellStyle name="Virgül 2 3 2 5 2 3 2 4 4" xfId="28695"/>
    <cellStyle name="Virgül 2 3 2 5 2 3 2 5" xfId="9060"/>
    <cellStyle name="Virgül 2 3 2 5 2 3 2 5 2" xfId="17475"/>
    <cellStyle name="Virgül 2 3 2 5 2 3 2 5 2 2" xfId="42720"/>
    <cellStyle name="Virgül 2 3 2 5 2 3 2 5 3" xfId="34305"/>
    <cellStyle name="Virgül 2 3 2 5 2 3 2 6" xfId="25890"/>
    <cellStyle name="Virgül 2 3 2 5 2 3 3" xfId="985"/>
    <cellStyle name="Virgül 2 3 2 5 2 3 3 2" xfId="2345"/>
    <cellStyle name="Virgül 2 3 2 5 2 3 3 2 2" xfId="5150"/>
    <cellStyle name="Virgül 2 3 2 5 2 3 3 2 2 2" xfId="7955"/>
    <cellStyle name="Virgül 2 3 2 5 2 3 3 2 2 2 2" xfId="16370"/>
    <cellStyle name="Virgül 2 3 2 5 2 3 3 2 2 2 2 2" xfId="24785"/>
    <cellStyle name="Virgül 2 3 2 5 2 3 3 2 2 2 2 2 2" xfId="50030"/>
    <cellStyle name="Virgül 2 3 2 5 2 3 3 2 2 2 2 3" xfId="41615"/>
    <cellStyle name="Virgül 2 3 2 5 2 3 3 2 2 2 3" xfId="33200"/>
    <cellStyle name="Virgül 2 3 2 5 2 3 3 2 2 3" xfId="13565"/>
    <cellStyle name="Virgül 2 3 2 5 2 3 3 2 2 3 2" xfId="21980"/>
    <cellStyle name="Virgül 2 3 2 5 2 3 3 2 2 3 2 2" xfId="47225"/>
    <cellStyle name="Virgül 2 3 2 5 2 3 3 2 2 3 3" xfId="38810"/>
    <cellStyle name="Virgül 2 3 2 5 2 3 3 2 2 4" xfId="30395"/>
    <cellStyle name="Virgül 2 3 2 5 2 3 3 2 3" xfId="10760"/>
    <cellStyle name="Virgül 2 3 2 5 2 3 3 2 3 2" xfId="19175"/>
    <cellStyle name="Virgül 2 3 2 5 2 3 3 2 3 2 2" xfId="44420"/>
    <cellStyle name="Virgül 2 3 2 5 2 3 3 2 3 3" xfId="36005"/>
    <cellStyle name="Virgül 2 3 2 5 2 3 3 2 4" xfId="27590"/>
    <cellStyle name="Virgül 2 3 2 5 2 3 3 3" xfId="3790"/>
    <cellStyle name="Virgül 2 3 2 5 2 3 3 3 2" xfId="6595"/>
    <cellStyle name="Virgül 2 3 2 5 2 3 3 3 2 2" xfId="15010"/>
    <cellStyle name="Virgül 2 3 2 5 2 3 3 3 2 2 2" xfId="23425"/>
    <cellStyle name="Virgül 2 3 2 5 2 3 3 3 2 2 2 2" xfId="48670"/>
    <cellStyle name="Virgül 2 3 2 5 2 3 3 3 2 2 3" xfId="40255"/>
    <cellStyle name="Virgül 2 3 2 5 2 3 3 3 2 3" xfId="31840"/>
    <cellStyle name="Virgül 2 3 2 5 2 3 3 3 3" xfId="12205"/>
    <cellStyle name="Virgül 2 3 2 5 2 3 3 3 3 2" xfId="20620"/>
    <cellStyle name="Virgül 2 3 2 5 2 3 3 3 3 2 2" xfId="45865"/>
    <cellStyle name="Virgül 2 3 2 5 2 3 3 3 3 3" xfId="37450"/>
    <cellStyle name="Virgül 2 3 2 5 2 3 3 3 4" xfId="29035"/>
    <cellStyle name="Virgül 2 3 2 5 2 3 3 4" xfId="9400"/>
    <cellStyle name="Virgül 2 3 2 5 2 3 3 4 2" xfId="17815"/>
    <cellStyle name="Virgül 2 3 2 5 2 3 3 4 2 2" xfId="43060"/>
    <cellStyle name="Virgül 2 3 2 5 2 3 3 4 3" xfId="34645"/>
    <cellStyle name="Virgül 2 3 2 5 2 3 3 5" xfId="26230"/>
    <cellStyle name="Virgül 2 3 2 5 2 3 4" xfId="1665"/>
    <cellStyle name="Virgül 2 3 2 5 2 3 4 2" xfId="4470"/>
    <cellStyle name="Virgül 2 3 2 5 2 3 4 2 2" xfId="7275"/>
    <cellStyle name="Virgül 2 3 2 5 2 3 4 2 2 2" xfId="15690"/>
    <cellStyle name="Virgül 2 3 2 5 2 3 4 2 2 2 2" xfId="24105"/>
    <cellStyle name="Virgül 2 3 2 5 2 3 4 2 2 2 2 2" xfId="49350"/>
    <cellStyle name="Virgül 2 3 2 5 2 3 4 2 2 2 3" xfId="40935"/>
    <cellStyle name="Virgül 2 3 2 5 2 3 4 2 2 3" xfId="32520"/>
    <cellStyle name="Virgül 2 3 2 5 2 3 4 2 3" xfId="12885"/>
    <cellStyle name="Virgül 2 3 2 5 2 3 4 2 3 2" xfId="21300"/>
    <cellStyle name="Virgül 2 3 2 5 2 3 4 2 3 2 2" xfId="46545"/>
    <cellStyle name="Virgül 2 3 2 5 2 3 4 2 3 3" xfId="38130"/>
    <cellStyle name="Virgül 2 3 2 5 2 3 4 2 4" xfId="29715"/>
    <cellStyle name="Virgül 2 3 2 5 2 3 4 3" xfId="10080"/>
    <cellStyle name="Virgül 2 3 2 5 2 3 4 3 2" xfId="18495"/>
    <cellStyle name="Virgül 2 3 2 5 2 3 4 3 2 2" xfId="43740"/>
    <cellStyle name="Virgül 2 3 2 5 2 3 4 3 3" xfId="35325"/>
    <cellStyle name="Virgül 2 3 2 5 2 3 4 4" xfId="26910"/>
    <cellStyle name="Virgül 2 3 2 5 2 3 5" xfId="3110"/>
    <cellStyle name="Virgül 2 3 2 5 2 3 5 2" xfId="5915"/>
    <cellStyle name="Virgül 2 3 2 5 2 3 5 2 2" xfId="14330"/>
    <cellStyle name="Virgül 2 3 2 5 2 3 5 2 2 2" xfId="22745"/>
    <cellStyle name="Virgül 2 3 2 5 2 3 5 2 2 2 2" xfId="47990"/>
    <cellStyle name="Virgül 2 3 2 5 2 3 5 2 2 3" xfId="39575"/>
    <cellStyle name="Virgül 2 3 2 5 2 3 5 2 3" xfId="31160"/>
    <cellStyle name="Virgül 2 3 2 5 2 3 5 3" xfId="11525"/>
    <cellStyle name="Virgül 2 3 2 5 2 3 5 3 2" xfId="19940"/>
    <cellStyle name="Virgül 2 3 2 5 2 3 5 3 2 2" xfId="45185"/>
    <cellStyle name="Virgül 2 3 2 5 2 3 5 3 3" xfId="36770"/>
    <cellStyle name="Virgül 2 3 2 5 2 3 5 4" xfId="28355"/>
    <cellStyle name="Virgül 2 3 2 5 2 3 6" xfId="8720"/>
    <cellStyle name="Virgül 2 3 2 5 2 3 6 2" xfId="17135"/>
    <cellStyle name="Virgül 2 3 2 5 2 3 6 2 2" xfId="42380"/>
    <cellStyle name="Virgül 2 3 2 5 2 3 6 3" xfId="33965"/>
    <cellStyle name="Virgül 2 3 2 5 2 3 7" xfId="25550"/>
    <cellStyle name="Virgül 2 3 2 5 2 4" xfId="475"/>
    <cellStyle name="Virgül 2 3 2 5 2 4 2" xfId="1155"/>
    <cellStyle name="Virgül 2 3 2 5 2 4 2 2" xfId="2515"/>
    <cellStyle name="Virgül 2 3 2 5 2 4 2 2 2" xfId="5320"/>
    <cellStyle name="Virgül 2 3 2 5 2 4 2 2 2 2" xfId="8125"/>
    <cellStyle name="Virgül 2 3 2 5 2 4 2 2 2 2 2" xfId="16540"/>
    <cellStyle name="Virgül 2 3 2 5 2 4 2 2 2 2 2 2" xfId="24955"/>
    <cellStyle name="Virgül 2 3 2 5 2 4 2 2 2 2 2 2 2" xfId="50200"/>
    <cellStyle name="Virgül 2 3 2 5 2 4 2 2 2 2 2 3" xfId="41785"/>
    <cellStyle name="Virgül 2 3 2 5 2 4 2 2 2 2 3" xfId="33370"/>
    <cellStyle name="Virgül 2 3 2 5 2 4 2 2 2 3" xfId="13735"/>
    <cellStyle name="Virgül 2 3 2 5 2 4 2 2 2 3 2" xfId="22150"/>
    <cellStyle name="Virgül 2 3 2 5 2 4 2 2 2 3 2 2" xfId="47395"/>
    <cellStyle name="Virgül 2 3 2 5 2 4 2 2 2 3 3" xfId="38980"/>
    <cellStyle name="Virgül 2 3 2 5 2 4 2 2 2 4" xfId="30565"/>
    <cellStyle name="Virgül 2 3 2 5 2 4 2 2 3" xfId="10930"/>
    <cellStyle name="Virgül 2 3 2 5 2 4 2 2 3 2" xfId="19345"/>
    <cellStyle name="Virgül 2 3 2 5 2 4 2 2 3 2 2" xfId="44590"/>
    <cellStyle name="Virgül 2 3 2 5 2 4 2 2 3 3" xfId="36175"/>
    <cellStyle name="Virgül 2 3 2 5 2 4 2 2 4" xfId="27760"/>
    <cellStyle name="Virgül 2 3 2 5 2 4 2 3" xfId="3960"/>
    <cellStyle name="Virgül 2 3 2 5 2 4 2 3 2" xfId="6765"/>
    <cellStyle name="Virgül 2 3 2 5 2 4 2 3 2 2" xfId="15180"/>
    <cellStyle name="Virgül 2 3 2 5 2 4 2 3 2 2 2" xfId="23595"/>
    <cellStyle name="Virgül 2 3 2 5 2 4 2 3 2 2 2 2" xfId="48840"/>
    <cellStyle name="Virgül 2 3 2 5 2 4 2 3 2 2 3" xfId="40425"/>
    <cellStyle name="Virgül 2 3 2 5 2 4 2 3 2 3" xfId="32010"/>
    <cellStyle name="Virgül 2 3 2 5 2 4 2 3 3" xfId="12375"/>
    <cellStyle name="Virgül 2 3 2 5 2 4 2 3 3 2" xfId="20790"/>
    <cellStyle name="Virgül 2 3 2 5 2 4 2 3 3 2 2" xfId="46035"/>
    <cellStyle name="Virgül 2 3 2 5 2 4 2 3 3 3" xfId="37620"/>
    <cellStyle name="Virgül 2 3 2 5 2 4 2 3 4" xfId="29205"/>
    <cellStyle name="Virgül 2 3 2 5 2 4 2 4" xfId="9570"/>
    <cellStyle name="Virgül 2 3 2 5 2 4 2 4 2" xfId="17985"/>
    <cellStyle name="Virgül 2 3 2 5 2 4 2 4 2 2" xfId="43230"/>
    <cellStyle name="Virgül 2 3 2 5 2 4 2 4 3" xfId="34815"/>
    <cellStyle name="Virgül 2 3 2 5 2 4 2 5" xfId="26400"/>
    <cellStyle name="Virgül 2 3 2 5 2 4 3" xfId="1835"/>
    <cellStyle name="Virgül 2 3 2 5 2 4 3 2" xfId="4640"/>
    <cellStyle name="Virgül 2 3 2 5 2 4 3 2 2" xfId="7445"/>
    <cellStyle name="Virgül 2 3 2 5 2 4 3 2 2 2" xfId="15860"/>
    <cellStyle name="Virgül 2 3 2 5 2 4 3 2 2 2 2" xfId="24275"/>
    <cellStyle name="Virgül 2 3 2 5 2 4 3 2 2 2 2 2" xfId="49520"/>
    <cellStyle name="Virgül 2 3 2 5 2 4 3 2 2 2 3" xfId="41105"/>
    <cellStyle name="Virgül 2 3 2 5 2 4 3 2 2 3" xfId="32690"/>
    <cellStyle name="Virgül 2 3 2 5 2 4 3 2 3" xfId="13055"/>
    <cellStyle name="Virgül 2 3 2 5 2 4 3 2 3 2" xfId="21470"/>
    <cellStyle name="Virgül 2 3 2 5 2 4 3 2 3 2 2" xfId="46715"/>
    <cellStyle name="Virgül 2 3 2 5 2 4 3 2 3 3" xfId="38300"/>
    <cellStyle name="Virgül 2 3 2 5 2 4 3 2 4" xfId="29885"/>
    <cellStyle name="Virgül 2 3 2 5 2 4 3 3" xfId="10250"/>
    <cellStyle name="Virgül 2 3 2 5 2 4 3 3 2" xfId="18665"/>
    <cellStyle name="Virgül 2 3 2 5 2 4 3 3 2 2" xfId="43910"/>
    <cellStyle name="Virgül 2 3 2 5 2 4 3 3 3" xfId="35495"/>
    <cellStyle name="Virgül 2 3 2 5 2 4 3 4" xfId="27080"/>
    <cellStyle name="Virgül 2 3 2 5 2 4 4" xfId="3280"/>
    <cellStyle name="Virgül 2 3 2 5 2 4 4 2" xfId="6085"/>
    <cellStyle name="Virgül 2 3 2 5 2 4 4 2 2" xfId="14500"/>
    <cellStyle name="Virgül 2 3 2 5 2 4 4 2 2 2" xfId="22915"/>
    <cellStyle name="Virgül 2 3 2 5 2 4 4 2 2 2 2" xfId="48160"/>
    <cellStyle name="Virgül 2 3 2 5 2 4 4 2 2 3" xfId="39745"/>
    <cellStyle name="Virgül 2 3 2 5 2 4 4 2 3" xfId="31330"/>
    <cellStyle name="Virgül 2 3 2 5 2 4 4 3" xfId="11695"/>
    <cellStyle name="Virgül 2 3 2 5 2 4 4 3 2" xfId="20110"/>
    <cellStyle name="Virgül 2 3 2 5 2 4 4 3 2 2" xfId="45355"/>
    <cellStyle name="Virgül 2 3 2 5 2 4 4 3 3" xfId="36940"/>
    <cellStyle name="Virgül 2 3 2 5 2 4 4 4" xfId="28525"/>
    <cellStyle name="Virgül 2 3 2 5 2 4 5" xfId="8890"/>
    <cellStyle name="Virgül 2 3 2 5 2 4 5 2" xfId="17305"/>
    <cellStyle name="Virgül 2 3 2 5 2 4 5 2 2" xfId="42550"/>
    <cellStyle name="Virgül 2 3 2 5 2 4 5 3" xfId="34135"/>
    <cellStyle name="Virgül 2 3 2 5 2 4 6" xfId="25720"/>
    <cellStyle name="Virgül 2 3 2 5 2 5" xfId="815"/>
    <cellStyle name="Virgül 2 3 2 5 2 5 2" xfId="2175"/>
    <cellStyle name="Virgül 2 3 2 5 2 5 2 2" xfId="4980"/>
    <cellStyle name="Virgül 2 3 2 5 2 5 2 2 2" xfId="7785"/>
    <cellStyle name="Virgül 2 3 2 5 2 5 2 2 2 2" xfId="16200"/>
    <cellStyle name="Virgül 2 3 2 5 2 5 2 2 2 2 2" xfId="24615"/>
    <cellStyle name="Virgül 2 3 2 5 2 5 2 2 2 2 2 2" xfId="49860"/>
    <cellStyle name="Virgül 2 3 2 5 2 5 2 2 2 2 3" xfId="41445"/>
    <cellStyle name="Virgül 2 3 2 5 2 5 2 2 2 3" xfId="33030"/>
    <cellStyle name="Virgül 2 3 2 5 2 5 2 2 3" xfId="13395"/>
    <cellStyle name="Virgül 2 3 2 5 2 5 2 2 3 2" xfId="21810"/>
    <cellStyle name="Virgül 2 3 2 5 2 5 2 2 3 2 2" xfId="47055"/>
    <cellStyle name="Virgül 2 3 2 5 2 5 2 2 3 3" xfId="38640"/>
    <cellStyle name="Virgül 2 3 2 5 2 5 2 2 4" xfId="30225"/>
    <cellStyle name="Virgül 2 3 2 5 2 5 2 3" xfId="10590"/>
    <cellStyle name="Virgül 2 3 2 5 2 5 2 3 2" xfId="19005"/>
    <cellStyle name="Virgül 2 3 2 5 2 5 2 3 2 2" xfId="44250"/>
    <cellStyle name="Virgül 2 3 2 5 2 5 2 3 3" xfId="35835"/>
    <cellStyle name="Virgül 2 3 2 5 2 5 2 4" xfId="27420"/>
    <cellStyle name="Virgül 2 3 2 5 2 5 3" xfId="3620"/>
    <cellStyle name="Virgül 2 3 2 5 2 5 3 2" xfId="6425"/>
    <cellStyle name="Virgül 2 3 2 5 2 5 3 2 2" xfId="14840"/>
    <cellStyle name="Virgül 2 3 2 5 2 5 3 2 2 2" xfId="23255"/>
    <cellStyle name="Virgül 2 3 2 5 2 5 3 2 2 2 2" xfId="48500"/>
    <cellStyle name="Virgül 2 3 2 5 2 5 3 2 2 3" xfId="40085"/>
    <cellStyle name="Virgül 2 3 2 5 2 5 3 2 3" xfId="31670"/>
    <cellStyle name="Virgül 2 3 2 5 2 5 3 3" xfId="12035"/>
    <cellStyle name="Virgül 2 3 2 5 2 5 3 3 2" xfId="20450"/>
    <cellStyle name="Virgül 2 3 2 5 2 5 3 3 2 2" xfId="45695"/>
    <cellStyle name="Virgül 2 3 2 5 2 5 3 3 3" xfId="37280"/>
    <cellStyle name="Virgül 2 3 2 5 2 5 3 4" xfId="28865"/>
    <cellStyle name="Virgül 2 3 2 5 2 5 4" xfId="9230"/>
    <cellStyle name="Virgül 2 3 2 5 2 5 4 2" xfId="17645"/>
    <cellStyle name="Virgül 2 3 2 5 2 5 4 2 2" xfId="42890"/>
    <cellStyle name="Virgül 2 3 2 5 2 5 4 3" xfId="34475"/>
    <cellStyle name="Virgül 2 3 2 5 2 5 5" xfId="26060"/>
    <cellStyle name="Virgül 2 3 2 5 2 6" xfId="1495"/>
    <cellStyle name="Virgül 2 3 2 5 2 6 2" xfId="4300"/>
    <cellStyle name="Virgül 2 3 2 5 2 6 2 2" xfId="7105"/>
    <cellStyle name="Virgül 2 3 2 5 2 6 2 2 2" xfId="15520"/>
    <cellStyle name="Virgül 2 3 2 5 2 6 2 2 2 2" xfId="23935"/>
    <cellStyle name="Virgül 2 3 2 5 2 6 2 2 2 2 2" xfId="49180"/>
    <cellStyle name="Virgül 2 3 2 5 2 6 2 2 2 3" xfId="40765"/>
    <cellStyle name="Virgül 2 3 2 5 2 6 2 2 3" xfId="32350"/>
    <cellStyle name="Virgül 2 3 2 5 2 6 2 3" xfId="12715"/>
    <cellStyle name="Virgül 2 3 2 5 2 6 2 3 2" xfId="21130"/>
    <cellStyle name="Virgül 2 3 2 5 2 6 2 3 2 2" xfId="46375"/>
    <cellStyle name="Virgül 2 3 2 5 2 6 2 3 3" xfId="37960"/>
    <cellStyle name="Virgül 2 3 2 5 2 6 2 4" xfId="29545"/>
    <cellStyle name="Virgül 2 3 2 5 2 6 3" xfId="9910"/>
    <cellStyle name="Virgül 2 3 2 5 2 6 3 2" xfId="18325"/>
    <cellStyle name="Virgül 2 3 2 5 2 6 3 2 2" xfId="43570"/>
    <cellStyle name="Virgül 2 3 2 5 2 6 3 3" xfId="35155"/>
    <cellStyle name="Virgül 2 3 2 5 2 6 4" xfId="26740"/>
    <cellStyle name="Virgül 2 3 2 5 2 7" xfId="2940"/>
    <cellStyle name="Virgül 2 3 2 5 2 7 2" xfId="5745"/>
    <cellStyle name="Virgül 2 3 2 5 2 7 2 2" xfId="14160"/>
    <cellStyle name="Virgül 2 3 2 5 2 7 2 2 2" xfId="22575"/>
    <cellStyle name="Virgül 2 3 2 5 2 7 2 2 2 2" xfId="47820"/>
    <cellStyle name="Virgül 2 3 2 5 2 7 2 2 3" xfId="39405"/>
    <cellStyle name="Virgül 2 3 2 5 2 7 2 3" xfId="30990"/>
    <cellStyle name="Virgül 2 3 2 5 2 7 3" xfId="11355"/>
    <cellStyle name="Virgül 2 3 2 5 2 7 3 2" xfId="19770"/>
    <cellStyle name="Virgül 2 3 2 5 2 7 3 2 2" xfId="45015"/>
    <cellStyle name="Virgül 2 3 2 5 2 7 3 3" xfId="36600"/>
    <cellStyle name="Virgül 2 3 2 5 2 7 4" xfId="28185"/>
    <cellStyle name="Virgül 2 3 2 5 2 8" xfId="8550"/>
    <cellStyle name="Virgül 2 3 2 5 2 8 2" xfId="16965"/>
    <cellStyle name="Virgül 2 3 2 5 2 8 2 2" xfId="42210"/>
    <cellStyle name="Virgül 2 3 2 5 2 8 3" xfId="33795"/>
    <cellStyle name="Virgül 2 3 2 5 2 9" xfId="25380"/>
    <cellStyle name="Virgül 2 3 2 5 3" xfId="2855"/>
    <cellStyle name="Virgül 2 3 2 5 3 2" xfId="5660"/>
    <cellStyle name="Virgül 2 3 2 5 3 2 2" xfId="14075"/>
    <cellStyle name="Virgül 2 3 2 5 3 2 2 2" xfId="22490"/>
    <cellStyle name="Virgül 2 3 2 5 3 2 2 2 2" xfId="47735"/>
    <cellStyle name="Virgül 2 3 2 5 3 2 2 3" xfId="39320"/>
    <cellStyle name="Virgül 2 3 2 5 3 2 3" xfId="30905"/>
    <cellStyle name="Virgül 2 3 2 5 3 3" xfId="11270"/>
    <cellStyle name="Virgül 2 3 2 5 3 3 2" xfId="19685"/>
    <cellStyle name="Virgül 2 3 2 5 3 3 2 2" xfId="44930"/>
    <cellStyle name="Virgül 2 3 2 5 3 3 3" xfId="36515"/>
    <cellStyle name="Virgül 2 3 2 5 3 4" xfId="28100"/>
    <cellStyle name="Virgül 2 3 2 5 4" xfId="8465"/>
    <cellStyle name="Virgül 2 3 2 5 4 2" xfId="16880"/>
    <cellStyle name="Virgül 2 3 2 5 4 2 2" xfId="42125"/>
    <cellStyle name="Virgül 2 3 2 5 4 3" xfId="33710"/>
    <cellStyle name="Virgül 2 3 2 5 5" xfId="25295"/>
    <cellStyle name="Virgül 2 3 2 6" xfId="95"/>
    <cellStyle name="Virgül 2 3 2 6 2" xfId="180"/>
    <cellStyle name="Virgül 2 3 2 6 2 2" xfId="350"/>
    <cellStyle name="Virgül 2 3 2 6 2 2 2" xfId="690"/>
    <cellStyle name="Virgül 2 3 2 6 2 2 2 2" xfId="1370"/>
    <cellStyle name="Virgül 2 3 2 6 2 2 2 2 2" xfId="2730"/>
    <cellStyle name="Virgül 2 3 2 6 2 2 2 2 2 2" xfId="5535"/>
    <cellStyle name="Virgül 2 3 2 6 2 2 2 2 2 2 2" xfId="8340"/>
    <cellStyle name="Virgül 2 3 2 6 2 2 2 2 2 2 2 2" xfId="16755"/>
    <cellStyle name="Virgül 2 3 2 6 2 2 2 2 2 2 2 2 2" xfId="25170"/>
    <cellStyle name="Virgül 2 3 2 6 2 2 2 2 2 2 2 2 2 2" xfId="50415"/>
    <cellStyle name="Virgül 2 3 2 6 2 2 2 2 2 2 2 2 3" xfId="42000"/>
    <cellStyle name="Virgül 2 3 2 6 2 2 2 2 2 2 2 3" xfId="33585"/>
    <cellStyle name="Virgül 2 3 2 6 2 2 2 2 2 2 3" xfId="13950"/>
    <cellStyle name="Virgül 2 3 2 6 2 2 2 2 2 2 3 2" xfId="22365"/>
    <cellStyle name="Virgül 2 3 2 6 2 2 2 2 2 2 3 2 2" xfId="47610"/>
    <cellStyle name="Virgül 2 3 2 6 2 2 2 2 2 2 3 3" xfId="39195"/>
    <cellStyle name="Virgül 2 3 2 6 2 2 2 2 2 2 4" xfId="30780"/>
    <cellStyle name="Virgül 2 3 2 6 2 2 2 2 2 3" xfId="11145"/>
    <cellStyle name="Virgül 2 3 2 6 2 2 2 2 2 3 2" xfId="19560"/>
    <cellStyle name="Virgül 2 3 2 6 2 2 2 2 2 3 2 2" xfId="44805"/>
    <cellStyle name="Virgül 2 3 2 6 2 2 2 2 2 3 3" xfId="36390"/>
    <cellStyle name="Virgül 2 3 2 6 2 2 2 2 2 4" xfId="27975"/>
    <cellStyle name="Virgül 2 3 2 6 2 2 2 2 3" xfId="4175"/>
    <cellStyle name="Virgül 2 3 2 6 2 2 2 2 3 2" xfId="6980"/>
    <cellStyle name="Virgül 2 3 2 6 2 2 2 2 3 2 2" xfId="15395"/>
    <cellStyle name="Virgül 2 3 2 6 2 2 2 2 3 2 2 2" xfId="23810"/>
    <cellStyle name="Virgül 2 3 2 6 2 2 2 2 3 2 2 2 2" xfId="49055"/>
    <cellStyle name="Virgül 2 3 2 6 2 2 2 2 3 2 2 3" xfId="40640"/>
    <cellStyle name="Virgül 2 3 2 6 2 2 2 2 3 2 3" xfId="32225"/>
    <cellStyle name="Virgül 2 3 2 6 2 2 2 2 3 3" xfId="12590"/>
    <cellStyle name="Virgül 2 3 2 6 2 2 2 2 3 3 2" xfId="21005"/>
    <cellStyle name="Virgül 2 3 2 6 2 2 2 2 3 3 2 2" xfId="46250"/>
    <cellStyle name="Virgül 2 3 2 6 2 2 2 2 3 3 3" xfId="37835"/>
    <cellStyle name="Virgül 2 3 2 6 2 2 2 2 3 4" xfId="29420"/>
    <cellStyle name="Virgül 2 3 2 6 2 2 2 2 4" xfId="9785"/>
    <cellStyle name="Virgül 2 3 2 6 2 2 2 2 4 2" xfId="18200"/>
    <cellStyle name="Virgül 2 3 2 6 2 2 2 2 4 2 2" xfId="43445"/>
    <cellStyle name="Virgül 2 3 2 6 2 2 2 2 4 3" xfId="35030"/>
    <cellStyle name="Virgül 2 3 2 6 2 2 2 2 5" xfId="26615"/>
    <cellStyle name="Virgül 2 3 2 6 2 2 2 3" xfId="2050"/>
    <cellStyle name="Virgül 2 3 2 6 2 2 2 3 2" xfId="4855"/>
    <cellStyle name="Virgül 2 3 2 6 2 2 2 3 2 2" xfId="7660"/>
    <cellStyle name="Virgül 2 3 2 6 2 2 2 3 2 2 2" xfId="16075"/>
    <cellStyle name="Virgül 2 3 2 6 2 2 2 3 2 2 2 2" xfId="24490"/>
    <cellStyle name="Virgül 2 3 2 6 2 2 2 3 2 2 2 2 2" xfId="49735"/>
    <cellStyle name="Virgül 2 3 2 6 2 2 2 3 2 2 2 3" xfId="41320"/>
    <cellStyle name="Virgül 2 3 2 6 2 2 2 3 2 2 3" xfId="32905"/>
    <cellStyle name="Virgül 2 3 2 6 2 2 2 3 2 3" xfId="13270"/>
    <cellStyle name="Virgül 2 3 2 6 2 2 2 3 2 3 2" xfId="21685"/>
    <cellStyle name="Virgül 2 3 2 6 2 2 2 3 2 3 2 2" xfId="46930"/>
    <cellStyle name="Virgül 2 3 2 6 2 2 2 3 2 3 3" xfId="38515"/>
    <cellStyle name="Virgül 2 3 2 6 2 2 2 3 2 4" xfId="30100"/>
    <cellStyle name="Virgül 2 3 2 6 2 2 2 3 3" xfId="10465"/>
    <cellStyle name="Virgül 2 3 2 6 2 2 2 3 3 2" xfId="18880"/>
    <cellStyle name="Virgül 2 3 2 6 2 2 2 3 3 2 2" xfId="44125"/>
    <cellStyle name="Virgül 2 3 2 6 2 2 2 3 3 3" xfId="35710"/>
    <cellStyle name="Virgül 2 3 2 6 2 2 2 3 4" xfId="27295"/>
    <cellStyle name="Virgül 2 3 2 6 2 2 2 4" xfId="3495"/>
    <cellStyle name="Virgül 2 3 2 6 2 2 2 4 2" xfId="6300"/>
    <cellStyle name="Virgül 2 3 2 6 2 2 2 4 2 2" xfId="14715"/>
    <cellStyle name="Virgül 2 3 2 6 2 2 2 4 2 2 2" xfId="23130"/>
    <cellStyle name="Virgül 2 3 2 6 2 2 2 4 2 2 2 2" xfId="48375"/>
    <cellStyle name="Virgül 2 3 2 6 2 2 2 4 2 2 3" xfId="39960"/>
    <cellStyle name="Virgül 2 3 2 6 2 2 2 4 2 3" xfId="31545"/>
    <cellStyle name="Virgül 2 3 2 6 2 2 2 4 3" xfId="11910"/>
    <cellStyle name="Virgül 2 3 2 6 2 2 2 4 3 2" xfId="20325"/>
    <cellStyle name="Virgül 2 3 2 6 2 2 2 4 3 2 2" xfId="45570"/>
    <cellStyle name="Virgül 2 3 2 6 2 2 2 4 3 3" xfId="37155"/>
    <cellStyle name="Virgül 2 3 2 6 2 2 2 4 4" xfId="28740"/>
    <cellStyle name="Virgül 2 3 2 6 2 2 2 5" xfId="9105"/>
    <cellStyle name="Virgül 2 3 2 6 2 2 2 5 2" xfId="17520"/>
    <cellStyle name="Virgül 2 3 2 6 2 2 2 5 2 2" xfId="42765"/>
    <cellStyle name="Virgül 2 3 2 6 2 2 2 5 3" xfId="34350"/>
    <cellStyle name="Virgül 2 3 2 6 2 2 2 6" xfId="25935"/>
    <cellStyle name="Virgül 2 3 2 6 2 2 3" xfId="1030"/>
    <cellStyle name="Virgül 2 3 2 6 2 2 3 2" xfId="2390"/>
    <cellStyle name="Virgül 2 3 2 6 2 2 3 2 2" xfId="5195"/>
    <cellStyle name="Virgül 2 3 2 6 2 2 3 2 2 2" xfId="8000"/>
    <cellStyle name="Virgül 2 3 2 6 2 2 3 2 2 2 2" xfId="16415"/>
    <cellStyle name="Virgül 2 3 2 6 2 2 3 2 2 2 2 2" xfId="24830"/>
    <cellStyle name="Virgül 2 3 2 6 2 2 3 2 2 2 2 2 2" xfId="50075"/>
    <cellStyle name="Virgül 2 3 2 6 2 2 3 2 2 2 2 3" xfId="41660"/>
    <cellStyle name="Virgül 2 3 2 6 2 2 3 2 2 2 3" xfId="33245"/>
    <cellStyle name="Virgül 2 3 2 6 2 2 3 2 2 3" xfId="13610"/>
    <cellStyle name="Virgül 2 3 2 6 2 2 3 2 2 3 2" xfId="22025"/>
    <cellStyle name="Virgül 2 3 2 6 2 2 3 2 2 3 2 2" xfId="47270"/>
    <cellStyle name="Virgül 2 3 2 6 2 2 3 2 2 3 3" xfId="38855"/>
    <cellStyle name="Virgül 2 3 2 6 2 2 3 2 2 4" xfId="30440"/>
    <cellStyle name="Virgül 2 3 2 6 2 2 3 2 3" xfId="10805"/>
    <cellStyle name="Virgül 2 3 2 6 2 2 3 2 3 2" xfId="19220"/>
    <cellStyle name="Virgül 2 3 2 6 2 2 3 2 3 2 2" xfId="44465"/>
    <cellStyle name="Virgül 2 3 2 6 2 2 3 2 3 3" xfId="36050"/>
    <cellStyle name="Virgül 2 3 2 6 2 2 3 2 4" xfId="27635"/>
    <cellStyle name="Virgül 2 3 2 6 2 2 3 3" xfId="3835"/>
    <cellStyle name="Virgül 2 3 2 6 2 2 3 3 2" xfId="6640"/>
    <cellStyle name="Virgül 2 3 2 6 2 2 3 3 2 2" xfId="15055"/>
    <cellStyle name="Virgül 2 3 2 6 2 2 3 3 2 2 2" xfId="23470"/>
    <cellStyle name="Virgül 2 3 2 6 2 2 3 3 2 2 2 2" xfId="48715"/>
    <cellStyle name="Virgül 2 3 2 6 2 2 3 3 2 2 3" xfId="40300"/>
    <cellStyle name="Virgül 2 3 2 6 2 2 3 3 2 3" xfId="31885"/>
    <cellStyle name="Virgül 2 3 2 6 2 2 3 3 3" xfId="12250"/>
    <cellStyle name="Virgül 2 3 2 6 2 2 3 3 3 2" xfId="20665"/>
    <cellStyle name="Virgül 2 3 2 6 2 2 3 3 3 2 2" xfId="45910"/>
    <cellStyle name="Virgül 2 3 2 6 2 2 3 3 3 3" xfId="37495"/>
    <cellStyle name="Virgül 2 3 2 6 2 2 3 3 4" xfId="29080"/>
    <cellStyle name="Virgül 2 3 2 6 2 2 3 4" xfId="9445"/>
    <cellStyle name="Virgül 2 3 2 6 2 2 3 4 2" xfId="17860"/>
    <cellStyle name="Virgül 2 3 2 6 2 2 3 4 2 2" xfId="43105"/>
    <cellStyle name="Virgül 2 3 2 6 2 2 3 4 3" xfId="34690"/>
    <cellStyle name="Virgül 2 3 2 6 2 2 3 5" xfId="26275"/>
    <cellStyle name="Virgül 2 3 2 6 2 2 4" xfId="1710"/>
    <cellStyle name="Virgül 2 3 2 6 2 2 4 2" xfId="4515"/>
    <cellStyle name="Virgül 2 3 2 6 2 2 4 2 2" xfId="7320"/>
    <cellStyle name="Virgül 2 3 2 6 2 2 4 2 2 2" xfId="15735"/>
    <cellStyle name="Virgül 2 3 2 6 2 2 4 2 2 2 2" xfId="24150"/>
    <cellStyle name="Virgül 2 3 2 6 2 2 4 2 2 2 2 2" xfId="49395"/>
    <cellStyle name="Virgül 2 3 2 6 2 2 4 2 2 2 3" xfId="40980"/>
    <cellStyle name="Virgül 2 3 2 6 2 2 4 2 2 3" xfId="32565"/>
    <cellStyle name="Virgül 2 3 2 6 2 2 4 2 3" xfId="12930"/>
    <cellStyle name="Virgül 2 3 2 6 2 2 4 2 3 2" xfId="21345"/>
    <cellStyle name="Virgül 2 3 2 6 2 2 4 2 3 2 2" xfId="46590"/>
    <cellStyle name="Virgül 2 3 2 6 2 2 4 2 3 3" xfId="38175"/>
    <cellStyle name="Virgül 2 3 2 6 2 2 4 2 4" xfId="29760"/>
    <cellStyle name="Virgül 2 3 2 6 2 2 4 3" xfId="10125"/>
    <cellStyle name="Virgül 2 3 2 6 2 2 4 3 2" xfId="18540"/>
    <cellStyle name="Virgül 2 3 2 6 2 2 4 3 2 2" xfId="43785"/>
    <cellStyle name="Virgül 2 3 2 6 2 2 4 3 3" xfId="35370"/>
    <cellStyle name="Virgül 2 3 2 6 2 2 4 4" xfId="26955"/>
    <cellStyle name="Virgül 2 3 2 6 2 2 5" xfId="3155"/>
    <cellStyle name="Virgül 2 3 2 6 2 2 5 2" xfId="5960"/>
    <cellStyle name="Virgül 2 3 2 6 2 2 5 2 2" xfId="14375"/>
    <cellStyle name="Virgül 2 3 2 6 2 2 5 2 2 2" xfId="22790"/>
    <cellStyle name="Virgül 2 3 2 6 2 2 5 2 2 2 2" xfId="48035"/>
    <cellStyle name="Virgül 2 3 2 6 2 2 5 2 2 3" xfId="39620"/>
    <cellStyle name="Virgül 2 3 2 6 2 2 5 2 3" xfId="31205"/>
    <cellStyle name="Virgül 2 3 2 6 2 2 5 3" xfId="11570"/>
    <cellStyle name="Virgül 2 3 2 6 2 2 5 3 2" xfId="19985"/>
    <cellStyle name="Virgül 2 3 2 6 2 2 5 3 2 2" xfId="45230"/>
    <cellStyle name="Virgül 2 3 2 6 2 2 5 3 3" xfId="36815"/>
    <cellStyle name="Virgül 2 3 2 6 2 2 5 4" xfId="28400"/>
    <cellStyle name="Virgül 2 3 2 6 2 2 6" xfId="8765"/>
    <cellStyle name="Virgül 2 3 2 6 2 2 6 2" xfId="17180"/>
    <cellStyle name="Virgül 2 3 2 6 2 2 6 2 2" xfId="42425"/>
    <cellStyle name="Virgül 2 3 2 6 2 2 6 3" xfId="34010"/>
    <cellStyle name="Virgül 2 3 2 6 2 2 7" xfId="25595"/>
    <cellStyle name="Virgül 2 3 2 6 2 3" xfId="520"/>
    <cellStyle name="Virgül 2 3 2 6 2 3 2" xfId="1200"/>
    <cellStyle name="Virgül 2 3 2 6 2 3 2 2" xfId="2560"/>
    <cellStyle name="Virgül 2 3 2 6 2 3 2 2 2" xfId="5365"/>
    <cellStyle name="Virgül 2 3 2 6 2 3 2 2 2 2" xfId="8170"/>
    <cellStyle name="Virgül 2 3 2 6 2 3 2 2 2 2 2" xfId="16585"/>
    <cellStyle name="Virgül 2 3 2 6 2 3 2 2 2 2 2 2" xfId="25000"/>
    <cellStyle name="Virgül 2 3 2 6 2 3 2 2 2 2 2 2 2" xfId="50245"/>
    <cellStyle name="Virgül 2 3 2 6 2 3 2 2 2 2 2 3" xfId="41830"/>
    <cellStyle name="Virgül 2 3 2 6 2 3 2 2 2 2 3" xfId="33415"/>
    <cellStyle name="Virgül 2 3 2 6 2 3 2 2 2 3" xfId="13780"/>
    <cellStyle name="Virgül 2 3 2 6 2 3 2 2 2 3 2" xfId="22195"/>
    <cellStyle name="Virgül 2 3 2 6 2 3 2 2 2 3 2 2" xfId="47440"/>
    <cellStyle name="Virgül 2 3 2 6 2 3 2 2 2 3 3" xfId="39025"/>
    <cellStyle name="Virgül 2 3 2 6 2 3 2 2 2 4" xfId="30610"/>
    <cellStyle name="Virgül 2 3 2 6 2 3 2 2 3" xfId="10975"/>
    <cellStyle name="Virgül 2 3 2 6 2 3 2 2 3 2" xfId="19390"/>
    <cellStyle name="Virgül 2 3 2 6 2 3 2 2 3 2 2" xfId="44635"/>
    <cellStyle name="Virgül 2 3 2 6 2 3 2 2 3 3" xfId="36220"/>
    <cellStyle name="Virgül 2 3 2 6 2 3 2 2 4" xfId="27805"/>
    <cellStyle name="Virgül 2 3 2 6 2 3 2 3" xfId="4005"/>
    <cellStyle name="Virgül 2 3 2 6 2 3 2 3 2" xfId="6810"/>
    <cellStyle name="Virgül 2 3 2 6 2 3 2 3 2 2" xfId="15225"/>
    <cellStyle name="Virgül 2 3 2 6 2 3 2 3 2 2 2" xfId="23640"/>
    <cellStyle name="Virgül 2 3 2 6 2 3 2 3 2 2 2 2" xfId="48885"/>
    <cellStyle name="Virgül 2 3 2 6 2 3 2 3 2 2 3" xfId="40470"/>
    <cellStyle name="Virgül 2 3 2 6 2 3 2 3 2 3" xfId="32055"/>
    <cellStyle name="Virgül 2 3 2 6 2 3 2 3 3" xfId="12420"/>
    <cellStyle name="Virgül 2 3 2 6 2 3 2 3 3 2" xfId="20835"/>
    <cellStyle name="Virgül 2 3 2 6 2 3 2 3 3 2 2" xfId="46080"/>
    <cellStyle name="Virgül 2 3 2 6 2 3 2 3 3 3" xfId="37665"/>
    <cellStyle name="Virgül 2 3 2 6 2 3 2 3 4" xfId="29250"/>
    <cellStyle name="Virgül 2 3 2 6 2 3 2 4" xfId="9615"/>
    <cellStyle name="Virgül 2 3 2 6 2 3 2 4 2" xfId="18030"/>
    <cellStyle name="Virgül 2 3 2 6 2 3 2 4 2 2" xfId="43275"/>
    <cellStyle name="Virgül 2 3 2 6 2 3 2 4 3" xfId="34860"/>
    <cellStyle name="Virgül 2 3 2 6 2 3 2 5" xfId="26445"/>
    <cellStyle name="Virgül 2 3 2 6 2 3 3" xfId="1880"/>
    <cellStyle name="Virgül 2 3 2 6 2 3 3 2" xfId="4685"/>
    <cellStyle name="Virgül 2 3 2 6 2 3 3 2 2" xfId="7490"/>
    <cellStyle name="Virgül 2 3 2 6 2 3 3 2 2 2" xfId="15905"/>
    <cellStyle name="Virgül 2 3 2 6 2 3 3 2 2 2 2" xfId="24320"/>
    <cellStyle name="Virgül 2 3 2 6 2 3 3 2 2 2 2 2" xfId="49565"/>
    <cellStyle name="Virgül 2 3 2 6 2 3 3 2 2 2 3" xfId="41150"/>
    <cellStyle name="Virgül 2 3 2 6 2 3 3 2 2 3" xfId="32735"/>
    <cellStyle name="Virgül 2 3 2 6 2 3 3 2 3" xfId="13100"/>
    <cellStyle name="Virgül 2 3 2 6 2 3 3 2 3 2" xfId="21515"/>
    <cellStyle name="Virgül 2 3 2 6 2 3 3 2 3 2 2" xfId="46760"/>
    <cellStyle name="Virgül 2 3 2 6 2 3 3 2 3 3" xfId="38345"/>
    <cellStyle name="Virgül 2 3 2 6 2 3 3 2 4" xfId="29930"/>
    <cellStyle name="Virgül 2 3 2 6 2 3 3 3" xfId="10295"/>
    <cellStyle name="Virgül 2 3 2 6 2 3 3 3 2" xfId="18710"/>
    <cellStyle name="Virgül 2 3 2 6 2 3 3 3 2 2" xfId="43955"/>
    <cellStyle name="Virgül 2 3 2 6 2 3 3 3 3" xfId="35540"/>
    <cellStyle name="Virgül 2 3 2 6 2 3 3 4" xfId="27125"/>
    <cellStyle name="Virgül 2 3 2 6 2 3 4" xfId="3325"/>
    <cellStyle name="Virgül 2 3 2 6 2 3 4 2" xfId="6130"/>
    <cellStyle name="Virgül 2 3 2 6 2 3 4 2 2" xfId="14545"/>
    <cellStyle name="Virgül 2 3 2 6 2 3 4 2 2 2" xfId="22960"/>
    <cellStyle name="Virgül 2 3 2 6 2 3 4 2 2 2 2" xfId="48205"/>
    <cellStyle name="Virgül 2 3 2 6 2 3 4 2 2 3" xfId="39790"/>
    <cellStyle name="Virgül 2 3 2 6 2 3 4 2 3" xfId="31375"/>
    <cellStyle name="Virgül 2 3 2 6 2 3 4 3" xfId="11740"/>
    <cellStyle name="Virgül 2 3 2 6 2 3 4 3 2" xfId="20155"/>
    <cellStyle name="Virgül 2 3 2 6 2 3 4 3 2 2" xfId="45400"/>
    <cellStyle name="Virgül 2 3 2 6 2 3 4 3 3" xfId="36985"/>
    <cellStyle name="Virgül 2 3 2 6 2 3 4 4" xfId="28570"/>
    <cellStyle name="Virgül 2 3 2 6 2 3 5" xfId="8935"/>
    <cellStyle name="Virgül 2 3 2 6 2 3 5 2" xfId="17350"/>
    <cellStyle name="Virgül 2 3 2 6 2 3 5 2 2" xfId="42595"/>
    <cellStyle name="Virgül 2 3 2 6 2 3 5 3" xfId="34180"/>
    <cellStyle name="Virgül 2 3 2 6 2 3 6" xfId="25765"/>
    <cellStyle name="Virgül 2 3 2 6 2 4" xfId="860"/>
    <cellStyle name="Virgül 2 3 2 6 2 4 2" xfId="2220"/>
    <cellStyle name="Virgül 2 3 2 6 2 4 2 2" xfId="5025"/>
    <cellStyle name="Virgül 2 3 2 6 2 4 2 2 2" xfId="7830"/>
    <cellStyle name="Virgül 2 3 2 6 2 4 2 2 2 2" xfId="16245"/>
    <cellStyle name="Virgül 2 3 2 6 2 4 2 2 2 2 2" xfId="24660"/>
    <cellStyle name="Virgül 2 3 2 6 2 4 2 2 2 2 2 2" xfId="49905"/>
    <cellStyle name="Virgül 2 3 2 6 2 4 2 2 2 2 3" xfId="41490"/>
    <cellStyle name="Virgül 2 3 2 6 2 4 2 2 2 3" xfId="33075"/>
    <cellStyle name="Virgül 2 3 2 6 2 4 2 2 3" xfId="13440"/>
    <cellStyle name="Virgül 2 3 2 6 2 4 2 2 3 2" xfId="21855"/>
    <cellStyle name="Virgül 2 3 2 6 2 4 2 2 3 2 2" xfId="47100"/>
    <cellStyle name="Virgül 2 3 2 6 2 4 2 2 3 3" xfId="38685"/>
    <cellStyle name="Virgül 2 3 2 6 2 4 2 2 4" xfId="30270"/>
    <cellStyle name="Virgül 2 3 2 6 2 4 2 3" xfId="10635"/>
    <cellStyle name="Virgül 2 3 2 6 2 4 2 3 2" xfId="19050"/>
    <cellStyle name="Virgül 2 3 2 6 2 4 2 3 2 2" xfId="44295"/>
    <cellStyle name="Virgül 2 3 2 6 2 4 2 3 3" xfId="35880"/>
    <cellStyle name="Virgül 2 3 2 6 2 4 2 4" xfId="27465"/>
    <cellStyle name="Virgül 2 3 2 6 2 4 3" xfId="3665"/>
    <cellStyle name="Virgül 2 3 2 6 2 4 3 2" xfId="6470"/>
    <cellStyle name="Virgül 2 3 2 6 2 4 3 2 2" xfId="14885"/>
    <cellStyle name="Virgül 2 3 2 6 2 4 3 2 2 2" xfId="23300"/>
    <cellStyle name="Virgül 2 3 2 6 2 4 3 2 2 2 2" xfId="48545"/>
    <cellStyle name="Virgül 2 3 2 6 2 4 3 2 2 3" xfId="40130"/>
    <cellStyle name="Virgül 2 3 2 6 2 4 3 2 3" xfId="31715"/>
    <cellStyle name="Virgül 2 3 2 6 2 4 3 3" xfId="12080"/>
    <cellStyle name="Virgül 2 3 2 6 2 4 3 3 2" xfId="20495"/>
    <cellStyle name="Virgül 2 3 2 6 2 4 3 3 2 2" xfId="45740"/>
    <cellStyle name="Virgül 2 3 2 6 2 4 3 3 3" xfId="37325"/>
    <cellStyle name="Virgül 2 3 2 6 2 4 3 4" xfId="28910"/>
    <cellStyle name="Virgül 2 3 2 6 2 4 4" xfId="9275"/>
    <cellStyle name="Virgül 2 3 2 6 2 4 4 2" xfId="17690"/>
    <cellStyle name="Virgül 2 3 2 6 2 4 4 2 2" xfId="42935"/>
    <cellStyle name="Virgül 2 3 2 6 2 4 4 3" xfId="34520"/>
    <cellStyle name="Virgül 2 3 2 6 2 4 5" xfId="26105"/>
    <cellStyle name="Virgül 2 3 2 6 2 5" xfId="1540"/>
    <cellStyle name="Virgül 2 3 2 6 2 5 2" xfId="4345"/>
    <cellStyle name="Virgül 2 3 2 6 2 5 2 2" xfId="7150"/>
    <cellStyle name="Virgül 2 3 2 6 2 5 2 2 2" xfId="15565"/>
    <cellStyle name="Virgül 2 3 2 6 2 5 2 2 2 2" xfId="23980"/>
    <cellStyle name="Virgül 2 3 2 6 2 5 2 2 2 2 2" xfId="49225"/>
    <cellStyle name="Virgül 2 3 2 6 2 5 2 2 2 3" xfId="40810"/>
    <cellStyle name="Virgül 2 3 2 6 2 5 2 2 3" xfId="32395"/>
    <cellStyle name="Virgül 2 3 2 6 2 5 2 3" xfId="12760"/>
    <cellStyle name="Virgül 2 3 2 6 2 5 2 3 2" xfId="21175"/>
    <cellStyle name="Virgül 2 3 2 6 2 5 2 3 2 2" xfId="46420"/>
    <cellStyle name="Virgül 2 3 2 6 2 5 2 3 3" xfId="38005"/>
    <cellStyle name="Virgül 2 3 2 6 2 5 2 4" xfId="29590"/>
    <cellStyle name="Virgül 2 3 2 6 2 5 3" xfId="9955"/>
    <cellStyle name="Virgül 2 3 2 6 2 5 3 2" xfId="18370"/>
    <cellStyle name="Virgül 2 3 2 6 2 5 3 2 2" xfId="43615"/>
    <cellStyle name="Virgül 2 3 2 6 2 5 3 3" xfId="35200"/>
    <cellStyle name="Virgül 2 3 2 6 2 5 4" xfId="26785"/>
    <cellStyle name="Virgül 2 3 2 6 2 6" xfId="2985"/>
    <cellStyle name="Virgül 2 3 2 6 2 6 2" xfId="5790"/>
    <cellStyle name="Virgül 2 3 2 6 2 6 2 2" xfId="14205"/>
    <cellStyle name="Virgül 2 3 2 6 2 6 2 2 2" xfId="22620"/>
    <cellStyle name="Virgül 2 3 2 6 2 6 2 2 2 2" xfId="47865"/>
    <cellStyle name="Virgül 2 3 2 6 2 6 2 2 3" xfId="39450"/>
    <cellStyle name="Virgül 2 3 2 6 2 6 2 3" xfId="31035"/>
    <cellStyle name="Virgül 2 3 2 6 2 6 3" xfId="11400"/>
    <cellStyle name="Virgül 2 3 2 6 2 6 3 2" xfId="19815"/>
    <cellStyle name="Virgül 2 3 2 6 2 6 3 2 2" xfId="45060"/>
    <cellStyle name="Virgül 2 3 2 6 2 6 3 3" xfId="36645"/>
    <cellStyle name="Virgül 2 3 2 6 2 6 4" xfId="28230"/>
    <cellStyle name="Virgül 2 3 2 6 2 7" xfId="8595"/>
    <cellStyle name="Virgül 2 3 2 6 2 7 2" xfId="17010"/>
    <cellStyle name="Virgül 2 3 2 6 2 7 2 2" xfId="42255"/>
    <cellStyle name="Virgül 2 3 2 6 2 7 3" xfId="33840"/>
    <cellStyle name="Virgül 2 3 2 6 2 8" xfId="25425"/>
    <cellStyle name="Virgül 2 3 2 6 3" xfId="265"/>
    <cellStyle name="Virgül 2 3 2 6 3 2" xfId="605"/>
    <cellStyle name="Virgül 2 3 2 6 3 2 2" xfId="1285"/>
    <cellStyle name="Virgül 2 3 2 6 3 2 2 2" xfId="2645"/>
    <cellStyle name="Virgül 2 3 2 6 3 2 2 2 2" xfId="5450"/>
    <cellStyle name="Virgül 2 3 2 6 3 2 2 2 2 2" xfId="8255"/>
    <cellStyle name="Virgül 2 3 2 6 3 2 2 2 2 2 2" xfId="16670"/>
    <cellStyle name="Virgül 2 3 2 6 3 2 2 2 2 2 2 2" xfId="25085"/>
    <cellStyle name="Virgül 2 3 2 6 3 2 2 2 2 2 2 2 2" xfId="50330"/>
    <cellStyle name="Virgül 2 3 2 6 3 2 2 2 2 2 2 3" xfId="41915"/>
    <cellStyle name="Virgül 2 3 2 6 3 2 2 2 2 2 3" xfId="33500"/>
    <cellStyle name="Virgül 2 3 2 6 3 2 2 2 2 3" xfId="13865"/>
    <cellStyle name="Virgül 2 3 2 6 3 2 2 2 2 3 2" xfId="22280"/>
    <cellStyle name="Virgül 2 3 2 6 3 2 2 2 2 3 2 2" xfId="47525"/>
    <cellStyle name="Virgül 2 3 2 6 3 2 2 2 2 3 3" xfId="39110"/>
    <cellStyle name="Virgül 2 3 2 6 3 2 2 2 2 4" xfId="30695"/>
    <cellStyle name="Virgül 2 3 2 6 3 2 2 2 3" xfId="11060"/>
    <cellStyle name="Virgül 2 3 2 6 3 2 2 2 3 2" xfId="19475"/>
    <cellStyle name="Virgül 2 3 2 6 3 2 2 2 3 2 2" xfId="44720"/>
    <cellStyle name="Virgül 2 3 2 6 3 2 2 2 3 3" xfId="36305"/>
    <cellStyle name="Virgül 2 3 2 6 3 2 2 2 4" xfId="27890"/>
    <cellStyle name="Virgül 2 3 2 6 3 2 2 3" xfId="4090"/>
    <cellStyle name="Virgül 2 3 2 6 3 2 2 3 2" xfId="6895"/>
    <cellStyle name="Virgül 2 3 2 6 3 2 2 3 2 2" xfId="15310"/>
    <cellStyle name="Virgül 2 3 2 6 3 2 2 3 2 2 2" xfId="23725"/>
    <cellStyle name="Virgül 2 3 2 6 3 2 2 3 2 2 2 2" xfId="48970"/>
    <cellStyle name="Virgül 2 3 2 6 3 2 2 3 2 2 3" xfId="40555"/>
    <cellStyle name="Virgül 2 3 2 6 3 2 2 3 2 3" xfId="32140"/>
    <cellStyle name="Virgül 2 3 2 6 3 2 2 3 3" xfId="12505"/>
    <cellStyle name="Virgül 2 3 2 6 3 2 2 3 3 2" xfId="20920"/>
    <cellStyle name="Virgül 2 3 2 6 3 2 2 3 3 2 2" xfId="46165"/>
    <cellStyle name="Virgül 2 3 2 6 3 2 2 3 3 3" xfId="37750"/>
    <cellStyle name="Virgül 2 3 2 6 3 2 2 3 4" xfId="29335"/>
    <cellStyle name="Virgül 2 3 2 6 3 2 2 4" xfId="9700"/>
    <cellStyle name="Virgül 2 3 2 6 3 2 2 4 2" xfId="18115"/>
    <cellStyle name="Virgül 2 3 2 6 3 2 2 4 2 2" xfId="43360"/>
    <cellStyle name="Virgül 2 3 2 6 3 2 2 4 3" xfId="34945"/>
    <cellStyle name="Virgül 2 3 2 6 3 2 2 5" xfId="26530"/>
    <cellStyle name="Virgül 2 3 2 6 3 2 3" xfId="1965"/>
    <cellStyle name="Virgül 2 3 2 6 3 2 3 2" xfId="4770"/>
    <cellStyle name="Virgül 2 3 2 6 3 2 3 2 2" xfId="7575"/>
    <cellStyle name="Virgül 2 3 2 6 3 2 3 2 2 2" xfId="15990"/>
    <cellStyle name="Virgül 2 3 2 6 3 2 3 2 2 2 2" xfId="24405"/>
    <cellStyle name="Virgül 2 3 2 6 3 2 3 2 2 2 2 2" xfId="49650"/>
    <cellStyle name="Virgül 2 3 2 6 3 2 3 2 2 2 3" xfId="41235"/>
    <cellStyle name="Virgül 2 3 2 6 3 2 3 2 2 3" xfId="32820"/>
    <cellStyle name="Virgül 2 3 2 6 3 2 3 2 3" xfId="13185"/>
    <cellStyle name="Virgül 2 3 2 6 3 2 3 2 3 2" xfId="21600"/>
    <cellStyle name="Virgül 2 3 2 6 3 2 3 2 3 2 2" xfId="46845"/>
    <cellStyle name="Virgül 2 3 2 6 3 2 3 2 3 3" xfId="38430"/>
    <cellStyle name="Virgül 2 3 2 6 3 2 3 2 4" xfId="30015"/>
    <cellStyle name="Virgül 2 3 2 6 3 2 3 3" xfId="10380"/>
    <cellStyle name="Virgül 2 3 2 6 3 2 3 3 2" xfId="18795"/>
    <cellStyle name="Virgül 2 3 2 6 3 2 3 3 2 2" xfId="44040"/>
    <cellStyle name="Virgül 2 3 2 6 3 2 3 3 3" xfId="35625"/>
    <cellStyle name="Virgül 2 3 2 6 3 2 3 4" xfId="27210"/>
    <cellStyle name="Virgül 2 3 2 6 3 2 4" xfId="3410"/>
    <cellStyle name="Virgül 2 3 2 6 3 2 4 2" xfId="6215"/>
    <cellStyle name="Virgül 2 3 2 6 3 2 4 2 2" xfId="14630"/>
    <cellStyle name="Virgül 2 3 2 6 3 2 4 2 2 2" xfId="23045"/>
    <cellStyle name="Virgül 2 3 2 6 3 2 4 2 2 2 2" xfId="48290"/>
    <cellStyle name="Virgül 2 3 2 6 3 2 4 2 2 3" xfId="39875"/>
    <cellStyle name="Virgül 2 3 2 6 3 2 4 2 3" xfId="31460"/>
    <cellStyle name="Virgül 2 3 2 6 3 2 4 3" xfId="11825"/>
    <cellStyle name="Virgül 2 3 2 6 3 2 4 3 2" xfId="20240"/>
    <cellStyle name="Virgül 2 3 2 6 3 2 4 3 2 2" xfId="45485"/>
    <cellStyle name="Virgül 2 3 2 6 3 2 4 3 3" xfId="37070"/>
    <cellStyle name="Virgül 2 3 2 6 3 2 4 4" xfId="28655"/>
    <cellStyle name="Virgül 2 3 2 6 3 2 5" xfId="9020"/>
    <cellStyle name="Virgül 2 3 2 6 3 2 5 2" xfId="17435"/>
    <cellStyle name="Virgül 2 3 2 6 3 2 5 2 2" xfId="42680"/>
    <cellStyle name="Virgül 2 3 2 6 3 2 5 3" xfId="34265"/>
    <cellStyle name="Virgül 2 3 2 6 3 2 6" xfId="25850"/>
    <cellStyle name="Virgül 2 3 2 6 3 3" xfId="945"/>
    <cellStyle name="Virgül 2 3 2 6 3 3 2" xfId="2305"/>
    <cellStyle name="Virgül 2 3 2 6 3 3 2 2" xfId="5110"/>
    <cellStyle name="Virgül 2 3 2 6 3 3 2 2 2" xfId="7915"/>
    <cellStyle name="Virgül 2 3 2 6 3 3 2 2 2 2" xfId="16330"/>
    <cellStyle name="Virgül 2 3 2 6 3 3 2 2 2 2 2" xfId="24745"/>
    <cellStyle name="Virgül 2 3 2 6 3 3 2 2 2 2 2 2" xfId="49990"/>
    <cellStyle name="Virgül 2 3 2 6 3 3 2 2 2 2 3" xfId="41575"/>
    <cellStyle name="Virgül 2 3 2 6 3 3 2 2 2 3" xfId="33160"/>
    <cellStyle name="Virgül 2 3 2 6 3 3 2 2 3" xfId="13525"/>
    <cellStyle name="Virgül 2 3 2 6 3 3 2 2 3 2" xfId="21940"/>
    <cellStyle name="Virgül 2 3 2 6 3 3 2 2 3 2 2" xfId="47185"/>
    <cellStyle name="Virgül 2 3 2 6 3 3 2 2 3 3" xfId="38770"/>
    <cellStyle name="Virgül 2 3 2 6 3 3 2 2 4" xfId="30355"/>
    <cellStyle name="Virgül 2 3 2 6 3 3 2 3" xfId="10720"/>
    <cellStyle name="Virgül 2 3 2 6 3 3 2 3 2" xfId="19135"/>
    <cellStyle name="Virgül 2 3 2 6 3 3 2 3 2 2" xfId="44380"/>
    <cellStyle name="Virgül 2 3 2 6 3 3 2 3 3" xfId="35965"/>
    <cellStyle name="Virgül 2 3 2 6 3 3 2 4" xfId="27550"/>
    <cellStyle name="Virgül 2 3 2 6 3 3 3" xfId="3750"/>
    <cellStyle name="Virgül 2 3 2 6 3 3 3 2" xfId="6555"/>
    <cellStyle name="Virgül 2 3 2 6 3 3 3 2 2" xfId="14970"/>
    <cellStyle name="Virgül 2 3 2 6 3 3 3 2 2 2" xfId="23385"/>
    <cellStyle name="Virgül 2 3 2 6 3 3 3 2 2 2 2" xfId="48630"/>
    <cellStyle name="Virgül 2 3 2 6 3 3 3 2 2 3" xfId="40215"/>
    <cellStyle name="Virgül 2 3 2 6 3 3 3 2 3" xfId="31800"/>
    <cellStyle name="Virgül 2 3 2 6 3 3 3 3" xfId="12165"/>
    <cellStyle name="Virgül 2 3 2 6 3 3 3 3 2" xfId="20580"/>
    <cellStyle name="Virgül 2 3 2 6 3 3 3 3 2 2" xfId="45825"/>
    <cellStyle name="Virgül 2 3 2 6 3 3 3 3 3" xfId="37410"/>
    <cellStyle name="Virgül 2 3 2 6 3 3 3 4" xfId="28995"/>
    <cellStyle name="Virgül 2 3 2 6 3 3 4" xfId="9360"/>
    <cellStyle name="Virgül 2 3 2 6 3 3 4 2" xfId="17775"/>
    <cellStyle name="Virgül 2 3 2 6 3 3 4 2 2" xfId="43020"/>
    <cellStyle name="Virgül 2 3 2 6 3 3 4 3" xfId="34605"/>
    <cellStyle name="Virgül 2 3 2 6 3 3 5" xfId="26190"/>
    <cellStyle name="Virgül 2 3 2 6 3 4" xfId="1625"/>
    <cellStyle name="Virgül 2 3 2 6 3 4 2" xfId="4430"/>
    <cellStyle name="Virgül 2 3 2 6 3 4 2 2" xfId="7235"/>
    <cellStyle name="Virgül 2 3 2 6 3 4 2 2 2" xfId="15650"/>
    <cellStyle name="Virgül 2 3 2 6 3 4 2 2 2 2" xfId="24065"/>
    <cellStyle name="Virgül 2 3 2 6 3 4 2 2 2 2 2" xfId="49310"/>
    <cellStyle name="Virgül 2 3 2 6 3 4 2 2 2 3" xfId="40895"/>
    <cellStyle name="Virgül 2 3 2 6 3 4 2 2 3" xfId="32480"/>
    <cellStyle name="Virgül 2 3 2 6 3 4 2 3" xfId="12845"/>
    <cellStyle name="Virgül 2 3 2 6 3 4 2 3 2" xfId="21260"/>
    <cellStyle name="Virgül 2 3 2 6 3 4 2 3 2 2" xfId="46505"/>
    <cellStyle name="Virgül 2 3 2 6 3 4 2 3 3" xfId="38090"/>
    <cellStyle name="Virgül 2 3 2 6 3 4 2 4" xfId="29675"/>
    <cellStyle name="Virgül 2 3 2 6 3 4 3" xfId="10040"/>
    <cellStyle name="Virgül 2 3 2 6 3 4 3 2" xfId="18455"/>
    <cellStyle name="Virgül 2 3 2 6 3 4 3 2 2" xfId="43700"/>
    <cellStyle name="Virgül 2 3 2 6 3 4 3 3" xfId="35285"/>
    <cellStyle name="Virgül 2 3 2 6 3 4 4" xfId="26870"/>
    <cellStyle name="Virgül 2 3 2 6 3 5" xfId="3070"/>
    <cellStyle name="Virgül 2 3 2 6 3 5 2" xfId="5875"/>
    <cellStyle name="Virgül 2 3 2 6 3 5 2 2" xfId="14290"/>
    <cellStyle name="Virgül 2 3 2 6 3 5 2 2 2" xfId="22705"/>
    <cellStyle name="Virgül 2 3 2 6 3 5 2 2 2 2" xfId="47950"/>
    <cellStyle name="Virgül 2 3 2 6 3 5 2 2 3" xfId="39535"/>
    <cellStyle name="Virgül 2 3 2 6 3 5 2 3" xfId="31120"/>
    <cellStyle name="Virgül 2 3 2 6 3 5 3" xfId="11485"/>
    <cellStyle name="Virgül 2 3 2 6 3 5 3 2" xfId="19900"/>
    <cellStyle name="Virgül 2 3 2 6 3 5 3 2 2" xfId="45145"/>
    <cellStyle name="Virgül 2 3 2 6 3 5 3 3" xfId="36730"/>
    <cellStyle name="Virgül 2 3 2 6 3 5 4" xfId="28315"/>
    <cellStyle name="Virgül 2 3 2 6 3 6" xfId="8680"/>
    <cellStyle name="Virgül 2 3 2 6 3 6 2" xfId="17095"/>
    <cellStyle name="Virgül 2 3 2 6 3 6 2 2" xfId="42340"/>
    <cellStyle name="Virgül 2 3 2 6 3 6 3" xfId="33925"/>
    <cellStyle name="Virgül 2 3 2 6 3 7" xfId="25510"/>
    <cellStyle name="Virgül 2 3 2 6 4" xfId="435"/>
    <cellStyle name="Virgül 2 3 2 6 4 2" xfId="1115"/>
    <cellStyle name="Virgül 2 3 2 6 4 2 2" xfId="2475"/>
    <cellStyle name="Virgül 2 3 2 6 4 2 2 2" xfId="5280"/>
    <cellStyle name="Virgül 2 3 2 6 4 2 2 2 2" xfId="8085"/>
    <cellStyle name="Virgül 2 3 2 6 4 2 2 2 2 2" xfId="16500"/>
    <cellStyle name="Virgül 2 3 2 6 4 2 2 2 2 2 2" xfId="24915"/>
    <cellStyle name="Virgül 2 3 2 6 4 2 2 2 2 2 2 2" xfId="50160"/>
    <cellStyle name="Virgül 2 3 2 6 4 2 2 2 2 2 3" xfId="41745"/>
    <cellStyle name="Virgül 2 3 2 6 4 2 2 2 2 3" xfId="33330"/>
    <cellStyle name="Virgül 2 3 2 6 4 2 2 2 3" xfId="13695"/>
    <cellStyle name="Virgül 2 3 2 6 4 2 2 2 3 2" xfId="22110"/>
    <cellStyle name="Virgül 2 3 2 6 4 2 2 2 3 2 2" xfId="47355"/>
    <cellStyle name="Virgül 2 3 2 6 4 2 2 2 3 3" xfId="38940"/>
    <cellStyle name="Virgül 2 3 2 6 4 2 2 2 4" xfId="30525"/>
    <cellStyle name="Virgül 2 3 2 6 4 2 2 3" xfId="10890"/>
    <cellStyle name="Virgül 2 3 2 6 4 2 2 3 2" xfId="19305"/>
    <cellStyle name="Virgül 2 3 2 6 4 2 2 3 2 2" xfId="44550"/>
    <cellStyle name="Virgül 2 3 2 6 4 2 2 3 3" xfId="36135"/>
    <cellStyle name="Virgül 2 3 2 6 4 2 2 4" xfId="27720"/>
    <cellStyle name="Virgül 2 3 2 6 4 2 3" xfId="3920"/>
    <cellStyle name="Virgül 2 3 2 6 4 2 3 2" xfId="6725"/>
    <cellStyle name="Virgül 2 3 2 6 4 2 3 2 2" xfId="15140"/>
    <cellStyle name="Virgül 2 3 2 6 4 2 3 2 2 2" xfId="23555"/>
    <cellStyle name="Virgül 2 3 2 6 4 2 3 2 2 2 2" xfId="48800"/>
    <cellStyle name="Virgül 2 3 2 6 4 2 3 2 2 3" xfId="40385"/>
    <cellStyle name="Virgül 2 3 2 6 4 2 3 2 3" xfId="31970"/>
    <cellStyle name="Virgül 2 3 2 6 4 2 3 3" xfId="12335"/>
    <cellStyle name="Virgül 2 3 2 6 4 2 3 3 2" xfId="20750"/>
    <cellStyle name="Virgül 2 3 2 6 4 2 3 3 2 2" xfId="45995"/>
    <cellStyle name="Virgül 2 3 2 6 4 2 3 3 3" xfId="37580"/>
    <cellStyle name="Virgül 2 3 2 6 4 2 3 4" xfId="29165"/>
    <cellStyle name="Virgül 2 3 2 6 4 2 4" xfId="9530"/>
    <cellStyle name="Virgül 2 3 2 6 4 2 4 2" xfId="17945"/>
    <cellStyle name="Virgül 2 3 2 6 4 2 4 2 2" xfId="43190"/>
    <cellStyle name="Virgül 2 3 2 6 4 2 4 3" xfId="34775"/>
    <cellStyle name="Virgül 2 3 2 6 4 2 5" xfId="26360"/>
    <cellStyle name="Virgül 2 3 2 6 4 3" xfId="1795"/>
    <cellStyle name="Virgül 2 3 2 6 4 3 2" xfId="4600"/>
    <cellStyle name="Virgül 2 3 2 6 4 3 2 2" xfId="7405"/>
    <cellStyle name="Virgül 2 3 2 6 4 3 2 2 2" xfId="15820"/>
    <cellStyle name="Virgül 2 3 2 6 4 3 2 2 2 2" xfId="24235"/>
    <cellStyle name="Virgül 2 3 2 6 4 3 2 2 2 2 2" xfId="49480"/>
    <cellStyle name="Virgül 2 3 2 6 4 3 2 2 2 3" xfId="41065"/>
    <cellStyle name="Virgül 2 3 2 6 4 3 2 2 3" xfId="32650"/>
    <cellStyle name="Virgül 2 3 2 6 4 3 2 3" xfId="13015"/>
    <cellStyle name="Virgül 2 3 2 6 4 3 2 3 2" xfId="21430"/>
    <cellStyle name="Virgül 2 3 2 6 4 3 2 3 2 2" xfId="46675"/>
    <cellStyle name="Virgül 2 3 2 6 4 3 2 3 3" xfId="38260"/>
    <cellStyle name="Virgül 2 3 2 6 4 3 2 4" xfId="29845"/>
    <cellStyle name="Virgül 2 3 2 6 4 3 3" xfId="10210"/>
    <cellStyle name="Virgül 2 3 2 6 4 3 3 2" xfId="18625"/>
    <cellStyle name="Virgül 2 3 2 6 4 3 3 2 2" xfId="43870"/>
    <cellStyle name="Virgül 2 3 2 6 4 3 3 3" xfId="35455"/>
    <cellStyle name="Virgül 2 3 2 6 4 3 4" xfId="27040"/>
    <cellStyle name="Virgül 2 3 2 6 4 4" xfId="3240"/>
    <cellStyle name="Virgül 2 3 2 6 4 4 2" xfId="6045"/>
    <cellStyle name="Virgül 2 3 2 6 4 4 2 2" xfId="14460"/>
    <cellStyle name="Virgül 2 3 2 6 4 4 2 2 2" xfId="22875"/>
    <cellStyle name="Virgül 2 3 2 6 4 4 2 2 2 2" xfId="48120"/>
    <cellStyle name="Virgül 2 3 2 6 4 4 2 2 3" xfId="39705"/>
    <cellStyle name="Virgül 2 3 2 6 4 4 2 3" xfId="31290"/>
    <cellStyle name="Virgül 2 3 2 6 4 4 3" xfId="11655"/>
    <cellStyle name="Virgül 2 3 2 6 4 4 3 2" xfId="20070"/>
    <cellStyle name="Virgül 2 3 2 6 4 4 3 2 2" xfId="45315"/>
    <cellStyle name="Virgül 2 3 2 6 4 4 3 3" xfId="36900"/>
    <cellStyle name="Virgül 2 3 2 6 4 4 4" xfId="28485"/>
    <cellStyle name="Virgül 2 3 2 6 4 5" xfId="8850"/>
    <cellStyle name="Virgül 2 3 2 6 4 5 2" xfId="17265"/>
    <cellStyle name="Virgül 2 3 2 6 4 5 2 2" xfId="42510"/>
    <cellStyle name="Virgül 2 3 2 6 4 5 3" xfId="34095"/>
    <cellStyle name="Virgül 2 3 2 6 4 6" xfId="25680"/>
    <cellStyle name="Virgül 2 3 2 6 5" xfId="775"/>
    <cellStyle name="Virgül 2 3 2 6 5 2" xfId="2135"/>
    <cellStyle name="Virgül 2 3 2 6 5 2 2" xfId="4940"/>
    <cellStyle name="Virgül 2 3 2 6 5 2 2 2" xfId="7745"/>
    <cellStyle name="Virgül 2 3 2 6 5 2 2 2 2" xfId="16160"/>
    <cellStyle name="Virgül 2 3 2 6 5 2 2 2 2 2" xfId="24575"/>
    <cellStyle name="Virgül 2 3 2 6 5 2 2 2 2 2 2" xfId="49820"/>
    <cellStyle name="Virgül 2 3 2 6 5 2 2 2 2 3" xfId="41405"/>
    <cellStyle name="Virgül 2 3 2 6 5 2 2 2 3" xfId="32990"/>
    <cellStyle name="Virgül 2 3 2 6 5 2 2 3" xfId="13355"/>
    <cellStyle name="Virgül 2 3 2 6 5 2 2 3 2" xfId="21770"/>
    <cellStyle name="Virgül 2 3 2 6 5 2 2 3 2 2" xfId="47015"/>
    <cellStyle name="Virgül 2 3 2 6 5 2 2 3 3" xfId="38600"/>
    <cellStyle name="Virgül 2 3 2 6 5 2 2 4" xfId="30185"/>
    <cellStyle name="Virgül 2 3 2 6 5 2 3" xfId="10550"/>
    <cellStyle name="Virgül 2 3 2 6 5 2 3 2" xfId="18965"/>
    <cellStyle name="Virgül 2 3 2 6 5 2 3 2 2" xfId="44210"/>
    <cellStyle name="Virgül 2 3 2 6 5 2 3 3" xfId="35795"/>
    <cellStyle name="Virgül 2 3 2 6 5 2 4" xfId="27380"/>
    <cellStyle name="Virgül 2 3 2 6 5 3" xfId="3580"/>
    <cellStyle name="Virgül 2 3 2 6 5 3 2" xfId="6385"/>
    <cellStyle name="Virgül 2 3 2 6 5 3 2 2" xfId="14800"/>
    <cellStyle name="Virgül 2 3 2 6 5 3 2 2 2" xfId="23215"/>
    <cellStyle name="Virgül 2 3 2 6 5 3 2 2 2 2" xfId="48460"/>
    <cellStyle name="Virgül 2 3 2 6 5 3 2 2 3" xfId="40045"/>
    <cellStyle name="Virgül 2 3 2 6 5 3 2 3" xfId="31630"/>
    <cellStyle name="Virgül 2 3 2 6 5 3 3" xfId="11995"/>
    <cellStyle name="Virgül 2 3 2 6 5 3 3 2" xfId="20410"/>
    <cellStyle name="Virgül 2 3 2 6 5 3 3 2 2" xfId="45655"/>
    <cellStyle name="Virgül 2 3 2 6 5 3 3 3" xfId="37240"/>
    <cellStyle name="Virgül 2 3 2 6 5 3 4" xfId="28825"/>
    <cellStyle name="Virgül 2 3 2 6 5 4" xfId="9190"/>
    <cellStyle name="Virgül 2 3 2 6 5 4 2" xfId="17605"/>
    <cellStyle name="Virgül 2 3 2 6 5 4 2 2" xfId="42850"/>
    <cellStyle name="Virgül 2 3 2 6 5 4 3" xfId="34435"/>
    <cellStyle name="Virgül 2 3 2 6 5 5" xfId="26020"/>
    <cellStyle name="Virgül 2 3 2 6 6" xfId="1455"/>
    <cellStyle name="Virgül 2 3 2 6 6 2" xfId="4260"/>
    <cellStyle name="Virgül 2 3 2 6 6 2 2" xfId="7065"/>
    <cellStyle name="Virgül 2 3 2 6 6 2 2 2" xfId="15480"/>
    <cellStyle name="Virgül 2 3 2 6 6 2 2 2 2" xfId="23895"/>
    <cellStyle name="Virgül 2 3 2 6 6 2 2 2 2 2" xfId="49140"/>
    <cellStyle name="Virgül 2 3 2 6 6 2 2 2 3" xfId="40725"/>
    <cellStyle name="Virgül 2 3 2 6 6 2 2 3" xfId="32310"/>
    <cellStyle name="Virgül 2 3 2 6 6 2 3" xfId="12675"/>
    <cellStyle name="Virgül 2 3 2 6 6 2 3 2" xfId="21090"/>
    <cellStyle name="Virgül 2 3 2 6 6 2 3 2 2" xfId="46335"/>
    <cellStyle name="Virgül 2 3 2 6 6 2 3 3" xfId="37920"/>
    <cellStyle name="Virgül 2 3 2 6 6 2 4" xfId="29505"/>
    <cellStyle name="Virgül 2 3 2 6 6 3" xfId="9870"/>
    <cellStyle name="Virgül 2 3 2 6 6 3 2" xfId="18285"/>
    <cellStyle name="Virgül 2 3 2 6 6 3 2 2" xfId="43530"/>
    <cellStyle name="Virgül 2 3 2 6 6 3 3" xfId="35115"/>
    <cellStyle name="Virgül 2 3 2 6 6 4" xfId="26700"/>
    <cellStyle name="Virgül 2 3 2 6 7" xfId="2900"/>
    <cellStyle name="Virgül 2 3 2 6 7 2" xfId="5705"/>
    <cellStyle name="Virgül 2 3 2 6 7 2 2" xfId="14120"/>
    <cellStyle name="Virgül 2 3 2 6 7 2 2 2" xfId="22535"/>
    <cellStyle name="Virgül 2 3 2 6 7 2 2 2 2" xfId="47780"/>
    <cellStyle name="Virgül 2 3 2 6 7 2 2 3" xfId="39365"/>
    <cellStyle name="Virgül 2 3 2 6 7 2 3" xfId="30950"/>
    <cellStyle name="Virgül 2 3 2 6 7 3" xfId="11315"/>
    <cellStyle name="Virgül 2 3 2 6 7 3 2" xfId="19730"/>
    <cellStyle name="Virgül 2 3 2 6 7 3 2 2" xfId="44975"/>
    <cellStyle name="Virgül 2 3 2 6 7 3 3" xfId="36560"/>
    <cellStyle name="Virgül 2 3 2 6 7 4" xfId="28145"/>
    <cellStyle name="Virgül 2 3 2 6 8" xfId="8510"/>
    <cellStyle name="Virgül 2 3 2 6 8 2" xfId="16925"/>
    <cellStyle name="Virgül 2 3 2 6 8 2 2" xfId="42170"/>
    <cellStyle name="Virgül 2 3 2 6 8 3" xfId="33755"/>
    <cellStyle name="Virgül 2 3 2 6 9" xfId="25340"/>
    <cellStyle name="Virgül 2 3 2 7" xfId="2815"/>
    <cellStyle name="Virgül 2 3 2 7 2" xfId="5620"/>
    <cellStyle name="Virgül 2 3 2 7 2 2" xfId="14035"/>
    <cellStyle name="Virgül 2 3 2 7 2 2 2" xfId="22450"/>
    <cellStyle name="Virgül 2 3 2 7 2 2 2 2" xfId="47695"/>
    <cellStyle name="Virgül 2 3 2 7 2 2 3" xfId="39280"/>
    <cellStyle name="Virgül 2 3 2 7 2 3" xfId="30865"/>
    <cellStyle name="Virgül 2 3 2 7 3" xfId="11230"/>
    <cellStyle name="Virgül 2 3 2 7 3 2" xfId="19645"/>
    <cellStyle name="Virgül 2 3 2 7 3 2 2" xfId="44890"/>
    <cellStyle name="Virgül 2 3 2 7 3 3" xfId="36475"/>
    <cellStyle name="Virgül 2 3 2 7 4" xfId="28060"/>
    <cellStyle name="Virgül 2 3 2 8" xfId="8425"/>
    <cellStyle name="Virgül 2 3 2 8 2" xfId="16840"/>
    <cellStyle name="Virgül 2 3 2 8 2 2" xfId="42085"/>
    <cellStyle name="Virgül 2 3 2 8 3" xfId="33670"/>
    <cellStyle name="Virgül 2 3 2 9" xfId="25255"/>
    <cellStyle name="Virgül 2 3 3" xfId="90"/>
    <cellStyle name="Virgül 2 3 3 2" xfId="175"/>
    <cellStyle name="Virgül 2 3 3 2 2" xfId="345"/>
    <cellStyle name="Virgül 2 3 3 2 2 2" xfId="685"/>
    <cellStyle name="Virgül 2 3 3 2 2 2 2" xfId="1365"/>
    <cellStyle name="Virgül 2 3 3 2 2 2 2 2" xfId="2725"/>
    <cellStyle name="Virgül 2 3 3 2 2 2 2 2 2" xfId="5530"/>
    <cellStyle name="Virgül 2 3 3 2 2 2 2 2 2 2" xfId="8335"/>
    <cellStyle name="Virgül 2 3 3 2 2 2 2 2 2 2 2" xfId="16750"/>
    <cellStyle name="Virgül 2 3 3 2 2 2 2 2 2 2 2 2" xfId="25165"/>
    <cellStyle name="Virgül 2 3 3 2 2 2 2 2 2 2 2 2 2" xfId="50410"/>
    <cellStyle name="Virgül 2 3 3 2 2 2 2 2 2 2 2 3" xfId="41995"/>
    <cellStyle name="Virgül 2 3 3 2 2 2 2 2 2 2 3" xfId="33580"/>
    <cellStyle name="Virgül 2 3 3 2 2 2 2 2 2 3" xfId="13945"/>
    <cellStyle name="Virgül 2 3 3 2 2 2 2 2 2 3 2" xfId="22360"/>
    <cellStyle name="Virgül 2 3 3 2 2 2 2 2 2 3 2 2" xfId="47605"/>
    <cellStyle name="Virgül 2 3 3 2 2 2 2 2 2 3 3" xfId="39190"/>
    <cellStyle name="Virgül 2 3 3 2 2 2 2 2 2 4" xfId="30775"/>
    <cellStyle name="Virgül 2 3 3 2 2 2 2 2 3" xfId="11140"/>
    <cellStyle name="Virgül 2 3 3 2 2 2 2 2 3 2" xfId="19555"/>
    <cellStyle name="Virgül 2 3 3 2 2 2 2 2 3 2 2" xfId="44800"/>
    <cellStyle name="Virgül 2 3 3 2 2 2 2 2 3 3" xfId="36385"/>
    <cellStyle name="Virgül 2 3 3 2 2 2 2 2 4" xfId="27970"/>
    <cellStyle name="Virgül 2 3 3 2 2 2 2 3" xfId="4170"/>
    <cellStyle name="Virgül 2 3 3 2 2 2 2 3 2" xfId="6975"/>
    <cellStyle name="Virgül 2 3 3 2 2 2 2 3 2 2" xfId="15390"/>
    <cellStyle name="Virgül 2 3 3 2 2 2 2 3 2 2 2" xfId="23805"/>
    <cellStyle name="Virgül 2 3 3 2 2 2 2 3 2 2 2 2" xfId="49050"/>
    <cellStyle name="Virgül 2 3 3 2 2 2 2 3 2 2 3" xfId="40635"/>
    <cellStyle name="Virgül 2 3 3 2 2 2 2 3 2 3" xfId="32220"/>
    <cellStyle name="Virgül 2 3 3 2 2 2 2 3 3" xfId="12585"/>
    <cellStyle name="Virgül 2 3 3 2 2 2 2 3 3 2" xfId="21000"/>
    <cellStyle name="Virgül 2 3 3 2 2 2 2 3 3 2 2" xfId="46245"/>
    <cellStyle name="Virgül 2 3 3 2 2 2 2 3 3 3" xfId="37830"/>
    <cellStyle name="Virgül 2 3 3 2 2 2 2 3 4" xfId="29415"/>
    <cellStyle name="Virgül 2 3 3 2 2 2 2 4" xfId="9780"/>
    <cellStyle name="Virgül 2 3 3 2 2 2 2 4 2" xfId="18195"/>
    <cellStyle name="Virgül 2 3 3 2 2 2 2 4 2 2" xfId="43440"/>
    <cellStyle name="Virgül 2 3 3 2 2 2 2 4 3" xfId="35025"/>
    <cellStyle name="Virgül 2 3 3 2 2 2 2 5" xfId="26610"/>
    <cellStyle name="Virgül 2 3 3 2 2 2 3" xfId="2045"/>
    <cellStyle name="Virgül 2 3 3 2 2 2 3 2" xfId="4850"/>
    <cellStyle name="Virgül 2 3 3 2 2 2 3 2 2" xfId="7655"/>
    <cellStyle name="Virgül 2 3 3 2 2 2 3 2 2 2" xfId="16070"/>
    <cellStyle name="Virgül 2 3 3 2 2 2 3 2 2 2 2" xfId="24485"/>
    <cellStyle name="Virgül 2 3 3 2 2 2 3 2 2 2 2 2" xfId="49730"/>
    <cellStyle name="Virgül 2 3 3 2 2 2 3 2 2 2 3" xfId="41315"/>
    <cellStyle name="Virgül 2 3 3 2 2 2 3 2 2 3" xfId="32900"/>
    <cellStyle name="Virgül 2 3 3 2 2 2 3 2 3" xfId="13265"/>
    <cellStyle name="Virgül 2 3 3 2 2 2 3 2 3 2" xfId="21680"/>
    <cellStyle name="Virgül 2 3 3 2 2 2 3 2 3 2 2" xfId="46925"/>
    <cellStyle name="Virgül 2 3 3 2 2 2 3 2 3 3" xfId="38510"/>
    <cellStyle name="Virgül 2 3 3 2 2 2 3 2 4" xfId="30095"/>
    <cellStyle name="Virgül 2 3 3 2 2 2 3 3" xfId="10460"/>
    <cellStyle name="Virgül 2 3 3 2 2 2 3 3 2" xfId="18875"/>
    <cellStyle name="Virgül 2 3 3 2 2 2 3 3 2 2" xfId="44120"/>
    <cellStyle name="Virgül 2 3 3 2 2 2 3 3 3" xfId="35705"/>
    <cellStyle name="Virgül 2 3 3 2 2 2 3 4" xfId="27290"/>
    <cellStyle name="Virgül 2 3 3 2 2 2 4" xfId="3490"/>
    <cellStyle name="Virgül 2 3 3 2 2 2 4 2" xfId="6295"/>
    <cellStyle name="Virgül 2 3 3 2 2 2 4 2 2" xfId="14710"/>
    <cellStyle name="Virgül 2 3 3 2 2 2 4 2 2 2" xfId="23125"/>
    <cellStyle name="Virgül 2 3 3 2 2 2 4 2 2 2 2" xfId="48370"/>
    <cellStyle name="Virgül 2 3 3 2 2 2 4 2 2 3" xfId="39955"/>
    <cellStyle name="Virgül 2 3 3 2 2 2 4 2 3" xfId="31540"/>
    <cellStyle name="Virgül 2 3 3 2 2 2 4 3" xfId="11905"/>
    <cellStyle name="Virgül 2 3 3 2 2 2 4 3 2" xfId="20320"/>
    <cellStyle name="Virgül 2 3 3 2 2 2 4 3 2 2" xfId="45565"/>
    <cellStyle name="Virgül 2 3 3 2 2 2 4 3 3" xfId="37150"/>
    <cellStyle name="Virgül 2 3 3 2 2 2 4 4" xfId="28735"/>
    <cellStyle name="Virgül 2 3 3 2 2 2 5" xfId="9100"/>
    <cellStyle name="Virgül 2 3 3 2 2 2 5 2" xfId="17515"/>
    <cellStyle name="Virgül 2 3 3 2 2 2 5 2 2" xfId="42760"/>
    <cellStyle name="Virgül 2 3 3 2 2 2 5 3" xfId="34345"/>
    <cellStyle name="Virgül 2 3 3 2 2 2 6" xfId="25930"/>
    <cellStyle name="Virgül 2 3 3 2 2 3" xfId="1025"/>
    <cellStyle name="Virgül 2 3 3 2 2 3 2" xfId="2385"/>
    <cellStyle name="Virgül 2 3 3 2 2 3 2 2" xfId="5190"/>
    <cellStyle name="Virgül 2 3 3 2 2 3 2 2 2" xfId="7995"/>
    <cellStyle name="Virgül 2 3 3 2 2 3 2 2 2 2" xfId="16410"/>
    <cellStyle name="Virgül 2 3 3 2 2 3 2 2 2 2 2" xfId="24825"/>
    <cellStyle name="Virgül 2 3 3 2 2 3 2 2 2 2 2 2" xfId="50070"/>
    <cellStyle name="Virgül 2 3 3 2 2 3 2 2 2 2 3" xfId="41655"/>
    <cellStyle name="Virgül 2 3 3 2 2 3 2 2 2 3" xfId="33240"/>
    <cellStyle name="Virgül 2 3 3 2 2 3 2 2 3" xfId="13605"/>
    <cellStyle name="Virgül 2 3 3 2 2 3 2 2 3 2" xfId="22020"/>
    <cellStyle name="Virgül 2 3 3 2 2 3 2 2 3 2 2" xfId="47265"/>
    <cellStyle name="Virgül 2 3 3 2 2 3 2 2 3 3" xfId="38850"/>
    <cellStyle name="Virgül 2 3 3 2 2 3 2 2 4" xfId="30435"/>
    <cellStyle name="Virgül 2 3 3 2 2 3 2 3" xfId="10800"/>
    <cellStyle name="Virgül 2 3 3 2 2 3 2 3 2" xfId="19215"/>
    <cellStyle name="Virgül 2 3 3 2 2 3 2 3 2 2" xfId="44460"/>
    <cellStyle name="Virgül 2 3 3 2 2 3 2 3 3" xfId="36045"/>
    <cellStyle name="Virgül 2 3 3 2 2 3 2 4" xfId="27630"/>
    <cellStyle name="Virgül 2 3 3 2 2 3 3" xfId="3830"/>
    <cellStyle name="Virgül 2 3 3 2 2 3 3 2" xfId="6635"/>
    <cellStyle name="Virgül 2 3 3 2 2 3 3 2 2" xfId="15050"/>
    <cellStyle name="Virgül 2 3 3 2 2 3 3 2 2 2" xfId="23465"/>
    <cellStyle name="Virgül 2 3 3 2 2 3 3 2 2 2 2" xfId="48710"/>
    <cellStyle name="Virgül 2 3 3 2 2 3 3 2 2 3" xfId="40295"/>
    <cellStyle name="Virgül 2 3 3 2 2 3 3 2 3" xfId="31880"/>
    <cellStyle name="Virgül 2 3 3 2 2 3 3 3" xfId="12245"/>
    <cellStyle name="Virgül 2 3 3 2 2 3 3 3 2" xfId="20660"/>
    <cellStyle name="Virgül 2 3 3 2 2 3 3 3 2 2" xfId="45905"/>
    <cellStyle name="Virgül 2 3 3 2 2 3 3 3 3" xfId="37490"/>
    <cellStyle name="Virgül 2 3 3 2 2 3 3 4" xfId="29075"/>
    <cellStyle name="Virgül 2 3 3 2 2 3 4" xfId="9440"/>
    <cellStyle name="Virgül 2 3 3 2 2 3 4 2" xfId="17855"/>
    <cellStyle name="Virgül 2 3 3 2 2 3 4 2 2" xfId="43100"/>
    <cellStyle name="Virgül 2 3 3 2 2 3 4 3" xfId="34685"/>
    <cellStyle name="Virgül 2 3 3 2 2 3 5" xfId="26270"/>
    <cellStyle name="Virgül 2 3 3 2 2 4" xfId="1705"/>
    <cellStyle name="Virgül 2 3 3 2 2 4 2" xfId="4510"/>
    <cellStyle name="Virgül 2 3 3 2 2 4 2 2" xfId="7315"/>
    <cellStyle name="Virgül 2 3 3 2 2 4 2 2 2" xfId="15730"/>
    <cellStyle name="Virgül 2 3 3 2 2 4 2 2 2 2" xfId="24145"/>
    <cellStyle name="Virgül 2 3 3 2 2 4 2 2 2 2 2" xfId="49390"/>
    <cellStyle name="Virgül 2 3 3 2 2 4 2 2 2 3" xfId="40975"/>
    <cellStyle name="Virgül 2 3 3 2 2 4 2 2 3" xfId="32560"/>
    <cellStyle name="Virgül 2 3 3 2 2 4 2 3" xfId="12925"/>
    <cellStyle name="Virgül 2 3 3 2 2 4 2 3 2" xfId="21340"/>
    <cellStyle name="Virgül 2 3 3 2 2 4 2 3 2 2" xfId="46585"/>
    <cellStyle name="Virgül 2 3 3 2 2 4 2 3 3" xfId="38170"/>
    <cellStyle name="Virgül 2 3 3 2 2 4 2 4" xfId="29755"/>
    <cellStyle name="Virgül 2 3 3 2 2 4 3" xfId="10120"/>
    <cellStyle name="Virgül 2 3 3 2 2 4 3 2" xfId="18535"/>
    <cellStyle name="Virgül 2 3 3 2 2 4 3 2 2" xfId="43780"/>
    <cellStyle name="Virgül 2 3 3 2 2 4 3 3" xfId="35365"/>
    <cellStyle name="Virgül 2 3 3 2 2 4 4" xfId="26950"/>
    <cellStyle name="Virgül 2 3 3 2 2 5" xfId="3150"/>
    <cellStyle name="Virgül 2 3 3 2 2 5 2" xfId="5955"/>
    <cellStyle name="Virgül 2 3 3 2 2 5 2 2" xfId="14370"/>
    <cellStyle name="Virgül 2 3 3 2 2 5 2 2 2" xfId="22785"/>
    <cellStyle name="Virgül 2 3 3 2 2 5 2 2 2 2" xfId="48030"/>
    <cellStyle name="Virgül 2 3 3 2 2 5 2 2 3" xfId="39615"/>
    <cellStyle name="Virgül 2 3 3 2 2 5 2 3" xfId="31200"/>
    <cellStyle name="Virgül 2 3 3 2 2 5 3" xfId="11565"/>
    <cellStyle name="Virgül 2 3 3 2 2 5 3 2" xfId="19980"/>
    <cellStyle name="Virgül 2 3 3 2 2 5 3 2 2" xfId="45225"/>
    <cellStyle name="Virgül 2 3 3 2 2 5 3 3" xfId="36810"/>
    <cellStyle name="Virgül 2 3 3 2 2 5 4" xfId="28395"/>
    <cellStyle name="Virgül 2 3 3 2 2 6" xfId="8760"/>
    <cellStyle name="Virgül 2 3 3 2 2 6 2" xfId="17175"/>
    <cellStyle name="Virgül 2 3 3 2 2 6 2 2" xfId="42420"/>
    <cellStyle name="Virgül 2 3 3 2 2 6 3" xfId="34005"/>
    <cellStyle name="Virgül 2 3 3 2 2 7" xfId="25590"/>
    <cellStyle name="Virgül 2 3 3 2 3" xfId="515"/>
    <cellStyle name="Virgül 2 3 3 2 3 2" xfId="1195"/>
    <cellStyle name="Virgül 2 3 3 2 3 2 2" xfId="2555"/>
    <cellStyle name="Virgül 2 3 3 2 3 2 2 2" xfId="5360"/>
    <cellStyle name="Virgül 2 3 3 2 3 2 2 2 2" xfId="8165"/>
    <cellStyle name="Virgül 2 3 3 2 3 2 2 2 2 2" xfId="16580"/>
    <cellStyle name="Virgül 2 3 3 2 3 2 2 2 2 2 2" xfId="24995"/>
    <cellStyle name="Virgül 2 3 3 2 3 2 2 2 2 2 2 2" xfId="50240"/>
    <cellStyle name="Virgül 2 3 3 2 3 2 2 2 2 2 3" xfId="41825"/>
    <cellStyle name="Virgül 2 3 3 2 3 2 2 2 2 3" xfId="33410"/>
    <cellStyle name="Virgül 2 3 3 2 3 2 2 2 3" xfId="13775"/>
    <cellStyle name="Virgül 2 3 3 2 3 2 2 2 3 2" xfId="22190"/>
    <cellStyle name="Virgül 2 3 3 2 3 2 2 2 3 2 2" xfId="47435"/>
    <cellStyle name="Virgül 2 3 3 2 3 2 2 2 3 3" xfId="39020"/>
    <cellStyle name="Virgül 2 3 3 2 3 2 2 2 4" xfId="30605"/>
    <cellStyle name="Virgül 2 3 3 2 3 2 2 3" xfId="10970"/>
    <cellStyle name="Virgül 2 3 3 2 3 2 2 3 2" xfId="19385"/>
    <cellStyle name="Virgül 2 3 3 2 3 2 2 3 2 2" xfId="44630"/>
    <cellStyle name="Virgül 2 3 3 2 3 2 2 3 3" xfId="36215"/>
    <cellStyle name="Virgül 2 3 3 2 3 2 2 4" xfId="27800"/>
    <cellStyle name="Virgül 2 3 3 2 3 2 3" xfId="4000"/>
    <cellStyle name="Virgül 2 3 3 2 3 2 3 2" xfId="6805"/>
    <cellStyle name="Virgül 2 3 3 2 3 2 3 2 2" xfId="15220"/>
    <cellStyle name="Virgül 2 3 3 2 3 2 3 2 2 2" xfId="23635"/>
    <cellStyle name="Virgül 2 3 3 2 3 2 3 2 2 2 2" xfId="48880"/>
    <cellStyle name="Virgül 2 3 3 2 3 2 3 2 2 3" xfId="40465"/>
    <cellStyle name="Virgül 2 3 3 2 3 2 3 2 3" xfId="32050"/>
    <cellStyle name="Virgül 2 3 3 2 3 2 3 3" xfId="12415"/>
    <cellStyle name="Virgül 2 3 3 2 3 2 3 3 2" xfId="20830"/>
    <cellStyle name="Virgül 2 3 3 2 3 2 3 3 2 2" xfId="46075"/>
    <cellStyle name="Virgül 2 3 3 2 3 2 3 3 3" xfId="37660"/>
    <cellStyle name="Virgül 2 3 3 2 3 2 3 4" xfId="29245"/>
    <cellStyle name="Virgül 2 3 3 2 3 2 4" xfId="9610"/>
    <cellStyle name="Virgül 2 3 3 2 3 2 4 2" xfId="18025"/>
    <cellStyle name="Virgül 2 3 3 2 3 2 4 2 2" xfId="43270"/>
    <cellStyle name="Virgül 2 3 3 2 3 2 4 3" xfId="34855"/>
    <cellStyle name="Virgül 2 3 3 2 3 2 5" xfId="26440"/>
    <cellStyle name="Virgül 2 3 3 2 3 3" xfId="1875"/>
    <cellStyle name="Virgül 2 3 3 2 3 3 2" xfId="4680"/>
    <cellStyle name="Virgül 2 3 3 2 3 3 2 2" xfId="7485"/>
    <cellStyle name="Virgül 2 3 3 2 3 3 2 2 2" xfId="15900"/>
    <cellStyle name="Virgül 2 3 3 2 3 3 2 2 2 2" xfId="24315"/>
    <cellStyle name="Virgül 2 3 3 2 3 3 2 2 2 2 2" xfId="49560"/>
    <cellStyle name="Virgül 2 3 3 2 3 3 2 2 2 3" xfId="41145"/>
    <cellStyle name="Virgül 2 3 3 2 3 3 2 2 3" xfId="32730"/>
    <cellStyle name="Virgül 2 3 3 2 3 3 2 3" xfId="13095"/>
    <cellStyle name="Virgül 2 3 3 2 3 3 2 3 2" xfId="21510"/>
    <cellStyle name="Virgül 2 3 3 2 3 3 2 3 2 2" xfId="46755"/>
    <cellStyle name="Virgül 2 3 3 2 3 3 2 3 3" xfId="38340"/>
    <cellStyle name="Virgül 2 3 3 2 3 3 2 4" xfId="29925"/>
    <cellStyle name="Virgül 2 3 3 2 3 3 3" xfId="10290"/>
    <cellStyle name="Virgül 2 3 3 2 3 3 3 2" xfId="18705"/>
    <cellStyle name="Virgül 2 3 3 2 3 3 3 2 2" xfId="43950"/>
    <cellStyle name="Virgül 2 3 3 2 3 3 3 3" xfId="35535"/>
    <cellStyle name="Virgül 2 3 3 2 3 3 4" xfId="27120"/>
    <cellStyle name="Virgül 2 3 3 2 3 4" xfId="3320"/>
    <cellStyle name="Virgül 2 3 3 2 3 4 2" xfId="6125"/>
    <cellStyle name="Virgül 2 3 3 2 3 4 2 2" xfId="14540"/>
    <cellStyle name="Virgül 2 3 3 2 3 4 2 2 2" xfId="22955"/>
    <cellStyle name="Virgül 2 3 3 2 3 4 2 2 2 2" xfId="48200"/>
    <cellStyle name="Virgül 2 3 3 2 3 4 2 2 3" xfId="39785"/>
    <cellStyle name="Virgül 2 3 3 2 3 4 2 3" xfId="31370"/>
    <cellStyle name="Virgül 2 3 3 2 3 4 3" xfId="11735"/>
    <cellStyle name="Virgül 2 3 3 2 3 4 3 2" xfId="20150"/>
    <cellStyle name="Virgül 2 3 3 2 3 4 3 2 2" xfId="45395"/>
    <cellStyle name="Virgül 2 3 3 2 3 4 3 3" xfId="36980"/>
    <cellStyle name="Virgül 2 3 3 2 3 4 4" xfId="28565"/>
    <cellStyle name="Virgül 2 3 3 2 3 5" xfId="8930"/>
    <cellStyle name="Virgül 2 3 3 2 3 5 2" xfId="17345"/>
    <cellStyle name="Virgül 2 3 3 2 3 5 2 2" xfId="42590"/>
    <cellStyle name="Virgül 2 3 3 2 3 5 3" xfId="34175"/>
    <cellStyle name="Virgül 2 3 3 2 3 6" xfId="25760"/>
    <cellStyle name="Virgül 2 3 3 2 4" xfId="855"/>
    <cellStyle name="Virgül 2 3 3 2 4 2" xfId="2215"/>
    <cellStyle name="Virgül 2 3 3 2 4 2 2" xfId="5020"/>
    <cellStyle name="Virgül 2 3 3 2 4 2 2 2" xfId="7825"/>
    <cellStyle name="Virgül 2 3 3 2 4 2 2 2 2" xfId="16240"/>
    <cellStyle name="Virgül 2 3 3 2 4 2 2 2 2 2" xfId="24655"/>
    <cellStyle name="Virgül 2 3 3 2 4 2 2 2 2 2 2" xfId="49900"/>
    <cellStyle name="Virgül 2 3 3 2 4 2 2 2 2 3" xfId="41485"/>
    <cellStyle name="Virgül 2 3 3 2 4 2 2 2 3" xfId="33070"/>
    <cellStyle name="Virgül 2 3 3 2 4 2 2 3" xfId="13435"/>
    <cellStyle name="Virgül 2 3 3 2 4 2 2 3 2" xfId="21850"/>
    <cellStyle name="Virgül 2 3 3 2 4 2 2 3 2 2" xfId="47095"/>
    <cellStyle name="Virgül 2 3 3 2 4 2 2 3 3" xfId="38680"/>
    <cellStyle name="Virgül 2 3 3 2 4 2 2 4" xfId="30265"/>
    <cellStyle name="Virgül 2 3 3 2 4 2 3" xfId="10630"/>
    <cellStyle name="Virgül 2 3 3 2 4 2 3 2" xfId="19045"/>
    <cellStyle name="Virgül 2 3 3 2 4 2 3 2 2" xfId="44290"/>
    <cellStyle name="Virgül 2 3 3 2 4 2 3 3" xfId="35875"/>
    <cellStyle name="Virgül 2 3 3 2 4 2 4" xfId="27460"/>
    <cellStyle name="Virgül 2 3 3 2 4 3" xfId="3660"/>
    <cellStyle name="Virgül 2 3 3 2 4 3 2" xfId="6465"/>
    <cellStyle name="Virgül 2 3 3 2 4 3 2 2" xfId="14880"/>
    <cellStyle name="Virgül 2 3 3 2 4 3 2 2 2" xfId="23295"/>
    <cellStyle name="Virgül 2 3 3 2 4 3 2 2 2 2" xfId="48540"/>
    <cellStyle name="Virgül 2 3 3 2 4 3 2 2 3" xfId="40125"/>
    <cellStyle name="Virgül 2 3 3 2 4 3 2 3" xfId="31710"/>
    <cellStyle name="Virgül 2 3 3 2 4 3 3" xfId="12075"/>
    <cellStyle name="Virgül 2 3 3 2 4 3 3 2" xfId="20490"/>
    <cellStyle name="Virgül 2 3 3 2 4 3 3 2 2" xfId="45735"/>
    <cellStyle name="Virgül 2 3 3 2 4 3 3 3" xfId="37320"/>
    <cellStyle name="Virgül 2 3 3 2 4 3 4" xfId="28905"/>
    <cellStyle name="Virgül 2 3 3 2 4 4" xfId="9270"/>
    <cellStyle name="Virgül 2 3 3 2 4 4 2" xfId="17685"/>
    <cellStyle name="Virgül 2 3 3 2 4 4 2 2" xfId="42930"/>
    <cellStyle name="Virgül 2 3 3 2 4 4 3" xfId="34515"/>
    <cellStyle name="Virgül 2 3 3 2 4 5" xfId="26100"/>
    <cellStyle name="Virgül 2 3 3 2 5" xfId="1535"/>
    <cellStyle name="Virgül 2 3 3 2 5 2" xfId="4340"/>
    <cellStyle name="Virgül 2 3 3 2 5 2 2" xfId="7145"/>
    <cellStyle name="Virgül 2 3 3 2 5 2 2 2" xfId="15560"/>
    <cellStyle name="Virgül 2 3 3 2 5 2 2 2 2" xfId="23975"/>
    <cellStyle name="Virgül 2 3 3 2 5 2 2 2 2 2" xfId="49220"/>
    <cellStyle name="Virgül 2 3 3 2 5 2 2 2 3" xfId="40805"/>
    <cellStyle name="Virgül 2 3 3 2 5 2 2 3" xfId="32390"/>
    <cellStyle name="Virgül 2 3 3 2 5 2 3" xfId="12755"/>
    <cellStyle name="Virgül 2 3 3 2 5 2 3 2" xfId="21170"/>
    <cellStyle name="Virgül 2 3 3 2 5 2 3 2 2" xfId="46415"/>
    <cellStyle name="Virgül 2 3 3 2 5 2 3 3" xfId="38000"/>
    <cellStyle name="Virgül 2 3 3 2 5 2 4" xfId="29585"/>
    <cellStyle name="Virgül 2 3 3 2 5 3" xfId="9950"/>
    <cellStyle name="Virgül 2 3 3 2 5 3 2" xfId="18365"/>
    <cellStyle name="Virgül 2 3 3 2 5 3 2 2" xfId="43610"/>
    <cellStyle name="Virgül 2 3 3 2 5 3 3" xfId="35195"/>
    <cellStyle name="Virgül 2 3 3 2 5 4" xfId="26780"/>
    <cellStyle name="Virgül 2 3 3 2 6" xfId="2980"/>
    <cellStyle name="Virgül 2 3 3 2 6 2" xfId="5785"/>
    <cellStyle name="Virgül 2 3 3 2 6 2 2" xfId="14200"/>
    <cellStyle name="Virgül 2 3 3 2 6 2 2 2" xfId="22615"/>
    <cellStyle name="Virgül 2 3 3 2 6 2 2 2 2" xfId="47860"/>
    <cellStyle name="Virgül 2 3 3 2 6 2 2 3" xfId="39445"/>
    <cellStyle name="Virgül 2 3 3 2 6 2 3" xfId="31030"/>
    <cellStyle name="Virgül 2 3 3 2 6 3" xfId="11395"/>
    <cellStyle name="Virgül 2 3 3 2 6 3 2" xfId="19810"/>
    <cellStyle name="Virgül 2 3 3 2 6 3 2 2" xfId="45055"/>
    <cellStyle name="Virgül 2 3 3 2 6 3 3" xfId="36640"/>
    <cellStyle name="Virgül 2 3 3 2 6 4" xfId="28225"/>
    <cellStyle name="Virgül 2 3 3 2 7" xfId="8590"/>
    <cellStyle name="Virgül 2 3 3 2 7 2" xfId="17005"/>
    <cellStyle name="Virgül 2 3 3 2 7 2 2" xfId="42250"/>
    <cellStyle name="Virgül 2 3 3 2 7 3" xfId="33835"/>
    <cellStyle name="Virgül 2 3 3 2 8" xfId="25420"/>
    <cellStyle name="Virgül 2 3 3 3" xfId="260"/>
    <cellStyle name="Virgül 2 3 3 3 2" xfId="600"/>
    <cellStyle name="Virgül 2 3 3 3 2 2" xfId="1280"/>
    <cellStyle name="Virgül 2 3 3 3 2 2 2" xfId="2640"/>
    <cellStyle name="Virgül 2 3 3 3 2 2 2 2" xfId="5445"/>
    <cellStyle name="Virgül 2 3 3 3 2 2 2 2 2" xfId="8250"/>
    <cellStyle name="Virgül 2 3 3 3 2 2 2 2 2 2" xfId="16665"/>
    <cellStyle name="Virgül 2 3 3 3 2 2 2 2 2 2 2" xfId="25080"/>
    <cellStyle name="Virgül 2 3 3 3 2 2 2 2 2 2 2 2" xfId="50325"/>
    <cellStyle name="Virgül 2 3 3 3 2 2 2 2 2 2 3" xfId="41910"/>
    <cellStyle name="Virgül 2 3 3 3 2 2 2 2 2 3" xfId="33495"/>
    <cellStyle name="Virgül 2 3 3 3 2 2 2 2 3" xfId="13860"/>
    <cellStyle name="Virgül 2 3 3 3 2 2 2 2 3 2" xfId="22275"/>
    <cellStyle name="Virgül 2 3 3 3 2 2 2 2 3 2 2" xfId="47520"/>
    <cellStyle name="Virgül 2 3 3 3 2 2 2 2 3 3" xfId="39105"/>
    <cellStyle name="Virgül 2 3 3 3 2 2 2 2 4" xfId="30690"/>
    <cellStyle name="Virgül 2 3 3 3 2 2 2 3" xfId="11055"/>
    <cellStyle name="Virgül 2 3 3 3 2 2 2 3 2" xfId="19470"/>
    <cellStyle name="Virgül 2 3 3 3 2 2 2 3 2 2" xfId="44715"/>
    <cellStyle name="Virgül 2 3 3 3 2 2 2 3 3" xfId="36300"/>
    <cellStyle name="Virgül 2 3 3 3 2 2 2 4" xfId="27885"/>
    <cellStyle name="Virgül 2 3 3 3 2 2 3" xfId="4085"/>
    <cellStyle name="Virgül 2 3 3 3 2 2 3 2" xfId="6890"/>
    <cellStyle name="Virgül 2 3 3 3 2 2 3 2 2" xfId="15305"/>
    <cellStyle name="Virgül 2 3 3 3 2 2 3 2 2 2" xfId="23720"/>
    <cellStyle name="Virgül 2 3 3 3 2 2 3 2 2 2 2" xfId="48965"/>
    <cellStyle name="Virgül 2 3 3 3 2 2 3 2 2 3" xfId="40550"/>
    <cellStyle name="Virgül 2 3 3 3 2 2 3 2 3" xfId="32135"/>
    <cellStyle name="Virgül 2 3 3 3 2 2 3 3" xfId="12500"/>
    <cellStyle name="Virgül 2 3 3 3 2 2 3 3 2" xfId="20915"/>
    <cellStyle name="Virgül 2 3 3 3 2 2 3 3 2 2" xfId="46160"/>
    <cellStyle name="Virgül 2 3 3 3 2 2 3 3 3" xfId="37745"/>
    <cellStyle name="Virgül 2 3 3 3 2 2 3 4" xfId="29330"/>
    <cellStyle name="Virgül 2 3 3 3 2 2 4" xfId="9695"/>
    <cellStyle name="Virgül 2 3 3 3 2 2 4 2" xfId="18110"/>
    <cellStyle name="Virgül 2 3 3 3 2 2 4 2 2" xfId="43355"/>
    <cellStyle name="Virgül 2 3 3 3 2 2 4 3" xfId="34940"/>
    <cellStyle name="Virgül 2 3 3 3 2 2 5" xfId="26525"/>
    <cellStyle name="Virgül 2 3 3 3 2 3" xfId="1960"/>
    <cellStyle name="Virgül 2 3 3 3 2 3 2" xfId="4765"/>
    <cellStyle name="Virgül 2 3 3 3 2 3 2 2" xfId="7570"/>
    <cellStyle name="Virgül 2 3 3 3 2 3 2 2 2" xfId="15985"/>
    <cellStyle name="Virgül 2 3 3 3 2 3 2 2 2 2" xfId="24400"/>
    <cellStyle name="Virgül 2 3 3 3 2 3 2 2 2 2 2" xfId="49645"/>
    <cellStyle name="Virgül 2 3 3 3 2 3 2 2 2 3" xfId="41230"/>
    <cellStyle name="Virgül 2 3 3 3 2 3 2 2 3" xfId="32815"/>
    <cellStyle name="Virgül 2 3 3 3 2 3 2 3" xfId="13180"/>
    <cellStyle name="Virgül 2 3 3 3 2 3 2 3 2" xfId="21595"/>
    <cellStyle name="Virgül 2 3 3 3 2 3 2 3 2 2" xfId="46840"/>
    <cellStyle name="Virgül 2 3 3 3 2 3 2 3 3" xfId="38425"/>
    <cellStyle name="Virgül 2 3 3 3 2 3 2 4" xfId="30010"/>
    <cellStyle name="Virgül 2 3 3 3 2 3 3" xfId="10375"/>
    <cellStyle name="Virgül 2 3 3 3 2 3 3 2" xfId="18790"/>
    <cellStyle name="Virgül 2 3 3 3 2 3 3 2 2" xfId="44035"/>
    <cellStyle name="Virgül 2 3 3 3 2 3 3 3" xfId="35620"/>
    <cellStyle name="Virgül 2 3 3 3 2 3 4" xfId="27205"/>
    <cellStyle name="Virgül 2 3 3 3 2 4" xfId="3405"/>
    <cellStyle name="Virgül 2 3 3 3 2 4 2" xfId="6210"/>
    <cellStyle name="Virgül 2 3 3 3 2 4 2 2" xfId="14625"/>
    <cellStyle name="Virgül 2 3 3 3 2 4 2 2 2" xfId="23040"/>
    <cellStyle name="Virgül 2 3 3 3 2 4 2 2 2 2" xfId="48285"/>
    <cellStyle name="Virgül 2 3 3 3 2 4 2 2 3" xfId="39870"/>
    <cellStyle name="Virgül 2 3 3 3 2 4 2 3" xfId="31455"/>
    <cellStyle name="Virgül 2 3 3 3 2 4 3" xfId="11820"/>
    <cellStyle name="Virgül 2 3 3 3 2 4 3 2" xfId="20235"/>
    <cellStyle name="Virgül 2 3 3 3 2 4 3 2 2" xfId="45480"/>
    <cellStyle name="Virgül 2 3 3 3 2 4 3 3" xfId="37065"/>
    <cellStyle name="Virgül 2 3 3 3 2 4 4" xfId="28650"/>
    <cellStyle name="Virgül 2 3 3 3 2 5" xfId="9015"/>
    <cellStyle name="Virgül 2 3 3 3 2 5 2" xfId="17430"/>
    <cellStyle name="Virgül 2 3 3 3 2 5 2 2" xfId="42675"/>
    <cellStyle name="Virgül 2 3 3 3 2 5 3" xfId="34260"/>
    <cellStyle name="Virgül 2 3 3 3 2 6" xfId="25845"/>
    <cellStyle name="Virgül 2 3 3 3 3" xfId="940"/>
    <cellStyle name="Virgül 2 3 3 3 3 2" xfId="2300"/>
    <cellStyle name="Virgül 2 3 3 3 3 2 2" xfId="5105"/>
    <cellStyle name="Virgül 2 3 3 3 3 2 2 2" xfId="7910"/>
    <cellStyle name="Virgül 2 3 3 3 3 2 2 2 2" xfId="16325"/>
    <cellStyle name="Virgül 2 3 3 3 3 2 2 2 2 2" xfId="24740"/>
    <cellStyle name="Virgül 2 3 3 3 3 2 2 2 2 2 2" xfId="49985"/>
    <cellStyle name="Virgül 2 3 3 3 3 2 2 2 2 3" xfId="41570"/>
    <cellStyle name="Virgül 2 3 3 3 3 2 2 2 3" xfId="33155"/>
    <cellStyle name="Virgül 2 3 3 3 3 2 2 3" xfId="13520"/>
    <cellStyle name="Virgül 2 3 3 3 3 2 2 3 2" xfId="21935"/>
    <cellStyle name="Virgül 2 3 3 3 3 2 2 3 2 2" xfId="47180"/>
    <cellStyle name="Virgül 2 3 3 3 3 2 2 3 3" xfId="38765"/>
    <cellStyle name="Virgül 2 3 3 3 3 2 2 4" xfId="30350"/>
    <cellStyle name="Virgül 2 3 3 3 3 2 3" xfId="10715"/>
    <cellStyle name="Virgül 2 3 3 3 3 2 3 2" xfId="19130"/>
    <cellStyle name="Virgül 2 3 3 3 3 2 3 2 2" xfId="44375"/>
    <cellStyle name="Virgül 2 3 3 3 3 2 3 3" xfId="35960"/>
    <cellStyle name="Virgül 2 3 3 3 3 2 4" xfId="27545"/>
    <cellStyle name="Virgül 2 3 3 3 3 3" xfId="3745"/>
    <cellStyle name="Virgül 2 3 3 3 3 3 2" xfId="6550"/>
    <cellStyle name="Virgül 2 3 3 3 3 3 2 2" xfId="14965"/>
    <cellStyle name="Virgül 2 3 3 3 3 3 2 2 2" xfId="23380"/>
    <cellStyle name="Virgül 2 3 3 3 3 3 2 2 2 2" xfId="48625"/>
    <cellStyle name="Virgül 2 3 3 3 3 3 2 2 3" xfId="40210"/>
    <cellStyle name="Virgül 2 3 3 3 3 3 2 3" xfId="31795"/>
    <cellStyle name="Virgül 2 3 3 3 3 3 3" xfId="12160"/>
    <cellStyle name="Virgül 2 3 3 3 3 3 3 2" xfId="20575"/>
    <cellStyle name="Virgül 2 3 3 3 3 3 3 2 2" xfId="45820"/>
    <cellStyle name="Virgül 2 3 3 3 3 3 3 3" xfId="37405"/>
    <cellStyle name="Virgül 2 3 3 3 3 3 4" xfId="28990"/>
    <cellStyle name="Virgül 2 3 3 3 3 4" xfId="9355"/>
    <cellStyle name="Virgül 2 3 3 3 3 4 2" xfId="17770"/>
    <cellStyle name="Virgül 2 3 3 3 3 4 2 2" xfId="43015"/>
    <cellStyle name="Virgül 2 3 3 3 3 4 3" xfId="34600"/>
    <cellStyle name="Virgül 2 3 3 3 3 5" xfId="26185"/>
    <cellStyle name="Virgül 2 3 3 3 4" xfId="1620"/>
    <cellStyle name="Virgül 2 3 3 3 4 2" xfId="4425"/>
    <cellStyle name="Virgül 2 3 3 3 4 2 2" xfId="7230"/>
    <cellStyle name="Virgül 2 3 3 3 4 2 2 2" xfId="15645"/>
    <cellStyle name="Virgül 2 3 3 3 4 2 2 2 2" xfId="24060"/>
    <cellStyle name="Virgül 2 3 3 3 4 2 2 2 2 2" xfId="49305"/>
    <cellStyle name="Virgül 2 3 3 3 4 2 2 2 3" xfId="40890"/>
    <cellStyle name="Virgül 2 3 3 3 4 2 2 3" xfId="32475"/>
    <cellStyle name="Virgül 2 3 3 3 4 2 3" xfId="12840"/>
    <cellStyle name="Virgül 2 3 3 3 4 2 3 2" xfId="21255"/>
    <cellStyle name="Virgül 2 3 3 3 4 2 3 2 2" xfId="46500"/>
    <cellStyle name="Virgül 2 3 3 3 4 2 3 3" xfId="38085"/>
    <cellStyle name="Virgül 2 3 3 3 4 2 4" xfId="29670"/>
    <cellStyle name="Virgül 2 3 3 3 4 3" xfId="10035"/>
    <cellStyle name="Virgül 2 3 3 3 4 3 2" xfId="18450"/>
    <cellStyle name="Virgül 2 3 3 3 4 3 2 2" xfId="43695"/>
    <cellStyle name="Virgül 2 3 3 3 4 3 3" xfId="35280"/>
    <cellStyle name="Virgül 2 3 3 3 4 4" xfId="26865"/>
    <cellStyle name="Virgül 2 3 3 3 5" xfId="3065"/>
    <cellStyle name="Virgül 2 3 3 3 5 2" xfId="5870"/>
    <cellStyle name="Virgül 2 3 3 3 5 2 2" xfId="14285"/>
    <cellStyle name="Virgül 2 3 3 3 5 2 2 2" xfId="22700"/>
    <cellStyle name="Virgül 2 3 3 3 5 2 2 2 2" xfId="47945"/>
    <cellStyle name="Virgül 2 3 3 3 5 2 2 3" xfId="39530"/>
    <cellStyle name="Virgül 2 3 3 3 5 2 3" xfId="31115"/>
    <cellStyle name="Virgül 2 3 3 3 5 3" xfId="11480"/>
    <cellStyle name="Virgül 2 3 3 3 5 3 2" xfId="19895"/>
    <cellStyle name="Virgül 2 3 3 3 5 3 2 2" xfId="45140"/>
    <cellStyle name="Virgül 2 3 3 3 5 3 3" xfId="36725"/>
    <cellStyle name="Virgül 2 3 3 3 5 4" xfId="28310"/>
    <cellStyle name="Virgül 2 3 3 3 6" xfId="8675"/>
    <cellStyle name="Virgül 2 3 3 3 6 2" xfId="17090"/>
    <cellStyle name="Virgül 2 3 3 3 6 2 2" xfId="42335"/>
    <cellStyle name="Virgül 2 3 3 3 6 3" xfId="33920"/>
    <cellStyle name="Virgül 2 3 3 3 7" xfId="25505"/>
    <cellStyle name="Virgül 2 3 3 4" xfId="430"/>
    <cellStyle name="Virgül 2 3 3 4 2" xfId="1110"/>
    <cellStyle name="Virgül 2 3 3 4 2 2" xfId="2470"/>
    <cellStyle name="Virgül 2 3 3 4 2 2 2" xfId="5275"/>
    <cellStyle name="Virgül 2 3 3 4 2 2 2 2" xfId="8080"/>
    <cellStyle name="Virgül 2 3 3 4 2 2 2 2 2" xfId="16495"/>
    <cellStyle name="Virgül 2 3 3 4 2 2 2 2 2 2" xfId="24910"/>
    <cellStyle name="Virgül 2 3 3 4 2 2 2 2 2 2 2" xfId="50155"/>
    <cellStyle name="Virgül 2 3 3 4 2 2 2 2 2 3" xfId="41740"/>
    <cellStyle name="Virgül 2 3 3 4 2 2 2 2 3" xfId="33325"/>
    <cellStyle name="Virgül 2 3 3 4 2 2 2 3" xfId="13690"/>
    <cellStyle name="Virgül 2 3 3 4 2 2 2 3 2" xfId="22105"/>
    <cellStyle name="Virgül 2 3 3 4 2 2 2 3 2 2" xfId="47350"/>
    <cellStyle name="Virgül 2 3 3 4 2 2 2 3 3" xfId="38935"/>
    <cellStyle name="Virgül 2 3 3 4 2 2 2 4" xfId="30520"/>
    <cellStyle name="Virgül 2 3 3 4 2 2 3" xfId="10885"/>
    <cellStyle name="Virgül 2 3 3 4 2 2 3 2" xfId="19300"/>
    <cellStyle name="Virgül 2 3 3 4 2 2 3 2 2" xfId="44545"/>
    <cellStyle name="Virgül 2 3 3 4 2 2 3 3" xfId="36130"/>
    <cellStyle name="Virgül 2 3 3 4 2 2 4" xfId="27715"/>
    <cellStyle name="Virgül 2 3 3 4 2 3" xfId="3915"/>
    <cellStyle name="Virgül 2 3 3 4 2 3 2" xfId="6720"/>
    <cellStyle name="Virgül 2 3 3 4 2 3 2 2" xfId="15135"/>
    <cellStyle name="Virgül 2 3 3 4 2 3 2 2 2" xfId="23550"/>
    <cellStyle name="Virgül 2 3 3 4 2 3 2 2 2 2" xfId="48795"/>
    <cellStyle name="Virgül 2 3 3 4 2 3 2 2 3" xfId="40380"/>
    <cellStyle name="Virgül 2 3 3 4 2 3 2 3" xfId="31965"/>
    <cellStyle name="Virgül 2 3 3 4 2 3 3" xfId="12330"/>
    <cellStyle name="Virgül 2 3 3 4 2 3 3 2" xfId="20745"/>
    <cellStyle name="Virgül 2 3 3 4 2 3 3 2 2" xfId="45990"/>
    <cellStyle name="Virgül 2 3 3 4 2 3 3 3" xfId="37575"/>
    <cellStyle name="Virgül 2 3 3 4 2 3 4" xfId="29160"/>
    <cellStyle name="Virgül 2 3 3 4 2 4" xfId="9525"/>
    <cellStyle name="Virgül 2 3 3 4 2 4 2" xfId="17940"/>
    <cellStyle name="Virgül 2 3 3 4 2 4 2 2" xfId="43185"/>
    <cellStyle name="Virgül 2 3 3 4 2 4 3" xfId="34770"/>
    <cellStyle name="Virgül 2 3 3 4 2 5" xfId="26355"/>
    <cellStyle name="Virgül 2 3 3 4 3" xfId="1790"/>
    <cellStyle name="Virgül 2 3 3 4 3 2" xfId="4595"/>
    <cellStyle name="Virgül 2 3 3 4 3 2 2" xfId="7400"/>
    <cellStyle name="Virgül 2 3 3 4 3 2 2 2" xfId="15815"/>
    <cellStyle name="Virgül 2 3 3 4 3 2 2 2 2" xfId="24230"/>
    <cellStyle name="Virgül 2 3 3 4 3 2 2 2 2 2" xfId="49475"/>
    <cellStyle name="Virgül 2 3 3 4 3 2 2 2 3" xfId="41060"/>
    <cellStyle name="Virgül 2 3 3 4 3 2 2 3" xfId="32645"/>
    <cellStyle name="Virgül 2 3 3 4 3 2 3" xfId="13010"/>
    <cellStyle name="Virgül 2 3 3 4 3 2 3 2" xfId="21425"/>
    <cellStyle name="Virgül 2 3 3 4 3 2 3 2 2" xfId="46670"/>
    <cellStyle name="Virgül 2 3 3 4 3 2 3 3" xfId="38255"/>
    <cellStyle name="Virgül 2 3 3 4 3 2 4" xfId="29840"/>
    <cellStyle name="Virgül 2 3 3 4 3 3" xfId="10205"/>
    <cellStyle name="Virgül 2 3 3 4 3 3 2" xfId="18620"/>
    <cellStyle name="Virgül 2 3 3 4 3 3 2 2" xfId="43865"/>
    <cellStyle name="Virgül 2 3 3 4 3 3 3" xfId="35450"/>
    <cellStyle name="Virgül 2 3 3 4 3 4" xfId="27035"/>
    <cellStyle name="Virgül 2 3 3 4 4" xfId="3235"/>
    <cellStyle name="Virgül 2 3 3 4 4 2" xfId="6040"/>
    <cellStyle name="Virgül 2 3 3 4 4 2 2" xfId="14455"/>
    <cellStyle name="Virgül 2 3 3 4 4 2 2 2" xfId="22870"/>
    <cellStyle name="Virgül 2 3 3 4 4 2 2 2 2" xfId="48115"/>
    <cellStyle name="Virgül 2 3 3 4 4 2 2 3" xfId="39700"/>
    <cellStyle name="Virgül 2 3 3 4 4 2 3" xfId="31285"/>
    <cellStyle name="Virgül 2 3 3 4 4 3" xfId="11650"/>
    <cellStyle name="Virgül 2 3 3 4 4 3 2" xfId="20065"/>
    <cellStyle name="Virgül 2 3 3 4 4 3 2 2" xfId="45310"/>
    <cellStyle name="Virgül 2 3 3 4 4 3 3" xfId="36895"/>
    <cellStyle name="Virgül 2 3 3 4 4 4" xfId="28480"/>
    <cellStyle name="Virgül 2 3 3 4 5" xfId="8845"/>
    <cellStyle name="Virgül 2 3 3 4 5 2" xfId="17260"/>
    <cellStyle name="Virgül 2 3 3 4 5 2 2" xfId="42505"/>
    <cellStyle name="Virgül 2 3 3 4 5 3" xfId="34090"/>
    <cellStyle name="Virgül 2 3 3 4 6" xfId="25675"/>
    <cellStyle name="Virgül 2 3 3 5" xfId="770"/>
    <cellStyle name="Virgül 2 3 3 5 2" xfId="2130"/>
    <cellStyle name="Virgül 2 3 3 5 2 2" xfId="4935"/>
    <cellStyle name="Virgül 2 3 3 5 2 2 2" xfId="7740"/>
    <cellStyle name="Virgül 2 3 3 5 2 2 2 2" xfId="16155"/>
    <cellStyle name="Virgül 2 3 3 5 2 2 2 2 2" xfId="24570"/>
    <cellStyle name="Virgül 2 3 3 5 2 2 2 2 2 2" xfId="49815"/>
    <cellStyle name="Virgül 2 3 3 5 2 2 2 2 3" xfId="41400"/>
    <cellStyle name="Virgül 2 3 3 5 2 2 2 3" xfId="32985"/>
    <cellStyle name="Virgül 2 3 3 5 2 2 3" xfId="13350"/>
    <cellStyle name="Virgül 2 3 3 5 2 2 3 2" xfId="21765"/>
    <cellStyle name="Virgül 2 3 3 5 2 2 3 2 2" xfId="47010"/>
    <cellStyle name="Virgül 2 3 3 5 2 2 3 3" xfId="38595"/>
    <cellStyle name="Virgül 2 3 3 5 2 2 4" xfId="30180"/>
    <cellStyle name="Virgül 2 3 3 5 2 3" xfId="10545"/>
    <cellStyle name="Virgül 2 3 3 5 2 3 2" xfId="18960"/>
    <cellStyle name="Virgül 2 3 3 5 2 3 2 2" xfId="44205"/>
    <cellStyle name="Virgül 2 3 3 5 2 3 3" xfId="35790"/>
    <cellStyle name="Virgül 2 3 3 5 2 4" xfId="27375"/>
    <cellStyle name="Virgül 2 3 3 5 3" xfId="3575"/>
    <cellStyle name="Virgül 2 3 3 5 3 2" xfId="6380"/>
    <cellStyle name="Virgül 2 3 3 5 3 2 2" xfId="14795"/>
    <cellStyle name="Virgül 2 3 3 5 3 2 2 2" xfId="23210"/>
    <cellStyle name="Virgül 2 3 3 5 3 2 2 2 2" xfId="48455"/>
    <cellStyle name="Virgül 2 3 3 5 3 2 2 3" xfId="40040"/>
    <cellStyle name="Virgül 2 3 3 5 3 2 3" xfId="31625"/>
    <cellStyle name="Virgül 2 3 3 5 3 3" xfId="11990"/>
    <cellStyle name="Virgül 2 3 3 5 3 3 2" xfId="20405"/>
    <cellStyle name="Virgül 2 3 3 5 3 3 2 2" xfId="45650"/>
    <cellStyle name="Virgül 2 3 3 5 3 3 3" xfId="37235"/>
    <cellStyle name="Virgül 2 3 3 5 3 4" xfId="28820"/>
    <cellStyle name="Virgül 2 3 3 5 4" xfId="9185"/>
    <cellStyle name="Virgül 2 3 3 5 4 2" xfId="17600"/>
    <cellStyle name="Virgül 2 3 3 5 4 2 2" xfId="42845"/>
    <cellStyle name="Virgül 2 3 3 5 4 3" xfId="34430"/>
    <cellStyle name="Virgül 2 3 3 5 5" xfId="26015"/>
    <cellStyle name="Virgül 2 3 3 6" xfId="1450"/>
    <cellStyle name="Virgül 2 3 3 6 2" xfId="4255"/>
    <cellStyle name="Virgül 2 3 3 6 2 2" xfId="7060"/>
    <cellStyle name="Virgül 2 3 3 6 2 2 2" xfId="15475"/>
    <cellStyle name="Virgül 2 3 3 6 2 2 2 2" xfId="23890"/>
    <cellStyle name="Virgül 2 3 3 6 2 2 2 2 2" xfId="49135"/>
    <cellStyle name="Virgül 2 3 3 6 2 2 2 3" xfId="40720"/>
    <cellStyle name="Virgül 2 3 3 6 2 2 3" xfId="32305"/>
    <cellStyle name="Virgül 2 3 3 6 2 3" xfId="12670"/>
    <cellStyle name="Virgül 2 3 3 6 2 3 2" xfId="21085"/>
    <cellStyle name="Virgül 2 3 3 6 2 3 2 2" xfId="46330"/>
    <cellStyle name="Virgül 2 3 3 6 2 3 3" xfId="37915"/>
    <cellStyle name="Virgül 2 3 3 6 2 4" xfId="29500"/>
    <cellStyle name="Virgül 2 3 3 6 3" xfId="9865"/>
    <cellStyle name="Virgül 2 3 3 6 3 2" xfId="18280"/>
    <cellStyle name="Virgül 2 3 3 6 3 2 2" xfId="43525"/>
    <cellStyle name="Virgül 2 3 3 6 3 3" xfId="35110"/>
    <cellStyle name="Virgül 2 3 3 6 4" xfId="26695"/>
    <cellStyle name="Virgül 2 3 3 7" xfId="2895"/>
    <cellStyle name="Virgül 2 3 3 7 2" xfId="5700"/>
    <cellStyle name="Virgül 2 3 3 7 2 2" xfId="14115"/>
    <cellStyle name="Virgül 2 3 3 7 2 2 2" xfId="22530"/>
    <cellStyle name="Virgül 2 3 3 7 2 2 2 2" xfId="47775"/>
    <cellStyle name="Virgül 2 3 3 7 2 2 3" xfId="39360"/>
    <cellStyle name="Virgül 2 3 3 7 2 3" xfId="30945"/>
    <cellStyle name="Virgül 2 3 3 7 3" xfId="11310"/>
    <cellStyle name="Virgül 2 3 3 7 3 2" xfId="19725"/>
    <cellStyle name="Virgül 2 3 3 7 3 2 2" xfId="44970"/>
    <cellStyle name="Virgül 2 3 3 7 3 3" xfId="36555"/>
    <cellStyle name="Virgül 2 3 3 7 4" xfId="28140"/>
    <cellStyle name="Virgül 2 3 3 8" xfId="8505"/>
    <cellStyle name="Virgül 2 3 3 8 2" xfId="16920"/>
    <cellStyle name="Virgül 2 3 3 8 2 2" xfId="42165"/>
    <cellStyle name="Virgül 2 3 3 8 3" xfId="33750"/>
    <cellStyle name="Virgül 2 3 3 9" xfId="25335"/>
    <cellStyle name="Virgül 2 3 4" xfId="2810"/>
    <cellStyle name="Virgül 2 3 4 2" xfId="5615"/>
    <cellStyle name="Virgül 2 3 4 2 2" xfId="14030"/>
    <cellStyle name="Virgül 2 3 4 2 2 2" xfId="22445"/>
    <cellStyle name="Virgül 2 3 4 2 2 2 2" xfId="47690"/>
    <cellStyle name="Virgül 2 3 4 2 2 3" xfId="39275"/>
    <cellStyle name="Virgül 2 3 4 2 3" xfId="30860"/>
    <cellStyle name="Virgül 2 3 4 3" xfId="11225"/>
    <cellStyle name="Virgül 2 3 4 3 2" xfId="19640"/>
    <cellStyle name="Virgül 2 3 4 3 2 2" xfId="44885"/>
    <cellStyle name="Virgül 2 3 4 3 3" xfId="36470"/>
    <cellStyle name="Virgül 2 3 4 4" xfId="28055"/>
    <cellStyle name="Virgül 2 3 5" xfId="8420"/>
    <cellStyle name="Virgül 2 3 5 2" xfId="16835"/>
    <cellStyle name="Virgül 2 3 5 2 2" xfId="42080"/>
    <cellStyle name="Virgül 2 3 5 3" xfId="33665"/>
    <cellStyle name="Virgül 2 3 6" xfId="25250"/>
    <cellStyle name="Virgül 2 4" xfId="8"/>
    <cellStyle name="Virgül 2 4 2" xfId="13"/>
    <cellStyle name="Virgül 2 4 2 2" xfId="23"/>
    <cellStyle name="Virgül 2 4 2 2 2" xfId="43"/>
    <cellStyle name="Virgül 2 4 2 2 2 2" xfId="83"/>
    <cellStyle name="Virgül 2 4 2 2 2 2 2" xfId="168"/>
    <cellStyle name="Virgül 2 4 2 2 2 2 2 2" xfId="253"/>
    <cellStyle name="Virgül 2 4 2 2 2 2 2 2 2" xfId="423"/>
    <cellStyle name="Virgül 2 4 2 2 2 2 2 2 2 2" xfId="763"/>
    <cellStyle name="Virgül 2 4 2 2 2 2 2 2 2 2 2" xfId="1443"/>
    <cellStyle name="Virgül 2 4 2 2 2 2 2 2 2 2 2 2" xfId="2803"/>
    <cellStyle name="Virgül 2 4 2 2 2 2 2 2 2 2 2 2 2" xfId="5608"/>
    <cellStyle name="Virgül 2 4 2 2 2 2 2 2 2 2 2 2 2 2" xfId="8413"/>
    <cellStyle name="Virgül 2 4 2 2 2 2 2 2 2 2 2 2 2 2 2" xfId="16828"/>
    <cellStyle name="Virgül 2 4 2 2 2 2 2 2 2 2 2 2 2 2 2 2" xfId="25243"/>
    <cellStyle name="Virgül 2 4 2 2 2 2 2 2 2 2 2 2 2 2 2 2 2" xfId="50488"/>
    <cellStyle name="Virgül 2 4 2 2 2 2 2 2 2 2 2 2 2 2 2 3" xfId="42073"/>
    <cellStyle name="Virgül 2 4 2 2 2 2 2 2 2 2 2 2 2 2 3" xfId="33658"/>
    <cellStyle name="Virgül 2 4 2 2 2 2 2 2 2 2 2 2 2 3" xfId="14023"/>
    <cellStyle name="Virgül 2 4 2 2 2 2 2 2 2 2 2 2 2 3 2" xfId="22438"/>
    <cellStyle name="Virgül 2 4 2 2 2 2 2 2 2 2 2 2 2 3 2 2" xfId="47683"/>
    <cellStyle name="Virgül 2 4 2 2 2 2 2 2 2 2 2 2 2 3 3" xfId="39268"/>
    <cellStyle name="Virgül 2 4 2 2 2 2 2 2 2 2 2 2 2 4" xfId="30853"/>
    <cellStyle name="Virgül 2 4 2 2 2 2 2 2 2 2 2 2 3" xfId="11218"/>
    <cellStyle name="Virgül 2 4 2 2 2 2 2 2 2 2 2 2 3 2" xfId="19633"/>
    <cellStyle name="Virgül 2 4 2 2 2 2 2 2 2 2 2 2 3 2 2" xfId="44878"/>
    <cellStyle name="Virgül 2 4 2 2 2 2 2 2 2 2 2 2 3 3" xfId="36463"/>
    <cellStyle name="Virgül 2 4 2 2 2 2 2 2 2 2 2 2 4" xfId="28048"/>
    <cellStyle name="Virgül 2 4 2 2 2 2 2 2 2 2 2 3" xfId="4248"/>
    <cellStyle name="Virgül 2 4 2 2 2 2 2 2 2 2 2 3 2" xfId="7053"/>
    <cellStyle name="Virgül 2 4 2 2 2 2 2 2 2 2 2 3 2 2" xfId="15468"/>
    <cellStyle name="Virgül 2 4 2 2 2 2 2 2 2 2 2 3 2 2 2" xfId="23883"/>
    <cellStyle name="Virgül 2 4 2 2 2 2 2 2 2 2 2 3 2 2 2 2" xfId="49128"/>
    <cellStyle name="Virgül 2 4 2 2 2 2 2 2 2 2 2 3 2 2 3" xfId="40713"/>
    <cellStyle name="Virgül 2 4 2 2 2 2 2 2 2 2 2 3 2 3" xfId="32298"/>
    <cellStyle name="Virgül 2 4 2 2 2 2 2 2 2 2 2 3 3" xfId="12663"/>
    <cellStyle name="Virgül 2 4 2 2 2 2 2 2 2 2 2 3 3 2" xfId="21078"/>
    <cellStyle name="Virgül 2 4 2 2 2 2 2 2 2 2 2 3 3 2 2" xfId="46323"/>
    <cellStyle name="Virgül 2 4 2 2 2 2 2 2 2 2 2 3 3 3" xfId="37908"/>
    <cellStyle name="Virgül 2 4 2 2 2 2 2 2 2 2 2 3 4" xfId="29493"/>
    <cellStyle name="Virgül 2 4 2 2 2 2 2 2 2 2 2 4" xfId="9858"/>
    <cellStyle name="Virgül 2 4 2 2 2 2 2 2 2 2 2 4 2" xfId="18273"/>
    <cellStyle name="Virgül 2 4 2 2 2 2 2 2 2 2 2 4 2 2" xfId="43518"/>
    <cellStyle name="Virgül 2 4 2 2 2 2 2 2 2 2 2 4 3" xfId="35103"/>
    <cellStyle name="Virgül 2 4 2 2 2 2 2 2 2 2 2 5" xfId="26688"/>
    <cellStyle name="Virgül 2 4 2 2 2 2 2 2 2 2 3" xfId="2123"/>
    <cellStyle name="Virgül 2 4 2 2 2 2 2 2 2 2 3 2" xfId="4928"/>
    <cellStyle name="Virgül 2 4 2 2 2 2 2 2 2 2 3 2 2" xfId="7733"/>
    <cellStyle name="Virgül 2 4 2 2 2 2 2 2 2 2 3 2 2 2" xfId="16148"/>
    <cellStyle name="Virgül 2 4 2 2 2 2 2 2 2 2 3 2 2 2 2" xfId="24563"/>
    <cellStyle name="Virgül 2 4 2 2 2 2 2 2 2 2 3 2 2 2 2 2" xfId="49808"/>
    <cellStyle name="Virgül 2 4 2 2 2 2 2 2 2 2 3 2 2 2 3" xfId="41393"/>
    <cellStyle name="Virgül 2 4 2 2 2 2 2 2 2 2 3 2 2 3" xfId="32978"/>
    <cellStyle name="Virgül 2 4 2 2 2 2 2 2 2 2 3 2 3" xfId="13343"/>
    <cellStyle name="Virgül 2 4 2 2 2 2 2 2 2 2 3 2 3 2" xfId="21758"/>
    <cellStyle name="Virgül 2 4 2 2 2 2 2 2 2 2 3 2 3 2 2" xfId="47003"/>
    <cellStyle name="Virgül 2 4 2 2 2 2 2 2 2 2 3 2 3 3" xfId="38588"/>
    <cellStyle name="Virgül 2 4 2 2 2 2 2 2 2 2 3 2 4" xfId="30173"/>
    <cellStyle name="Virgül 2 4 2 2 2 2 2 2 2 2 3 3" xfId="10538"/>
    <cellStyle name="Virgül 2 4 2 2 2 2 2 2 2 2 3 3 2" xfId="18953"/>
    <cellStyle name="Virgül 2 4 2 2 2 2 2 2 2 2 3 3 2 2" xfId="44198"/>
    <cellStyle name="Virgül 2 4 2 2 2 2 2 2 2 2 3 3 3" xfId="35783"/>
    <cellStyle name="Virgül 2 4 2 2 2 2 2 2 2 2 3 4" xfId="27368"/>
    <cellStyle name="Virgül 2 4 2 2 2 2 2 2 2 2 4" xfId="3568"/>
    <cellStyle name="Virgül 2 4 2 2 2 2 2 2 2 2 4 2" xfId="6373"/>
    <cellStyle name="Virgül 2 4 2 2 2 2 2 2 2 2 4 2 2" xfId="14788"/>
    <cellStyle name="Virgül 2 4 2 2 2 2 2 2 2 2 4 2 2 2" xfId="23203"/>
    <cellStyle name="Virgül 2 4 2 2 2 2 2 2 2 2 4 2 2 2 2" xfId="48448"/>
    <cellStyle name="Virgül 2 4 2 2 2 2 2 2 2 2 4 2 2 3" xfId="40033"/>
    <cellStyle name="Virgül 2 4 2 2 2 2 2 2 2 2 4 2 3" xfId="31618"/>
    <cellStyle name="Virgül 2 4 2 2 2 2 2 2 2 2 4 3" xfId="11983"/>
    <cellStyle name="Virgül 2 4 2 2 2 2 2 2 2 2 4 3 2" xfId="20398"/>
    <cellStyle name="Virgül 2 4 2 2 2 2 2 2 2 2 4 3 2 2" xfId="45643"/>
    <cellStyle name="Virgül 2 4 2 2 2 2 2 2 2 2 4 3 3" xfId="37228"/>
    <cellStyle name="Virgül 2 4 2 2 2 2 2 2 2 2 4 4" xfId="28813"/>
    <cellStyle name="Virgül 2 4 2 2 2 2 2 2 2 2 5" xfId="9178"/>
    <cellStyle name="Virgül 2 4 2 2 2 2 2 2 2 2 5 2" xfId="17593"/>
    <cellStyle name="Virgül 2 4 2 2 2 2 2 2 2 2 5 2 2" xfId="42838"/>
    <cellStyle name="Virgül 2 4 2 2 2 2 2 2 2 2 5 3" xfId="34423"/>
    <cellStyle name="Virgül 2 4 2 2 2 2 2 2 2 2 6" xfId="26008"/>
    <cellStyle name="Virgül 2 4 2 2 2 2 2 2 2 3" xfId="1103"/>
    <cellStyle name="Virgül 2 4 2 2 2 2 2 2 2 3 2" xfId="2463"/>
    <cellStyle name="Virgül 2 4 2 2 2 2 2 2 2 3 2 2" xfId="5268"/>
    <cellStyle name="Virgül 2 4 2 2 2 2 2 2 2 3 2 2 2" xfId="8073"/>
    <cellStyle name="Virgül 2 4 2 2 2 2 2 2 2 3 2 2 2 2" xfId="16488"/>
    <cellStyle name="Virgül 2 4 2 2 2 2 2 2 2 3 2 2 2 2 2" xfId="24903"/>
    <cellStyle name="Virgül 2 4 2 2 2 2 2 2 2 3 2 2 2 2 2 2" xfId="50148"/>
    <cellStyle name="Virgül 2 4 2 2 2 2 2 2 2 3 2 2 2 2 3" xfId="41733"/>
    <cellStyle name="Virgül 2 4 2 2 2 2 2 2 2 3 2 2 2 3" xfId="33318"/>
    <cellStyle name="Virgül 2 4 2 2 2 2 2 2 2 3 2 2 3" xfId="13683"/>
    <cellStyle name="Virgül 2 4 2 2 2 2 2 2 2 3 2 2 3 2" xfId="22098"/>
    <cellStyle name="Virgül 2 4 2 2 2 2 2 2 2 3 2 2 3 2 2" xfId="47343"/>
    <cellStyle name="Virgül 2 4 2 2 2 2 2 2 2 3 2 2 3 3" xfId="38928"/>
    <cellStyle name="Virgül 2 4 2 2 2 2 2 2 2 3 2 2 4" xfId="30513"/>
    <cellStyle name="Virgül 2 4 2 2 2 2 2 2 2 3 2 3" xfId="10878"/>
    <cellStyle name="Virgül 2 4 2 2 2 2 2 2 2 3 2 3 2" xfId="19293"/>
    <cellStyle name="Virgül 2 4 2 2 2 2 2 2 2 3 2 3 2 2" xfId="44538"/>
    <cellStyle name="Virgül 2 4 2 2 2 2 2 2 2 3 2 3 3" xfId="36123"/>
    <cellStyle name="Virgül 2 4 2 2 2 2 2 2 2 3 2 4" xfId="27708"/>
    <cellStyle name="Virgül 2 4 2 2 2 2 2 2 2 3 3" xfId="3908"/>
    <cellStyle name="Virgül 2 4 2 2 2 2 2 2 2 3 3 2" xfId="6713"/>
    <cellStyle name="Virgül 2 4 2 2 2 2 2 2 2 3 3 2 2" xfId="15128"/>
    <cellStyle name="Virgül 2 4 2 2 2 2 2 2 2 3 3 2 2 2" xfId="23543"/>
    <cellStyle name="Virgül 2 4 2 2 2 2 2 2 2 3 3 2 2 2 2" xfId="48788"/>
    <cellStyle name="Virgül 2 4 2 2 2 2 2 2 2 3 3 2 2 3" xfId="40373"/>
    <cellStyle name="Virgül 2 4 2 2 2 2 2 2 2 3 3 2 3" xfId="31958"/>
    <cellStyle name="Virgül 2 4 2 2 2 2 2 2 2 3 3 3" xfId="12323"/>
    <cellStyle name="Virgül 2 4 2 2 2 2 2 2 2 3 3 3 2" xfId="20738"/>
    <cellStyle name="Virgül 2 4 2 2 2 2 2 2 2 3 3 3 2 2" xfId="45983"/>
    <cellStyle name="Virgül 2 4 2 2 2 2 2 2 2 3 3 3 3" xfId="37568"/>
    <cellStyle name="Virgül 2 4 2 2 2 2 2 2 2 3 3 4" xfId="29153"/>
    <cellStyle name="Virgül 2 4 2 2 2 2 2 2 2 3 4" xfId="9518"/>
    <cellStyle name="Virgül 2 4 2 2 2 2 2 2 2 3 4 2" xfId="17933"/>
    <cellStyle name="Virgül 2 4 2 2 2 2 2 2 2 3 4 2 2" xfId="43178"/>
    <cellStyle name="Virgül 2 4 2 2 2 2 2 2 2 3 4 3" xfId="34763"/>
    <cellStyle name="Virgül 2 4 2 2 2 2 2 2 2 3 5" xfId="26348"/>
    <cellStyle name="Virgül 2 4 2 2 2 2 2 2 2 4" xfId="1783"/>
    <cellStyle name="Virgül 2 4 2 2 2 2 2 2 2 4 2" xfId="4588"/>
    <cellStyle name="Virgül 2 4 2 2 2 2 2 2 2 4 2 2" xfId="7393"/>
    <cellStyle name="Virgül 2 4 2 2 2 2 2 2 2 4 2 2 2" xfId="15808"/>
    <cellStyle name="Virgül 2 4 2 2 2 2 2 2 2 4 2 2 2 2" xfId="24223"/>
    <cellStyle name="Virgül 2 4 2 2 2 2 2 2 2 4 2 2 2 2 2" xfId="49468"/>
    <cellStyle name="Virgül 2 4 2 2 2 2 2 2 2 4 2 2 2 3" xfId="41053"/>
    <cellStyle name="Virgül 2 4 2 2 2 2 2 2 2 4 2 2 3" xfId="32638"/>
    <cellStyle name="Virgül 2 4 2 2 2 2 2 2 2 4 2 3" xfId="13003"/>
    <cellStyle name="Virgül 2 4 2 2 2 2 2 2 2 4 2 3 2" xfId="21418"/>
    <cellStyle name="Virgül 2 4 2 2 2 2 2 2 2 4 2 3 2 2" xfId="46663"/>
    <cellStyle name="Virgül 2 4 2 2 2 2 2 2 2 4 2 3 3" xfId="38248"/>
    <cellStyle name="Virgül 2 4 2 2 2 2 2 2 2 4 2 4" xfId="29833"/>
    <cellStyle name="Virgül 2 4 2 2 2 2 2 2 2 4 3" xfId="10198"/>
    <cellStyle name="Virgül 2 4 2 2 2 2 2 2 2 4 3 2" xfId="18613"/>
    <cellStyle name="Virgül 2 4 2 2 2 2 2 2 2 4 3 2 2" xfId="43858"/>
    <cellStyle name="Virgül 2 4 2 2 2 2 2 2 2 4 3 3" xfId="35443"/>
    <cellStyle name="Virgül 2 4 2 2 2 2 2 2 2 4 4" xfId="27028"/>
    <cellStyle name="Virgül 2 4 2 2 2 2 2 2 2 5" xfId="3228"/>
    <cellStyle name="Virgül 2 4 2 2 2 2 2 2 2 5 2" xfId="6033"/>
    <cellStyle name="Virgül 2 4 2 2 2 2 2 2 2 5 2 2" xfId="14448"/>
    <cellStyle name="Virgül 2 4 2 2 2 2 2 2 2 5 2 2 2" xfId="22863"/>
    <cellStyle name="Virgül 2 4 2 2 2 2 2 2 2 5 2 2 2 2" xfId="48108"/>
    <cellStyle name="Virgül 2 4 2 2 2 2 2 2 2 5 2 2 3" xfId="39693"/>
    <cellStyle name="Virgül 2 4 2 2 2 2 2 2 2 5 2 3" xfId="31278"/>
    <cellStyle name="Virgül 2 4 2 2 2 2 2 2 2 5 3" xfId="11643"/>
    <cellStyle name="Virgül 2 4 2 2 2 2 2 2 2 5 3 2" xfId="20058"/>
    <cellStyle name="Virgül 2 4 2 2 2 2 2 2 2 5 3 2 2" xfId="45303"/>
    <cellStyle name="Virgül 2 4 2 2 2 2 2 2 2 5 3 3" xfId="36888"/>
    <cellStyle name="Virgül 2 4 2 2 2 2 2 2 2 5 4" xfId="28473"/>
    <cellStyle name="Virgül 2 4 2 2 2 2 2 2 2 6" xfId="8838"/>
    <cellStyle name="Virgül 2 4 2 2 2 2 2 2 2 6 2" xfId="17253"/>
    <cellStyle name="Virgül 2 4 2 2 2 2 2 2 2 6 2 2" xfId="42498"/>
    <cellStyle name="Virgül 2 4 2 2 2 2 2 2 2 6 3" xfId="34083"/>
    <cellStyle name="Virgül 2 4 2 2 2 2 2 2 2 7" xfId="25668"/>
    <cellStyle name="Virgül 2 4 2 2 2 2 2 2 3" xfId="593"/>
    <cellStyle name="Virgül 2 4 2 2 2 2 2 2 3 2" xfId="1273"/>
    <cellStyle name="Virgül 2 4 2 2 2 2 2 2 3 2 2" xfId="2633"/>
    <cellStyle name="Virgül 2 4 2 2 2 2 2 2 3 2 2 2" xfId="5438"/>
    <cellStyle name="Virgül 2 4 2 2 2 2 2 2 3 2 2 2 2" xfId="8243"/>
    <cellStyle name="Virgül 2 4 2 2 2 2 2 2 3 2 2 2 2 2" xfId="16658"/>
    <cellStyle name="Virgül 2 4 2 2 2 2 2 2 3 2 2 2 2 2 2" xfId="25073"/>
    <cellStyle name="Virgül 2 4 2 2 2 2 2 2 3 2 2 2 2 2 2 2" xfId="50318"/>
    <cellStyle name="Virgül 2 4 2 2 2 2 2 2 3 2 2 2 2 2 3" xfId="41903"/>
    <cellStyle name="Virgül 2 4 2 2 2 2 2 2 3 2 2 2 2 3" xfId="33488"/>
    <cellStyle name="Virgül 2 4 2 2 2 2 2 2 3 2 2 2 3" xfId="13853"/>
    <cellStyle name="Virgül 2 4 2 2 2 2 2 2 3 2 2 2 3 2" xfId="22268"/>
    <cellStyle name="Virgül 2 4 2 2 2 2 2 2 3 2 2 2 3 2 2" xfId="47513"/>
    <cellStyle name="Virgül 2 4 2 2 2 2 2 2 3 2 2 2 3 3" xfId="39098"/>
    <cellStyle name="Virgül 2 4 2 2 2 2 2 2 3 2 2 2 4" xfId="30683"/>
    <cellStyle name="Virgül 2 4 2 2 2 2 2 2 3 2 2 3" xfId="11048"/>
    <cellStyle name="Virgül 2 4 2 2 2 2 2 2 3 2 2 3 2" xfId="19463"/>
    <cellStyle name="Virgül 2 4 2 2 2 2 2 2 3 2 2 3 2 2" xfId="44708"/>
    <cellStyle name="Virgül 2 4 2 2 2 2 2 2 3 2 2 3 3" xfId="36293"/>
    <cellStyle name="Virgül 2 4 2 2 2 2 2 2 3 2 2 4" xfId="27878"/>
    <cellStyle name="Virgül 2 4 2 2 2 2 2 2 3 2 3" xfId="4078"/>
    <cellStyle name="Virgül 2 4 2 2 2 2 2 2 3 2 3 2" xfId="6883"/>
    <cellStyle name="Virgül 2 4 2 2 2 2 2 2 3 2 3 2 2" xfId="15298"/>
    <cellStyle name="Virgül 2 4 2 2 2 2 2 2 3 2 3 2 2 2" xfId="23713"/>
    <cellStyle name="Virgül 2 4 2 2 2 2 2 2 3 2 3 2 2 2 2" xfId="48958"/>
    <cellStyle name="Virgül 2 4 2 2 2 2 2 2 3 2 3 2 2 3" xfId="40543"/>
    <cellStyle name="Virgül 2 4 2 2 2 2 2 2 3 2 3 2 3" xfId="32128"/>
    <cellStyle name="Virgül 2 4 2 2 2 2 2 2 3 2 3 3" xfId="12493"/>
    <cellStyle name="Virgül 2 4 2 2 2 2 2 2 3 2 3 3 2" xfId="20908"/>
    <cellStyle name="Virgül 2 4 2 2 2 2 2 2 3 2 3 3 2 2" xfId="46153"/>
    <cellStyle name="Virgül 2 4 2 2 2 2 2 2 3 2 3 3 3" xfId="37738"/>
    <cellStyle name="Virgül 2 4 2 2 2 2 2 2 3 2 3 4" xfId="29323"/>
    <cellStyle name="Virgül 2 4 2 2 2 2 2 2 3 2 4" xfId="9688"/>
    <cellStyle name="Virgül 2 4 2 2 2 2 2 2 3 2 4 2" xfId="18103"/>
    <cellStyle name="Virgül 2 4 2 2 2 2 2 2 3 2 4 2 2" xfId="43348"/>
    <cellStyle name="Virgül 2 4 2 2 2 2 2 2 3 2 4 3" xfId="34933"/>
    <cellStyle name="Virgül 2 4 2 2 2 2 2 2 3 2 5" xfId="26518"/>
    <cellStyle name="Virgül 2 4 2 2 2 2 2 2 3 3" xfId="1953"/>
    <cellStyle name="Virgül 2 4 2 2 2 2 2 2 3 3 2" xfId="4758"/>
    <cellStyle name="Virgül 2 4 2 2 2 2 2 2 3 3 2 2" xfId="7563"/>
    <cellStyle name="Virgül 2 4 2 2 2 2 2 2 3 3 2 2 2" xfId="15978"/>
    <cellStyle name="Virgül 2 4 2 2 2 2 2 2 3 3 2 2 2 2" xfId="24393"/>
    <cellStyle name="Virgül 2 4 2 2 2 2 2 2 3 3 2 2 2 2 2" xfId="49638"/>
    <cellStyle name="Virgül 2 4 2 2 2 2 2 2 3 3 2 2 2 3" xfId="41223"/>
    <cellStyle name="Virgül 2 4 2 2 2 2 2 2 3 3 2 2 3" xfId="32808"/>
    <cellStyle name="Virgül 2 4 2 2 2 2 2 2 3 3 2 3" xfId="13173"/>
    <cellStyle name="Virgül 2 4 2 2 2 2 2 2 3 3 2 3 2" xfId="21588"/>
    <cellStyle name="Virgül 2 4 2 2 2 2 2 2 3 3 2 3 2 2" xfId="46833"/>
    <cellStyle name="Virgül 2 4 2 2 2 2 2 2 3 3 2 3 3" xfId="38418"/>
    <cellStyle name="Virgül 2 4 2 2 2 2 2 2 3 3 2 4" xfId="30003"/>
    <cellStyle name="Virgül 2 4 2 2 2 2 2 2 3 3 3" xfId="10368"/>
    <cellStyle name="Virgül 2 4 2 2 2 2 2 2 3 3 3 2" xfId="18783"/>
    <cellStyle name="Virgül 2 4 2 2 2 2 2 2 3 3 3 2 2" xfId="44028"/>
    <cellStyle name="Virgül 2 4 2 2 2 2 2 2 3 3 3 3" xfId="35613"/>
    <cellStyle name="Virgül 2 4 2 2 2 2 2 2 3 3 4" xfId="27198"/>
    <cellStyle name="Virgül 2 4 2 2 2 2 2 2 3 4" xfId="3398"/>
    <cellStyle name="Virgül 2 4 2 2 2 2 2 2 3 4 2" xfId="6203"/>
    <cellStyle name="Virgül 2 4 2 2 2 2 2 2 3 4 2 2" xfId="14618"/>
    <cellStyle name="Virgül 2 4 2 2 2 2 2 2 3 4 2 2 2" xfId="23033"/>
    <cellStyle name="Virgül 2 4 2 2 2 2 2 2 3 4 2 2 2 2" xfId="48278"/>
    <cellStyle name="Virgül 2 4 2 2 2 2 2 2 3 4 2 2 3" xfId="39863"/>
    <cellStyle name="Virgül 2 4 2 2 2 2 2 2 3 4 2 3" xfId="31448"/>
    <cellStyle name="Virgül 2 4 2 2 2 2 2 2 3 4 3" xfId="11813"/>
    <cellStyle name="Virgül 2 4 2 2 2 2 2 2 3 4 3 2" xfId="20228"/>
    <cellStyle name="Virgül 2 4 2 2 2 2 2 2 3 4 3 2 2" xfId="45473"/>
    <cellStyle name="Virgül 2 4 2 2 2 2 2 2 3 4 3 3" xfId="37058"/>
    <cellStyle name="Virgül 2 4 2 2 2 2 2 2 3 4 4" xfId="28643"/>
    <cellStyle name="Virgül 2 4 2 2 2 2 2 2 3 5" xfId="9008"/>
    <cellStyle name="Virgül 2 4 2 2 2 2 2 2 3 5 2" xfId="17423"/>
    <cellStyle name="Virgül 2 4 2 2 2 2 2 2 3 5 2 2" xfId="42668"/>
    <cellStyle name="Virgül 2 4 2 2 2 2 2 2 3 5 3" xfId="34253"/>
    <cellStyle name="Virgül 2 4 2 2 2 2 2 2 3 6" xfId="25838"/>
    <cellStyle name="Virgül 2 4 2 2 2 2 2 2 4" xfId="933"/>
    <cellStyle name="Virgül 2 4 2 2 2 2 2 2 4 2" xfId="2293"/>
    <cellStyle name="Virgül 2 4 2 2 2 2 2 2 4 2 2" xfId="5098"/>
    <cellStyle name="Virgül 2 4 2 2 2 2 2 2 4 2 2 2" xfId="7903"/>
    <cellStyle name="Virgül 2 4 2 2 2 2 2 2 4 2 2 2 2" xfId="16318"/>
    <cellStyle name="Virgül 2 4 2 2 2 2 2 2 4 2 2 2 2 2" xfId="24733"/>
    <cellStyle name="Virgül 2 4 2 2 2 2 2 2 4 2 2 2 2 2 2" xfId="49978"/>
    <cellStyle name="Virgül 2 4 2 2 2 2 2 2 4 2 2 2 2 3" xfId="41563"/>
    <cellStyle name="Virgül 2 4 2 2 2 2 2 2 4 2 2 2 3" xfId="33148"/>
    <cellStyle name="Virgül 2 4 2 2 2 2 2 2 4 2 2 3" xfId="13513"/>
    <cellStyle name="Virgül 2 4 2 2 2 2 2 2 4 2 2 3 2" xfId="21928"/>
    <cellStyle name="Virgül 2 4 2 2 2 2 2 2 4 2 2 3 2 2" xfId="47173"/>
    <cellStyle name="Virgül 2 4 2 2 2 2 2 2 4 2 2 3 3" xfId="38758"/>
    <cellStyle name="Virgül 2 4 2 2 2 2 2 2 4 2 2 4" xfId="30343"/>
    <cellStyle name="Virgül 2 4 2 2 2 2 2 2 4 2 3" xfId="10708"/>
    <cellStyle name="Virgül 2 4 2 2 2 2 2 2 4 2 3 2" xfId="19123"/>
    <cellStyle name="Virgül 2 4 2 2 2 2 2 2 4 2 3 2 2" xfId="44368"/>
    <cellStyle name="Virgül 2 4 2 2 2 2 2 2 4 2 3 3" xfId="35953"/>
    <cellStyle name="Virgül 2 4 2 2 2 2 2 2 4 2 4" xfId="27538"/>
    <cellStyle name="Virgül 2 4 2 2 2 2 2 2 4 3" xfId="3738"/>
    <cellStyle name="Virgül 2 4 2 2 2 2 2 2 4 3 2" xfId="6543"/>
    <cellStyle name="Virgül 2 4 2 2 2 2 2 2 4 3 2 2" xfId="14958"/>
    <cellStyle name="Virgül 2 4 2 2 2 2 2 2 4 3 2 2 2" xfId="23373"/>
    <cellStyle name="Virgül 2 4 2 2 2 2 2 2 4 3 2 2 2 2" xfId="48618"/>
    <cellStyle name="Virgül 2 4 2 2 2 2 2 2 4 3 2 2 3" xfId="40203"/>
    <cellStyle name="Virgül 2 4 2 2 2 2 2 2 4 3 2 3" xfId="31788"/>
    <cellStyle name="Virgül 2 4 2 2 2 2 2 2 4 3 3" xfId="12153"/>
    <cellStyle name="Virgül 2 4 2 2 2 2 2 2 4 3 3 2" xfId="20568"/>
    <cellStyle name="Virgül 2 4 2 2 2 2 2 2 4 3 3 2 2" xfId="45813"/>
    <cellStyle name="Virgül 2 4 2 2 2 2 2 2 4 3 3 3" xfId="37398"/>
    <cellStyle name="Virgül 2 4 2 2 2 2 2 2 4 3 4" xfId="28983"/>
    <cellStyle name="Virgül 2 4 2 2 2 2 2 2 4 4" xfId="9348"/>
    <cellStyle name="Virgül 2 4 2 2 2 2 2 2 4 4 2" xfId="17763"/>
    <cellStyle name="Virgül 2 4 2 2 2 2 2 2 4 4 2 2" xfId="43008"/>
    <cellStyle name="Virgül 2 4 2 2 2 2 2 2 4 4 3" xfId="34593"/>
    <cellStyle name="Virgül 2 4 2 2 2 2 2 2 4 5" xfId="26178"/>
    <cellStyle name="Virgül 2 4 2 2 2 2 2 2 5" xfId="1613"/>
    <cellStyle name="Virgül 2 4 2 2 2 2 2 2 5 2" xfId="4418"/>
    <cellStyle name="Virgül 2 4 2 2 2 2 2 2 5 2 2" xfId="7223"/>
    <cellStyle name="Virgül 2 4 2 2 2 2 2 2 5 2 2 2" xfId="15638"/>
    <cellStyle name="Virgül 2 4 2 2 2 2 2 2 5 2 2 2 2" xfId="24053"/>
    <cellStyle name="Virgül 2 4 2 2 2 2 2 2 5 2 2 2 2 2" xfId="49298"/>
    <cellStyle name="Virgül 2 4 2 2 2 2 2 2 5 2 2 2 3" xfId="40883"/>
    <cellStyle name="Virgül 2 4 2 2 2 2 2 2 5 2 2 3" xfId="32468"/>
    <cellStyle name="Virgül 2 4 2 2 2 2 2 2 5 2 3" xfId="12833"/>
    <cellStyle name="Virgül 2 4 2 2 2 2 2 2 5 2 3 2" xfId="21248"/>
    <cellStyle name="Virgül 2 4 2 2 2 2 2 2 5 2 3 2 2" xfId="46493"/>
    <cellStyle name="Virgül 2 4 2 2 2 2 2 2 5 2 3 3" xfId="38078"/>
    <cellStyle name="Virgül 2 4 2 2 2 2 2 2 5 2 4" xfId="29663"/>
    <cellStyle name="Virgül 2 4 2 2 2 2 2 2 5 3" xfId="10028"/>
    <cellStyle name="Virgül 2 4 2 2 2 2 2 2 5 3 2" xfId="18443"/>
    <cellStyle name="Virgül 2 4 2 2 2 2 2 2 5 3 2 2" xfId="43688"/>
    <cellStyle name="Virgül 2 4 2 2 2 2 2 2 5 3 3" xfId="35273"/>
    <cellStyle name="Virgül 2 4 2 2 2 2 2 2 5 4" xfId="26858"/>
    <cellStyle name="Virgül 2 4 2 2 2 2 2 2 6" xfId="3058"/>
    <cellStyle name="Virgül 2 4 2 2 2 2 2 2 6 2" xfId="5863"/>
    <cellStyle name="Virgül 2 4 2 2 2 2 2 2 6 2 2" xfId="14278"/>
    <cellStyle name="Virgül 2 4 2 2 2 2 2 2 6 2 2 2" xfId="22693"/>
    <cellStyle name="Virgül 2 4 2 2 2 2 2 2 6 2 2 2 2" xfId="47938"/>
    <cellStyle name="Virgül 2 4 2 2 2 2 2 2 6 2 2 3" xfId="39523"/>
    <cellStyle name="Virgül 2 4 2 2 2 2 2 2 6 2 3" xfId="31108"/>
    <cellStyle name="Virgül 2 4 2 2 2 2 2 2 6 3" xfId="11473"/>
    <cellStyle name="Virgül 2 4 2 2 2 2 2 2 6 3 2" xfId="19888"/>
    <cellStyle name="Virgül 2 4 2 2 2 2 2 2 6 3 2 2" xfId="45133"/>
    <cellStyle name="Virgül 2 4 2 2 2 2 2 2 6 3 3" xfId="36718"/>
    <cellStyle name="Virgül 2 4 2 2 2 2 2 2 6 4" xfId="28303"/>
    <cellStyle name="Virgül 2 4 2 2 2 2 2 2 7" xfId="8668"/>
    <cellStyle name="Virgül 2 4 2 2 2 2 2 2 7 2" xfId="17083"/>
    <cellStyle name="Virgül 2 4 2 2 2 2 2 2 7 2 2" xfId="42328"/>
    <cellStyle name="Virgül 2 4 2 2 2 2 2 2 7 3" xfId="33913"/>
    <cellStyle name="Virgül 2 4 2 2 2 2 2 2 8" xfId="25498"/>
    <cellStyle name="Virgül 2 4 2 2 2 2 2 3" xfId="338"/>
    <cellStyle name="Virgül 2 4 2 2 2 2 2 3 2" xfId="678"/>
    <cellStyle name="Virgül 2 4 2 2 2 2 2 3 2 2" xfId="1358"/>
    <cellStyle name="Virgül 2 4 2 2 2 2 2 3 2 2 2" xfId="2718"/>
    <cellStyle name="Virgül 2 4 2 2 2 2 2 3 2 2 2 2" xfId="5523"/>
    <cellStyle name="Virgül 2 4 2 2 2 2 2 3 2 2 2 2 2" xfId="8328"/>
    <cellStyle name="Virgül 2 4 2 2 2 2 2 3 2 2 2 2 2 2" xfId="16743"/>
    <cellStyle name="Virgül 2 4 2 2 2 2 2 3 2 2 2 2 2 2 2" xfId="25158"/>
    <cellStyle name="Virgül 2 4 2 2 2 2 2 3 2 2 2 2 2 2 2 2" xfId="50403"/>
    <cellStyle name="Virgül 2 4 2 2 2 2 2 3 2 2 2 2 2 2 3" xfId="41988"/>
    <cellStyle name="Virgül 2 4 2 2 2 2 2 3 2 2 2 2 2 3" xfId="33573"/>
    <cellStyle name="Virgül 2 4 2 2 2 2 2 3 2 2 2 2 3" xfId="13938"/>
    <cellStyle name="Virgül 2 4 2 2 2 2 2 3 2 2 2 2 3 2" xfId="22353"/>
    <cellStyle name="Virgül 2 4 2 2 2 2 2 3 2 2 2 2 3 2 2" xfId="47598"/>
    <cellStyle name="Virgül 2 4 2 2 2 2 2 3 2 2 2 2 3 3" xfId="39183"/>
    <cellStyle name="Virgül 2 4 2 2 2 2 2 3 2 2 2 2 4" xfId="30768"/>
    <cellStyle name="Virgül 2 4 2 2 2 2 2 3 2 2 2 3" xfId="11133"/>
    <cellStyle name="Virgül 2 4 2 2 2 2 2 3 2 2 2 3 2" xfId="19548"/>
    <cellStyle name="Virgül 2 4 2 2 2 2 2 3 2 2 2 3 2 2" xfId="44793"/>
    <cellStyle name="Virgül 2 4 2 2 2 2 2 3 2 2 2 3 3" xfId="36378"/>
    <cellStyle name="Virgül 2 4 2 2 2 2 2 3 2 2 2 4" xfId="27963"/>
    <cellStyle name="Virgül 2 4 2 2 2 2 2 3 2 2 3" xfId="4163"/>
    <cellStyle name="Virgül 2 4 2 2 2 2 2 3 2 2 3 2" xfId="6968"/>
    <cellStyle name="Virgül 2 4 2 2 2 2 2 3 2 2 3 2 2" xfId="15383"/>
    <cellStyle name="Virgül 2 4 2 2 2 2 2 3 2 2 3 2 2 2" xfId="23798"/>
    <cellStyle name="Virgül 2 4 2 2 2 2 2 3 2 2 3 2 2 2 2" xfId="49043"/>
    <cellStyle name="Virgül 2 4 2 2 2 2 2 3 2 2 3 2 2 3" xfId="40628"/>
    <cellStyle name="Virgül 2 4 2 2 2 2 2 3 2 2 3 2 3" xfId="32213"/>
    <cellStyle name="Virgül 2 4 2 2 2 2 2 3 2 2 3 3" xfId="12578"/>
    <cellStyle name="Virgül 2 4 2 2 2 2 2 3 2 2 3 3 2" xfId="20993"/>
    <cellStyle name="Virgül 2 4 2 2 2 2 2 3 2 2 3 3 2 2" xfId="46238"/>
    <cellStyle name="Virgül 2 4 2 2 2 2 2 3 2 2 3 3 3" xfId="37823"/>
    <cellStyle name="Virgül 2 4 2 2 2 2 2 3 2 2 3 4" xfId="29408"/>
    <cellStyle name="Virgül 2 4 2 2 2 2 2 3 2 2 4" xfId="9773"/>
    <cellStyle name="Virgül 2 4 2 2 2 2 2 3 2 2 4 2" xfId="18188"/>
    <cellStyle name="Virgül 2 4 2 2 2 2 2 3 2 2 4 2 2" xfId="43433"/>
    <cellStyle name="Virgül 2 4 2 2 2 2 2 3 2 2 4 3" xfId="35018"/>
    <cellStyle name="Virgül 2 4 2 2 2 2 2 3 2 2 5" xfId="26603"/>
    <cellStyle name="Virgül 2 4 2 2 2 2 2 3 2 3" xfId="2038"/>
    <cellStyle name="Virgül 2 4 2 2 2 2 2 3 2 3 2" xfId="4843"/>
    <cellStyle name="Virgül 2 4 2 2 2 2 2 3 2 3 2 2" xfId="7648"/>
    <cellStyle name="Virgül 2 4 2 2 2 2 2 3 2 3 2 2 2" xfId="16063"/>
    <cellStyle name="Virgül 2 4 2 2 2 2 2 3 2 3 2 2 2 2" xfId="24478"/>
    <cellStyle name="Virgül 2 4 2 2 2 2 2 3 2 3 2 2 2 2 2" xfId="49723"/>
    <cellStyle name="Virgül 2 4 2 2 2 2 2 3 2 3 2 2 2 3" xfId="41308"/>
    <cellStyle name="Virgül 2 4 2 2 2 2 2 3 2 3 2 2 3" xfId="32893"/>
    <cellStyle name="Virgül 2 4 2 2 2 2 2 3 2 3 2 3" xfId="13258"/>
    <cellStyle name="Virgül 2 4 2 2 2 2 2 3 2 3 2 3 2" xfId="21673"/>
    <cellStyle name="Virgül 2 4 2 2 2 2 2 3 2 3 2 3 2 2" xfId="46918"/>
    <cellStyle name="Virgül 2 4 2 2 2 2 2 3 2 3 2 3 3" xfId="38503"/>
    <cellStyle name="Virgül 2 4 2 2 2 2 2 3 2 3 2 4" xfId="30088"/>
    <cellStyle name="Virgül 2 4 2 2 2 2 2 3 2 3 3" xfId="10453"/>
    <cellStyle name="Virgül 2 4 2 2 2 2 2 3 2 3 3 2" xfId="18868"/>
    <cellStyle name="Virgül 2 4 2 2 2 2 2 3 2 3 3 2 2" xfId="44113"/>
    <cellStyle name="Virgül 2 4 2 2 2 2 2 3 2 3 3 3" xfId="35698"/>
    <cellStyle name="Virgül 2 4 2 2 2 2 2 3 2 3 4" xfId="27283"/>
    <cellStyle name="Virgül 2 4 2 2 2 2 2 3 2 4" xfId="3483"/>
    <cellStyle name="Virgül 2 4 2 2 2 2 2 3 2 4 2" xfId="6288"/>
    <cellStyle name="Virgül 2 4 2 2 2 2 2 3 2 4 2 2" xfId="14703"/>
    <cellStyle name="Virgül 2 4 2 2 2 2 2 3 2 4 2 2 2" xfId="23118"/>
    <cellStyle name="Virgül 2 4 2 2 2 2 2 3 2 4 2 2 2 2" xfId="48363"/>
    <cellStyle name="Virgül 2 4 2 2 2 2 2 3 2 4 2 2 3" xfId="39948"/>
    <cellStyle name="Virgül 2 4 2 2 2 2 2 3 2 4 2 3" xfId="31533"/>
    <cellStyle name="Virgül 2 4 2 2 2 2 2 3 2 4 3" xfId="11898"/>
    <cellStyle name="Virgül 2 4 2 2 2 2 2 3 2 4 3 2" xfId="20313"/>
    <cellStyle name="Virgül 2 4 2 2 2 2 2 3 2 4 3 2 2" xfId="45558"/>
    <cellStyle name="Virgül 2 4 2 2 2 2 2 3 2 4 3 3" xfId="37143"/>
    <cellStyle name="Virgül 2 4 2 2 2 2 2 3 2 4 4" xfId="28728"/>
    <cellStyle name="Virgül 2 4 2 2 2 2 2 3 2 5" xfId="9093"/>
    <cellStyle name="Virgül 2 4 2 2 2 2 2 3 2 5 2" xfId="17508"/>
    <cellStyle name="Virgül 2 4 2 2 2 2 2 3 2 5 2 2" xfId="42753"/>
    <cellStyle name="Virgül 2 4 2 2 2 2 2 3 2 5 3" xfId="34338"/>
    <cellStyle name="Virgül 2 4 2 2 2 2 2 3 2 6" xfId="25923"/>
    <cellStyle name="Virgül 2 4 2 2 2 2 2 3 3" xfId="1018"/>
    <cellStyle name="Virgül 2 4 2 2 2 2 2 3 3 2" xfId="2378"/>
    <cellStyle name="Virgül 2 4 2 2 2 2 2 3 3 2 2" xfId="5183"/>
    <cellStyle name="Virgül 2 4 2 2 2 2 2 3 3 2 2 2" xfId="7988"/>
    <cellStyle name="Virgül 2 4 2 2 2 2 2 3 3 2 2 2 2" xfId="16403"/>
    <cellStyle name="Virgül 2 4 2 2 2 2 2 3 3 2 2 2 2 2" xfId="24818"/>
    <cellStyle name="Virgül 2 4 2 2 2 2 2 3 3 2 2 2 2 2 2" xfId="50063"/>
    <cellStyle name="Virgül 2 4 2 2 2 2 2 3 3 2 2 2 2 3" xfId="41648"/>
    <cellStyle name="Virgül 2 4 2 2 2 2 2 3 3 2 2 2 3" xfId="33233"/>
    <cellStyle name="Virgül 2 4 2 2 2 2 2 3 3 2 2 3" xfId="13598"/>
    <cellStyle name="Virgül 2 4 2 2 2 2 2 3 3 2 2 3 2" xfId="22013"/>
    <cellStyle name="Virgül 2 4 2 2 2 2 2 3 3 2 2 3 2 2" xfId="47258"/>
    <cellStyle name="Virgül 2 4 2 2 2 2 2 3 3 2 2 3 3" xfId="38843"/>
    <cellStyle name="Virgül 2 4 2 2 2 2 2 3 3 2 2 4" xfId="30428"/>
    <cellStyle name="Virgül 2 4 2 2 2 2 2 3 3 2 3" xfId="10793"/>
    <cellStyle name="Virgül 2 4 2 2 2 2 2 3 3 2 3 2" xfId="19208"/>
    <cellStyle name="Virgül 2 4 2 2 2 2 2 3 3 2 3 2 2" xfId="44453"/>
    <cellStyle name="Virgül 2 4 2 2 2 2 2 3 3 2 3 3" xfId="36038"/>
    <cellStyle name="Virgül 2 4 2 2 2 2 2 3 3 2 4" xfId="27623"/>
    <cellStyle name="Virgül 2 4 2 2 2 2 2 3 3 3" xfId="3823"/>
    <cellStyle name="Virgül 2 4 2 2 2 2 2 3 3 3 2" xfId="6628"/>
    <cellStyle name="Virgül 2 4 2 2 2 2 2 3 3 3 2 2" xfId="15043"/>
    <cellStyle name="Virgül 2 4 2 2 2 2 2 3 3 3 2 2 2" xfId="23458"/>
    <cellStyle name="Virgül 2 4 2 2 2 2 2 3 3 3 2 2 2 2" xfId="48703"/>
    <cellStyle name="Virgül 2 4 2 2 2 2 2 3 3 3 2 2 3" xfId="40288"/>
    <cellStyle name="Virgül 2 4 2 2 2 2 2 3 3 3 2 3" xfId="31873"/>
    <cellStyle name="Virgül 2 4 2 2 2 2 2 3 3 3 3" xfId="12238"/>
    <cellStyle name="Virgül 2 4 2 2 2 2 2 3 3 3 3 2" xfId="20653"/>
    <cellStyle name="Virgül 2 4 2 2 2 2 2 3 3 3 3 2 2" xfId="45898"/>
    <cellStyle name="Virgül 2 4 2 2 2 2 2 3 3 3 3 3" xfId="37483"/>
    <cellStyle name="Virgül 2 4 2 2 2 2 2 3 3 3 4" xfId="29068"/>
    <cellStyle name="Virgül 2 4 2 2 2 2 2 3 3 4" xfId="9433"/>
    <cellStyle name="Virgül 2 4 2 2 2 2 2 3 3 4 2" xfId="17848"/>
    <cellStyle name="Virgül 2 4 2 2 2 2 2 3 3 4 2 2" xfId="43093"/>
    <cellStyle name="Virgül 2 4 2 2 2 2 2 3 3 4 3" xfId="34678"/>
    <cellStyle name="Virgül 2 4 2 2 2 2 2 3 3 5" xfId="26263"/>
    <cellStyle name="Virgül 2 4 2 2 2 2 2 3 4" xfId="1698"/>
    <cellStyle name="Virgül 2 4 2 2 2 2 2 3 4 2" xfId="4503"/>
    <cellStyle name="Virgül 2 4 2 2 2 2 2 3 4 2 2" xfId="7308"/>
    <cellStyle name="Virgül 2 4 2 2 2 2 2 3 4 2 2 2" xfId="15723"/>
    <cellStyle name="Virgül 2 4 2 2 2 2 2 3 4 2 2 2 2" xfId="24138"/>
    <cellStyle name="Virgül 2 4 2 2 2 2 2 3 4 2 2 2 2 2" xfId="49383"/>
    <cellStyle name="Virgül 2 4 2 2 2 2 2 3 4 2 2 2 3" xfId="40968"/>
    <cellStyle name="Virgül 2 4 2 2 2 2 2 3 4 2 2 3" xfId="32553"/>
    <cellStyle name="Virgül 2 4 2 2 2 2 2 3 4 2 3" xfId="12918"/>
    <cellStyle name="Virgül 2 4 2 2 2 2 2 3 4 2 3 2" xfId="21333"/>
    <cellStyle name="Virgül 2 4 2 2 2 2 2 3 4 2 3 2 2" xfId="46578"/>
    <cellStyle name="Virgül 2 4 2 2 2 2 2 3 4 2 3 3" xfId="38163"/>
    <cellStyle name="Virgül 2 4 2 2 2 2 2 3 4 2 4" xfId="29748"/>
    <cellStyle name="Virgül 2 4 2 2 2 2 2 3 4 3" xfId="10113"/>
    <cellStyle name="Virgül 2 4 2 2 2 2 2 3 4 3 2" xfId="18528"/>
    <cellStyle name="Virgül 2 4 2 2 2 2 2 3 4 3 2 2" xfId="43773"/>
    <cellStyle name="Virgül 2 4 2 2 2 2 2 3 4 3 3" xfId="35358"/>
    <cellStyle name="Virgül 2 4 2 2 2 2 2 3 4 4" xfId="26943"/>
    <cellStyle name="Virgül 2 4 2 2 2 2 2 3 5" xfId="3143"/>
    <cellStyle name="Virgül 2 4 2 2 2 2 2 3 5 2" xfId="5948"/>
    <cellStyle name="Virgül 2 4 2 2 2 2 2 3 5 2 2" xfId="14363"/>
    <cellStyle name="Virgül 2 4 2 2 2 2 2 3 5 2 2 2" xfId="22778"/>
    <cellStyle name="Virgül 2 4 2 2 2 2 2 3 5 2 2 2 2" xfId="48023"/>
    <cellStyle name="Virgül 2 4 2 2 2 2 2 3 5 2 2 3" xfId="39608"/>
    <cellStyle name="Virgül 2 4 2 2 2 2 2 3 5 2 3" xfId="31193"/>
    <cellStyle name="Virgül 2 4 2 2 2 2 2 3 5 3" xfId="11558"/>
    <cellStyle name="Virgül 2 4 2 2 2 2 2 3 5 3 2" xfId="19973"/>
    <cellStyle name="Virgül 2 4 2 2 2 2 2 3 5 3 2 2" xfId="45218"/>
    <cellStyle name="Virgül 2 4 2 2 2 2 2 3 5 3 3" xfId="36803"/>
    <cellStyle name="Virgül 2 4 2 2 2 2 2 3 5 4" xfId="28388"/>
    <cellStyle name="Virgül 2 4 2 2 2 2 2 3 6" xfId="8753"/>
    <cellStyle name="Virgül 2 4 2 2 2 2 2 3 6 2" xfId="17168"/>
    <cellStyle name="Virgül 2 4 2 2 2 2 2 3 6 2 2" xfId="42413"/>
    <cellStyle name="Virgül 2 4 2 2 2 2 2 3 6 3" xfId="33998"/>
    <cellStyle name="Virgül 2 4 2 2 2 2 2 3 7" xfId="25583"/>
    <cellStyle name="Virgül 2 4 2 2 2 2 2 4" xfId="508"/>
    <cellStyle name="Virgül 2 4 2 2 2 2 2 4 2" xfId="1188"/>
    <cellStyle name="Virgül 2 4 2 2 2 2 2 4 2 2" xfId="2548"/>
    <cellStyle name="Virgül 2 4 2 2 2 2 2 4 2 2 2" xfId="5353"/>
    <cellStyle name="Virgül 2 4 2 2 2 2 2 4 2 2 2 2" xfId="8158"/>
    <cellStyle name="Virgül 2 4 2 2 2 2 2 4 2 2 2 2 2" xfId="16573"/>
    <cellStyle name="Virgül 2 4 2 2 2 2 2 4 2 2 2 2 2 2" xfId="24988"/>
    <cellStyle name="Virgül 2 4 2 2 2 2 2 4 2 2 2 2 2 2 2" xfId="50233"/>
    <cellStyle name="Virgül 2 4 2 2 2 2 2 4 2 2 2 2 2 3" xfId="41818"/>
    <cellStyle name="Virgül 2 4 2 2 2 2 2 4 2 2 2 2 3" xfId="33403"/>
    <cellStyle name="Virgül 2 4 2 2 2 2 2 4 2 2 2 3" xfId="13768"/>
    <cellStyle name="Virgül 2 4 2 2 2 2 2 4 2 2 2 3 2" xfId="22183"/>
    <cellStyle name="Virgül 2 4 2 2 2 2 2 4 2 2 2 3 2 2" xfId="47428"/>
    <cellStyle name="Virgül 2 4 2 2 2 2 2 4 2 2 2 3 3" xfId="39013"/>
    <cellStyle name="Virgül 2 4 2 2 2 2 2 4 2 2 2 4" xfId="30598"/>
    <cellStyle name="Virgül 2 4 2 2 2 2 2 4 2 2 3" xfId="10963"/>
    <cellStyle name="Virgül 2 4 2 2 2 2 2 4 2 2 3 2" xfId="19378"/>
    <cellStyle name="Virgül 2 4 2 2 2 2 2 4 2 2 3 2 2" xfId="44623"/>
    <cellStyle name="Virgül 2 4 2 2 2 2 2 4 2 2 3 3" xfId="36208"/>
    <cellStyle name="Virgül 2 4 2 2 2 2 2 4 2 2 4" xfId="27793"/>
    <cellStyle name="Virgül 2 4 2 2 2 2 2 4 2 3" xfId="3993"/>
    <cellStyle name="Virgül 2 4 2 2 2 2 2 4 2 3 2" xfId="6798"/>
    <cellStyle name="Virgül 2 4 2 2 2 2 2 4 2 3 2 2" xfId="15213"/>
    <cellStyle name="Virgül 2 4 2 2 2 2 2 4 2 3 2 2 2" xfId="23628"/>
    <cellStyle name="Virgül 2 4 2 2 2 2 2 4 2 3 2 2 2 2" xfId="48873"/>
    <cellStyle name="Virgül 2 4 2 2 2 2 2 4 2 3 2 2 3" xfId="40458"/>
    <cellStyle name="Virgül 2 4 2 2 2 2 2 4 2 3 2 3" xfId="32043"/>
    <cellStyle name="Virgül 2 4 2 2 2 2 2 4 2 3 3" xfId="12408"/>
    <cellStyle name="Virgül 2 4 2 2 2 2 2 4 2 3 3 2" xfId="20823"/>
    <cellStyle name="Virgül 2 4 2 2 2 2 2 4 2 3 3 2 2" xfId="46068"/>
    <cellStyle name="Virgül 2 4 2 2 2 2 2 4 2 3 3 3" xfId="37653"/>
    <cellStyle name="Virgül 2 4 2 2 2 2 2 4 2 3 4" xfId="29238"/>
    <cellStyle name="Virgül 2 4 2 2 2 2 2 4 2 4" xfId="9603"/>
    <cellStyle name="Virgül 2 4 2 2 2 2 2 4 2 4 2" xfId="18018"/>
    <cellStyle name="Virgül 2 4 2 2 2 2 2 4 2 4 2 2" xfId="43263"/>
    <cellStyle name="Virgül 2 4 2 2 2 2 2 4 2 4 3" xfId="34848"/>
    <cellStyle name="Virgül 2 4 2 2 2 2 2 4 2 5" xfId="26433"/>
    <cellStyle name="Virgül 2 4 2 2 2 2 2 4 3" xfId="1868"/>
    <cellStyle name="Virgül 2 4 2 2 2 2 2 4 3 2" xfId="4673"/>
    <cellStyle name="Virgül 2 4 2 2 2 2 2 4 3 2 2" xfId="7478"/>
    <cellStyle name="Virgül 2 4 2 2 2 2 2 4 3 2 2 2" xfId="15893"/>
    <cellStyle name="Virgül 2 4 2 2 2 2 2 4 3 2 2 2 2" xfId="24308"/>
    <cellStyle name="Virgül 2 4 2 2 2 2 2 4 3 2 2 2 2 2" xfId="49553"/>
    <cellStyle name="Virgül 2 4 2 2 2 2 2 4 3 2 2 2 3" xfId="41138"/>
    <cellStyle name="Virgül 2 4 2 2 2 2 2 4 3 2 2 3" xfId="32723"/>
    <cellStyle name="Virgül 2 4 2 2 2 2 2 4 3 2 3" xfId="13088"/>
    <cellStyle name="Virgül 2 4 2 2 2 2 2 4 3 2 3 2" xfId="21503"/>
    <cellStyle name="Virgül 2 4 2 2 2 2 2 4 3 2 3 2 2" xfId="46748"/>
    <cellStyle name="Virgül 2 4 2 2 2 2 2 4 3 2 3 3" xfId="38333"/>
    <cellStyle name="Virgül 2 4 2 2 2 2 2 4 3 2 4" xfId="29918"/>
    <cellStyle name="Virgül 2 4 2 2 2 2 2 4 3 3" xfId="10283"/>
    <cellStyle name="Virgül 2 4 2 2 2 2 2 4 3 3 2" xfId="18698"/>
    <cellStyle name="Virgül 2 4 2 2 2 2 2 4 3 3 2 2" xfId="43943"/>
    <cellStyle name="Virgül 2 4 2 2 2 2 2 4 3 3 3" xfId="35528"/>
    <cellStyle name="Virgül 2 4 2 2 2 2 2 4 3 4" xfId="27113"/>
    <cellStyle name="Virgül 2 4 2 2 2 2 2 4 4" xfId="3313"/>
    <cellStyle name="Virgül 2 4 2 2 2 2 2 4 4 2" xfId="6118"/>
    <cellStyle name="Virgül 2 4 2 2 2 2 2 4 4 2 2" xfId="14533"/>
    <cellStyle name="Virgül 2 4 2 2 2 2 2 4 4 2 2 2" xfId="22948"/>
    <cellStyle name="Virgül 2 4 2 2 2 2 2 4 4 2 2 2 2" xfId="48193"/>
    <cellStyle name="Virgül 2 4 2 2 2 2 2 4 4 2 2 3" xfId="39778"/>
    <cellStyle name="Virgül 2 4 2 2 2 2 2 4 4 2 3" xfId="31363"/>
    <cellStyle name="Virgül 2 4 2 2 2 2 2 4 4 3" xfId="11728"/>
    <cellStyle name="Virgül 2 4 2 2 2 2 2 4 4 3 2" xfId="20143"/>
    <cellStyle name="Virgül 2 4 2 2 2 2 2 4 4 3 2 2" xfId="45388"/>
    <cellStyle name="Virgül 2 4 2 2 2 2 2 4 4 3 3" xfId="36973"/>
    <cellStyle name="Virgül 2 4 2 2 2 2 2 4 4 4" xfId="28558"/>
    <cellStyle name="Virgül 2 4 2 2 2 2 2 4 5" xfId="8923"/>
    <cellStyle name="Virgül 2 4 2 2 2 2 2 4 5 2" xfId="17338"/>
    <cellStyle name="Virgül 2 4 2 2 2 2 2 4 5 2 2" xfId="42583"/>
    <cellStyle name="Virgül 2 4 2 2 2 2 2 4 5 3" xfId="34168"/>
    <cellStyle name="Virgül 2 4 2 2 2 2 2 4 6" xfId="25753"/>
    <cellStyle name="Virgül 2 4 2 2 2 2 2 5" xfId="848"/>
    <cellStyle name="Virgül 2 4 2 2 2 2 2 5 2" xfId="2208"/>
    <cellStyle name="Virgül 2 4 2 2 2 2 2 5 2 2" xfId="5013"/>
    <cellStyle name="Virgül 2 4 2 2 2 2 2 5 2 2 2" xfId="7818"/>
    <cellStyle name="Virgül 2 4 2 2 2 2 2 5 2 2 2 2" xfId="16233"/>
    <cellStyle name="Virgül 2 4 2 2 2 2 2 5 2 2 2 2 2" xfId="24648"/>
    <cellStyle name="Virgül 2 4 2 2 2 2 2 5 2 2 2 2 2 2" xfId="49893"/>
    <cellStyle name="Virgül 2 4 2 2 2 2 2 5 2 2 2 2 3" xfId="41478"/>
    <cellStyle name="Virgül 2 4 2 2 2 2 2 5 2 2 2 3" xfId="33063"/>
    <cellStyle name="Virgül 2 4 2 2 2 2 2 5 2 2 3" xfId="13428"/>
    <cellStyle name="Virgül 2 4 2 2 2 2 2 5 2 2 3 2" xfId="21843"/>
    <cellStyle name="Virgül 2 4 2 2 2 2 2 5 2 2 3 2 2" xfId="47088"/>
    <cellStyle name="Virgül 2 4 2 2 2 2 2 5 2 2 3 3" xfId="38673"/>
    <cellStyle name="Virgül 2 4 2 2 2 2 2 5 2 2 4" xfId="30258"/>
    <cellStyle name="Virgül 2 4 2 2 2 2 2 5 2 3" xfId="10623"/>
    <cellStyle name="Virgül 2 4 2 2 2 2 2 5 2 3 2" xfId="19038"/>
    <cellStyle name="Virgül 2 4 2 2 2 2 2 5 2 3 2 2" xfId="44283"/>
    <cellStyle name="Virgül 2 4 2 2 2 2 2 5 2 3 3" xfId="35868"/>
    <cellStyle name="Virgül 2 4 2 2 2 2 2 5 2 4" xfId="27453"/>
    <cellStyle name="Virgül 2 4 2 2 2 2 2 5 3" xfId="3653"/>
    <cellStyle name="Virgül 2 4 2 2 2 2 2 5 3 2" xfId="6458"/>
    <cellStyle name="Virgül 2 4 2 2 2 2 2 5 3 2 2" xfId="14873"/>
    <cellStyle name="Virgül 2 4 2 2 2 2 2 5 3 2 2 2" xfId="23288"/>
    <cellStyle name="Virgül 2 4 2 2 2 2 2 5 3 2 2 2 2" xfId="48533"/>
    <cellStyle name="Virgül 2 4 2 2 2 2 2 5 3 2 2 3" xfId="40118"/>
    <cellStyle name="Virgül 2 4 2 2 2 2 2 5 3 2 3" xfId="31703"/>
    <cellStyle name="Virgül 2 4 2 2 2 2 2 5 3 3" xfId="12068"/>
    <cellStyle name="Virgül 2 4 2 2 2 2 2 5 3 3 2" xfId="20483"/>
    <cellStyle name="Virgül 2 4 2 2 2 2 2 5 3 3 2 2" xfId="45728"/>
    <cellStyle name="Virgül 2 4 2 2 2 2 2 5 3 3 3" xfId="37313"/>
    <cellStyle name="Virgül 2 4 2 2 2 2 2 5 3 4" xfId="28898"/>
    <cellStyle name="Virgül 2 4 2 2 2 2 2 5 4" xfId="9263"/>
    <cellStyle name="Virgül 2 4 2 2 2 2 2 5 4 2" xfId="17678"/>
    <cellStyle name="Virgül 2 4 2 2 2 2 2 5 4 2 2" xfId="42923"/>
    <cellStyle name="Virgül 2 4 2 2 2 2 2 5 4 3" xfId="34508"/>
    <cellStyle name="Virgül 2 4 2 2 2 2 2 5 5" xfId="26093"/>
    <cellStyle name="Virgül 2 4 2 2 2 2 2 6" xfId="1528"/>
    <cellStyle name="Virgül 2 4 2 2 2 2 2 6 2" xfId="4333"/>
    <cellStyle name="Virgül 2 4 2 2 2 2 2 6 2 2" xfId="7138"/>
    <cellStyle name="Virgül 2 4 2 2 2 2 2 6 2 2 2" xfId="15553"/>
    <cellStyle name="Virgül 2 4 2 2 2 2 2 6 2 2 2 2" xfId="23968"/>
    <cellStyle name="Virgül 2 4 2 2 2 2 2 6 2 2 2 2 2" xfId="49213"/>
    <cellStyle name="Virgül 2 4 2 2 2 2 2 6 2 2 2 3" xfId="40798"/>
    <cellStyle name="Virgül 2 4 2 2 2 2 2 6 2 2 3" xfId="32383"/>
    <cellStyle name="Virgül 2 4 2 2 2 2 2 6 2 3" xfId="12748"/>
    <cellStyle name="Virgül 2 4 2 2 2 2 2 6 2 3 2" xfId="21163"/>
    <cellStyle name="Virgül 2 4 2 2 2 2 2 6 2 3 2 2" xfId="46408"/>
    <cellStyle name="Virgül 2 4 2 2 2 2 2 6 2 3 3" xfId="37993"/>
    <cellStyle name="Virgül 2 4 2 2 2 2 2 6 2 4" xfId="29578"/>
    <cellStyle name="Virgül 2 4 2 2 2 2 2 6 3" xfId="9943"/>
    <cellStyle name="Virgül 2 4 2 2 2 2 2 6 3 2" xfId="18358"/>
    <cellStyle name="Virgül 2 4 2 2 2 2 2 6 3 2 2" xfId="43603"/>
    <cellStyle name="Virgül 2 4 2 2 2 2 2 6 3 3" xfId="35188"/>
    <cellStyle name="Virgül 2 4 2 2 2 2 2 6 4" xfId="26773"/>
    <cellStyle name="Virgül 2 4 2 2 2 2 2 7" xfId="2973"/>
    <cellStyle name="Virgül 2 4 2 2 2 2 2 7 2" xfId="5778"/>
    <cellStyle name="Virgül 2 4 2 2 2 2 2 7 2 2" xfId="14193"/>
    <cellStyle name="Virgül 2 4 2 2 2 2 2 7 2 2 2" xfId="22608"/>
    <cellStyle name="Virgül 2 4 2 2 2 2 2 7 2 2 2 2" xfId="47853"/>
    <cellStyle name="Virgül 2 4 2 2 2 2 2 7 2 2 3" xfId="39438"/>
    <cellStyle name="Virgül 2 4 2 2 2 2 2 7 2 3" xfId="31023"/>
    <cellStyle name="Virgül 2 4 2 2 2 2 2 7 3" xfId="11388"/>
    <cellStyle name="Virgül 2 4 2 2 2 2 2 7 3 2" xfId="19803"/>
    <cellStyle name="Virgül 2 4 2 2 2 2 2 7 3 2 2" xfId="45048"/>
    <cellStyle name="Virgül 2 4 2 2 2 2 2 7 3 3" xfId="36633"/>
    <cellStyle name="Virgül 2 4 2 2 2 2 2 7 4" xfId="28218"/>
    <cellStyle name="Virgül 2 4 2 2 2 2 2 8" xfId="8583"/>
    <cellStyle name="Virgül 2 4 2 2 2 2 2 8 2" xfId="16998"/>
    <cellStyle name="Virgül 2 4 2 2 2 2 2 8 2 2" xfId="42243"/>
    <cellStyle name="Virgül 2 4 2 2 2 2 2 8 3" xfId="33828"/>
    <cellStyle name="Virgül 2 4 2 2 2 2 2 9" xfId="25413"/>
    <cellStyle name="Virgül 2 4 2 2 2 2 3" xfId="2888"/>
    <cellStyle name="Virgül 2 4 2 2 2 2 3 2" xfId="5693"/>
    <cellStyle name="Virgül 2 4 2 2 2 2 3 2 2" xfId="14108"/>
    <cellStyle name="Virgül 2 4 2 2 2 2 3 2 2 2" xfId="22523"/>
    <cellStyle name="Virgül 2 4 2 2 2 2 3 2 2 2 2" xfId="47768"/>
    <cellStyle name="Virgül 2 4 2 2 2 2 3 2 2 3" xfId="39353"/>
    <cellStyle name="Virgül 2 4 2 2 2 2 3 2 3" xfId="30938"/>
    <cellStyle name="Virgül 2 4 2 2 2 2 3 3" xfId="11303"/>
    <cellStyle name="Virgül 2 4 2 2 2 2 3 3 2" xfId="19718"/>
    <cellStyle name="Virgül 2 4 2 2 2 2 3 3 2 2" xfId="44963"/>
    <cellStyle name="Virgül 2 4 2 2 2 2 3 3 3" xfId="36548"/>
    <cellStyle name="Virgül 2 4 2 2 2 2 3 4" xfId="28133"/>
    <cellStyle name="Virgül 2 4 2 2 2 2 4" xfId="8498"/>
    <cellStyle name="Virgül 2 4 2 2 2 2 4 2" xfId="16913"/>
    <cellStyle name="Virgül 2 4 2 2 2 2 4 2 2" xfId="42158"/>
    <cellStyle name="Virgül 2 4 2 2 2 2 4 3" xfId="33743"/>
    <cellStyle name="Virgül 2 4 2 2 2 2 5" xfId="25328"/>
    <cellStyle name="Virgül 2 4 2 2 2 3" xfId="128"/>
    <cellStyle name="Virgül 2 4 2 2 2 3 2" xfId="213"/>
    <cellStyle name="Virgül 2 4 2 2 2 3 2 2" xfId="383"/>
    <cellStyle name="Virgül 2 4 2 2 2 3 2 2 2" xfId="723"/>
    <cellStyle name="Virgül 2 4 2 2 2 3 2 2 2 2" xfId="1403"/>
    <cellStyle name="Virgül 2 4 2 2 2 3 2 2 2 2 2" xfId="2763"/>
    <cellStyle name="Virgül 2 4 2 2 2 3 2 2 2 2 2 2" xfId="5568"/>
    <cellStyle name="Virgül 2 4 2 2 2 3 2 2 2 2 2 2 2" xfId="8373"/>
    <cellStyle name="Virgül 2 4 2 2 2 3 2 2 2 2 2 2 2 2" xfId="16788"/>
    <cellStyle name="Virgül 2 4 2 2 2 3 2 2 2 2 2 2 2 2 2" xfId="25203"/>
    <cellStyle name="Virgül 2 4 2 2 2 3 2 2 2 2 2 2 2 2 2 2" xfId="50448"/>
    <cellStyle name="Virgül 2 4 2 2 2 3 2 2 2 2 2 2 2 2 3" xfId="42033"/>
    <cellStyle name="Virgül 2 4 2 2 2 3 2 2 2 2 2 2 2 3" xfId="33618"/>
    <cellStyle name="Virgül 2 4 2 2 2 3 2 2 2 2 2 2 3" xfId="13983"/>
    <cellStyle name="Virgül 2 4 2 2 2 3 2 2 2 2 2 2 3 2" xfId="22398"/>
    <cellStyle name="Virgül 2 4 2 2 2 3 2 2 2 2 2 2 3 2 2" xfId="47643"/>
    <cellStyle name="Virgül 2 4 2 2 2 3 2 2 2 2 2 2 3 3" xfId="39228"/>
    <cellStyle name="Virgül 2 4 2 2 2 3 2 2 2 2 2 2 4" xfId="30813"/>
    <cellStyle name="Virgül 2 4 2 2 2 3 2 2 2 2 2 3" xfId="11178"/>
    <cellStyle name="Virgül 2 4 2 2 2 3 2 2 2 2 2 3 2" xfId="19593"/>
    <cellStyle name="Virgül 2 4 2 2 2 3 2 2 2 2 2 3 2 2" xfId="44838"/>
    <cellStyle name="Virgül 2 4 2 2 2 3 2 2 2 2 2 3 3" xfId="36423"/>
    <cellStyle name="Virgül 2 4 2 2 2 3 2 2 2 2 2 4" xfId="28008"/>
    <cellStyle name="Virgül 2 4 2 2 2 3 2 2 2 2 3" xfId="4208"/>
    <cellStyle name="Virgül 2 4 2 2 2 3 2 2 2 2 3 2" xfId="7013"/>
    <cellStyle name="Virgül 2 4 2 2 2 3 2 2 2 2 3 2 2" xfId="15428"/>
    <cellStyle name="Virgül 2 4 2 2 2 3 2 2 2 2 3 2 2 2" xfId="23843"/>
    <cellStyle name="Virgül 2 4 2 2 2 3 2 2 2 2 3 2 2 2 2" xfId="49088"/>
    <cellStyle name="Virgül 2 4 2 2 2 3 2 2 2 2 3 2 2 3" xfId="40673"/>
    <cellStyle name="Virgül 2 4 2 2 2 3 2 2 2 2 3 2 3" xfId="32258"/>
    <cellStyle name="Virgül 2 4 2 2 2 3 2 2 2 2 3 3" xfId="12623"/>
    <cellStyle name="Virgül 2 4 2 2 2 3 2 2 2 2 3 3 2" xfId="21038"/>
    <cellStyle name="Virgül 2 4 2 2 2 3 2 2 2 2 3 3 2 2" xfId="46283"/>
    <cellStyle name="Virgül 2 4 2 2 2 3 2 2 2 2 3 3 3" xfId="37868"/>
    <cellStyle name="Virgül 2 4 2 2 2 3 2 2 2 2 3 4" xfId="29453"/>
    <cellStyle name="Virgül 2 4 2 2 2 3 2 2 2 2 4" xfId="9818"/>
    <cellStyle name="Virgül 2 4 2 2 2 3 2 2 2 2 4 2" xfId="18233"/>
    <cellStyle name="Virgül 2 4 2 2 2 3 2 2 2 2 4 2 2" xfId="43478"/>
    <cellStyle name="Virgül 2 4 2 2 2 3 2 2 2 2 4 3" xfId="35063"/>
    <cellStyle name="Virgül 2 4 2 2 2 3 2 2 2 2 5" xfId="26648"/>
    <cellStyle name="Virgül 2 4 2 2 2 3 2 2 2 3" xfId="2083"/>
    <cellStyle name="Virgül 2 4 2 2 2 3 2 2 2 3 2" xfId="4888"/>
    <cellStyle name="Virgül 2 4 2 2 2 3 2 2 2 3 2 2" xfId="7693"/>
    <cellStyle name="Virgül 2 4 2 2 2 3 2 2 2 3 2 2 2" xfId="16108"/>
    <cellStyle name="Virgül 2 4 2 2 2 3 2 2 2 3 2 2 2 2" xfId="24523"/>
    <cellStyle name="Virgül 2 4 2 2 2 3 2 2 2 3 2 2 2 2 2" xfId="49768"/>
    <cellStyle name="Virgül 2 4 2 2 2 3 2 2 2 3 2 2 2 3" xfId="41353"/>
    <cellStyle name="Virgül 2 4 2 2 2 3 2 2 2 3 2 2 3" xfId="32938"/>
    <cellStyle name="Virgül 2 4 2 2 2 3 2 2 2 3 2 3" xfId="13303"/>
    <cellStyle name="Virgül 2 4 2 2 2 3 2 2 2 3 2 3 2" xfId="21718"/>
    <cellStyle name="Virgül 2 4 2 2 2 3 2 2 2 3 2 3 2 2" xfId="46963"/>
    <cellStyle name="Virgül 2 4 2 2 2 3 2 2 2 3 2 3 3" xfId="38548"/>
    <cellStyle name="Virgül 2 4 2 2 2 3 2 2 2 3 2 4" xfId="30133"/>
    <cellStyle name="Virgül 2 4 2 2 2 3 2 2 2 3 3" xfId="10498"/>
    <cellStyle name="Virgül 2 4 2 2 2 3 2 2 2 3 3 2" xfId="18913"/>
    <cellStyle name="Virgül 2 4 2 2 2 3 2 2 2 3 3 2 2" xfId="44158"/>
    <cellStyle name="Virgül 2 4 2 2 2 3 2 2 2 3 3 3" xfId="35743"/>
    <cellStyle name="Virgül 2 4 2 2 2 3 2 2 2 3 4" xfId="27328"/>
    <cellStyle name="Virgül 2 4 2 2 2 3 2 2 2 4" xfId="3528"/>
    <cellStyle name="Virgül 2 4 2 2 2 3 2 2 2 4 2" xfId="6333"/>
    <cellStyle name="Virgül 2 4 2 2 2 3 2 2 2 4 2 2" xfId="14748"/>
    <cellStyle name="Virgül 2 4 2 2 2 3 2 2 2 4 2 2 2" xfId="23163"/>
    <cellStyle name="Virgül 2 4 2 2 2 3 2 2 2 4 2 2 2 2" xfId="48408"/>
    <cellStyle name="Virgül 2 4 2 2 2 3 2 2 2 4 2 2 3" xfId="39993"/>
    <cellStyle name="Virgül 2 4 2 2 2 3 2 2 2 4 2 3" xfId="31578"/>
    <cellStyle name="Virgül 2 4 2 2 2 3 2 2 2 4 3" xfId="11943"/>
    <cellStyle name="Virgül 2 4 2 2 2 3 2 2 2 4 3 2" xfId="20358"/>
    <cellStyle name="Virgül 2 4 2 2 2 3 2 2 2 4 3 2 2" xfId="45603"/>
    <cellStyle name="Virgül 2 4 2 2 2 3 2 2 2 4 3 3" xfId="37188"/>
    <cellStyle name="Virgül 2 4 2 2 2 3 2 2 2 4 4" xfId="28773"/>
    <cellStyle name="Virgül 2 4 2 2 2 3 2 2 2 5" xfId="9138"/>
    <cellStyle name="Virgül 2 4 2 2 2 3 2 2 2 5 2" xfId="17553"/>
    <cellStyle name="Virgül 2 4 2 2 2 3 2 2 2 5 2 2" xfId="42798"/>
    <cellStyle name="Virgül 2 4 2 2 2 3 2 2 2 5 3" xfId="34383"/>
    <cellStyle name="Virgül 2 4 2 2 2 3 2 2 2 6" xfId="25968"/>
    <cellStyle name="Virgül 2 4 2 2 2 3 2 2 3" xfId="1063"/>
    <cellStyle name="Virgül 2 4 2 2 2 3 2 2 3 2" xfId="2423"/>
    <cellStyle name="Virgül 2 4 2 2 2 3 2 2 3 2 2" xfId="5228"/>
    <cellStyle name="Virgül 2 4 2 2 2 3 2 2 3 2 2 2" xfId="8033"/>
    <cellStyle name="Virgül 2 4 2 2 2 3 2 2 3 2 2 2 2" xfId="16448"/>
    <cellStyle name="Virgül 2 4 2 2 2 3 2 2 3 2 2 2 2 2" xfId="24863"/>
    <cellStyle name="Virgül 2 4 2 2 2 3 2 2 3 2 2 2 2 2 2" xfId="50108"/>
    <cellStyle name="Virgül 2 4 2 2 2 3 2 2 3 2 2 2 2 3" xfId="41693"/>
    <cellStyle name="Virgül 2 4 2 2 2 3 2 2 3 2 2 2 3" xfId="33278"/>
    <cellStyle name="Virgül 2 4 2 2 2 3 2 2 3 2 2 3" xfId="13643"/>
    <cellStyle name="Virgül 2 4 2 2 2 3 2 2 3 2 2 3 2" xfId="22058"/>
    <cellStyle name="Virgül 2 4 2 2 2 3 2 2 3 2 2 3 2 2" xfId="47303"/>
    <cellStyle name="Virgül 2 4 2 2 2 3 2 2 3 2 2 3 3" xfId="38888"/>
    <cellStyle name="Virgül 2 4 2 2 2 3 2 2 3 2 2 4" xfId="30473"/>
    <cellStyle name="Virgül 2 4 2 2 2 3 2 2 3 2 3" xfId="10838"/>
    <cellStyle name="Virgül 2 4 2 2 2 3 2 2 3 2 3 2" xfId="19253"/>
    <cellStyle name="Virgül 2 4 2 2 2 3 2 2 3 2 3 2 2" xfId="44498"/>
    <cellStyle name="Virgül 2 4 2 2 2 3 2 2 3 2 3 3" xfId="36083"/>
    <cellStyle name="Virgül 2 4 2 2 2 3 2 2 3 2 4" xfId="27668"/>
    <cellStyle name="Virgül 2 4 2 2 2 3 2 2 3 3" xfId="3868"/>
    <cellStyle name="Virgül 2 4 2 2 2 3 2 2 3 3 2" xfId="6673"/>
    <cellStyle name="Virgül 2 4 2 2 2 3 2 2 3 3 2 2" xfId="15088"/>
    <cellStyle name="Virgül 2 4 2 2 2 3 2 2 3 3 2 2 2" xfId="23503"/>
    <cellStyle name="Virgül 2 4 2 2 2 3 2 2 3 3 2 2 2 2" xfId="48748"/>
    <cellStyle name="Virgül 2 4 2 2 2 3 2 2 3 3 2 2 3" xfId="40333"/>
    <cellStyle name="Virgül 2 4 2 2 2 3 2 2 3 3 2 3" xfId="31918"/>
    <cellStyle name="Virgül 2 4 2 2 2 3 2 2 3 3 3" xfId="12283"/>
    <cellStyle name="Virgül 2 4 2 2 2 3 2 2 3 3 3 2" xfId="20698"/>
    <cellStyle name="Virgül 2 4 2 2 2 3 2 2 3 3 3 2 2" xfId="45943"/>
    <cellStyle name="Virgül 2 4 2 2 2 3 2 2 3 3 3 3" xfId="37528"/>
    <cellStyle name="Virgül 2 4 2 2 2 3 2 2 3 3 4" xfId="29113"/>
    <cellStyle name="Virgül 2 4 2 2 2 3 2 2 3 4" xfId="9478"/>
    <cellStyle name="Virgül 2 4 2 2 2 3 2 2 3 4 2" xfId="17893"/>
    <cellStyle name="Virgül 2 4 2 2 2 3 2 2 3 4 2 2" xfId="43138"/>
    <cellStyle name="Virgül 2 4 2 2 2 3 2 2 3 4 3" xfId="34723"/>
    <cellStyle name="Virgül 2 4 2 2 2 3 2 2 3 5" xfId="26308"/>
    <cellStyle name="Virgül 2 4 2 2 2 3 2 2 4" xfId="1743"/>
    <cellStyle name="Virgül 2 4 2 2 2 3 2 2 4 2" xfId="4548"/>
    <cellStyle name="Virgül 2 4 2 2 2 3 2 2 4 2 2" xfId="7353"/>
    <cellStyle name="Virgül 2 4 2 2 2 3 2 2 4 2 2 2" xfId="15768"/>
    <cellStyle name="Virgül 2 4 2 2 2 3 2 2 4 2 2 2 2" xfId="24183"/>
    <cellStyle name="Virgül 2 4 2 2 2 3 2 2 4 2 2 2 2 2" xfId="49428"/>
    <cellStyle name="Virgül 2 4 2 2 2 3 2 2 4 2 2 2 3" xfId="41013"/>
    <cellStyle name="Virgül 2 4 2 2 2 3 2 2 4 2 2 3" xfId="32598"/>
    <cellStyle name="Virgül 2 4 2 2 2 3 2 2 4 2 3" xfId="12963"/>
    <cellStyle name="Virgül 2 4 2 2 2 3 2 2 4 2 3 2" xfId="21378"/>
    <cellStyle name="Virgül 2 4 2 2 2 3 2 2 4 2 3 2 2" xfId="46623"/>
    <cellStyle name="Virgül 2 4 2 2 2 3 2 2 4 2 3 3" xfId="38208"/>
    <cellStyle name="Virgül 2 4 2 2 2 3 2 2 4 2 4" xfId="29793"/>
    <cellStyle name="Virgül 2 4 2 2 2 3 2 2 4 3" xfId="10158"/>
    <cellStyle name="Virgül 2 4 2 2 2 3 2 2 4 3 2" xfId="18573"/>
    <cellStyle name="Virgül 2 4 2 2 2 3 2 2 4 3 2 2" xfId="43818"/>
    <cellStyle name="Virgül 2 4 2 2 2 3 2 2 4 3 3" xfId="35403"/>
    <cellStyle name="Virgül 2 4 2 2 2 3 2 2 4 4" xfId="26988"/>
    <cellStyle name="Virgül 2 4 2 2 2 3 2 2 5" xfId="3188"/>
    <cellStyle name="Virgül 2 4 2 2 2 3 2 2 5 2" xfId="5993"/>
    <cellStyle name="Virgül 2 4 2 2 2 3 2 2 5 2 2" xfId="14408"/>
    <cellStyle name="Virgül 2 4 2 2 2 3 2 2 5 2 2 2" xfId="22823"/>
    <cellStyle name="Virgül 2 4 2 2 2 3 2 2 5 2 2 2 2" xfId="48068"/>
    <cellStyle name="Virgül 2 4 2 2 2 3 2 2 5 2 2 3" xfId="39653"/>
    <cellStyle name="Virgül 2 4 2 2 2 3 2 2 5 2 3" xfId="31238"/>
    <cellStyle name="Virgül 2 4 2 2 2 3 2 2 5 3" xfId="11603"/>
    <cellStyle name="Virgül 2 4 2 2 2 3 2 2 5 3 2" xfId="20018"/>
    <cellStyle name="Virgül 2 4 2 2 2 3 2 2 5 3 2 2" xfId="45263"/>
    <cellStyle name="Virgül 2 4 2 2 2 3 2 2 5 3 3" xfId="36848"/>
    <cellStyle name="Virgül 2 4 2 2 2 3 2 2 5 4" xfId="28433"/>
    <cellStyle name="Virgül 2 4 2 2 2 3 2 2 6" xfId="8798"/>
    <cellStyle name="Virgül 2 4 2 2 2 3 2 2 6 2" xfId="17213"/>
    <cellStyle name="Virgül 2 4 2 2 2 3 2 2 6 2 2" xfId="42458"/>
    <cellStyle name="Virgül 2 4 2 2 2 3 2 2 6 3" xfId="34043"/>
    <cellStyle name="Virgül 2 4 2 2 2 3 2 2 7" xfId="25628"/>
    <cellStyle name="Virgül 2 4 2 2 2 3 2 3" xfId="553"/>
    <cellStyle name="Virgül 2 4 2 2 2 3 2 3 2" xfId="1233"/>
    <cellStyle name="Virgül 2 4 2 2 2 3 2 3 2 2" xfId="2593"/>
    <cellStyle name="Virgül 2 4 2 2 2 3 2 3 2 2 2" xfId="5398"/>
    <cellStyle name="Virgül 2 4 2 2 2 3 2 3 2 2 2 2" xfId="8203"/>
    <cellStyle name="Virgül 2 4 2 2 2 3 2 3 2 2 2 2 2" xfId="16618"/>
    <cellStyle name="Virgül 2 4 2 2 2 3 2 3 2 2 2 2 2 2" xfId="25033"/>
    <cellStyle name="Virgül 2 4 2 2 2 3 2 3 2 2 2 2 2 2 2" xfId="50278"/>
    <cellStyle name="Virgül 2 4 2 2 2 3 2 3 2 2 2 2 2 3" xfId="41863"/>
    <cellStyle name="Virgül 2 4 2 2 2 3 2 3 2 2 2 2 3" xfId="33448"/>
    <cellStyle name="Virgül 2 4 2 2 2 3 2 3 2 2 2 3" xfId="13813"/>
    <cellStyle name="Virgül 2 4 2 2 2 3 2 3 2 2 2 3 2" xfId="22228"/>
    <cellStyle name="Virgül 2 4 2 2 2 3 2 3 2 2 2 3 2 2" xfId="47473"/>
    <cellStyle name="Virgül 2 4 2 2 2 3 2 3 2 2 2 3 3" xfId="39058"/>
    <cellStyle name="Virgül 2 4 2 2 2 3 2 3 2 2 2 4" xfId="30643"/>
    <cellStyle name="Virgül 2 4 2 2 2 3 2 3 2 2 3" xfId="11008"/>
    <cellStyle name="Virgül 2 4 2 2 2 3 2 3 2 2 3 2" xfId="19423"/>
    <cellStyle name="Virgül 2 4 2 2 2 3 2 3 2 2 3 2 2" xfId="44668"/>
    <cellStyle name="Virgül 2 4 2 2 2 3 2 3 2 2 3 3" xfId="36253"/>
    <cellStyle name="Virgül 2 4 2 2 2 3 2 3 2 2 4" xfId="27838"/>
    <cellStyle name="Virgül 2 4 2 2 2 3 2 3 2 3" xfId="4038"/>
    <cellStyle name="Virgül 2 4 2 2 2 3 2 3 2 3 2" xfId="6843"/>
    <cellStyle name="Virgül 2 4 2 2 2 3 2 3 2 3 2 2" xfId="15258"/>
    <cellStyle name="Virgül 2 4 2 2 2 3 2 3 2 3 2 2 2" xfId="23673"/>
    <cellStyle name="Virgül 2 4 2 2 2 3 2 3 2 3 2 2 2 2" xfId="48918"/>
    <cellStyle name="Virgül 2 4 2 2 2 3 2 3 2 3 2 2 3" xfId="40503"/>
    <cellStyle name="Virgül 2 4 2 2 2 3 2 3 2 3 2 3" xfId="32088"/>
    <cellStyle name="Virgül 2 4 2 2 2 3 2 3 2 3 3" xfId="12453"/>
    <cellStyle name="Virgül 2 4 2 2 2 3 2 3 2 3 3 2" xfId="20868"/>
    <cellStyle name="Virgül 2 4 2 2 2 3 2 3 2 3 3 2 2" xfId="46113"/>
    <cellStyle name="Virgül 2 4 2 2 2 3 2 3 2 3 3 3" xfId="37698"/>
    <cellStyle name="Virgül 2 4 2 2 2 3 2 3 2 3 4" xfId="29283"/>
    <cellStyle name="Virgül 2 4 2 2 2 3 2 3 2 4" xfId="9648"/>
    <cellStyle name="Virgül 2 4 2 2 2 3 2 3 2 4 2" xfId="18063"/>
    <cellStyle name="Virgül 2 4 2 2 2 3 2 3 2 4 2 2" xfId="43308"/>
    <cellStyle name="Virgül 2 4 2 2 2 3 2 3 2 4 3" xfId="34893"/>
    <cellStyle name="Virgül 2 4 2 2 2 3 2 3 2 5" xfId="26478"/>
    <cellStyle name="Virgül 2 4 2 2 2 3 2 3 3" xfId="1913"/>
    <cellStyle name="Virgül 2 4 2 2 2 3 2 3 3 2" xfId="4718"/>
    <cellStyle name="Virgül 2 4 2 2 2 3 2 3 3 2 2" xfId="7523"/>
    <cellStyle name="Virgül 2 4 2 2 2 3 2 3 3 2 2 2" xfId="15938"/>
    <cellStyle name="Virgül 2 4 2 2 2 3 2 3 3 2 2 2 2" xfId="24353"/>
    <cellStyle name="Virgül 2 4 2 2 2 3 2 3 3 2 2 2 2 2" xfId="49598"/>
    <cellStyle name="Virgül 2 4 2 2 2 3 2 3 3 2 2 2 3" xfId="41183"/>
    <cellStyle name="Virgül 2 4 2 2 2 3 2 3 3 2 2 3" xfId="32768"/>
    <cellStyle name="Virgül 2 4 2 2 2 3 2 3 3 2 3" xfId="13133"/>
    <cellStyle name="Virgül 2 4 2 2 2 3 2 3 3 2 3 2" xfId="21548"/>
    <cellStyle name="Virgül 2 4 2 2 2 3 2 3 3 2 3 2 2" xfId="46793"/>
    <cellStyle name="Virgül 2 4 2 2 2 3 2 3 3 2 3 3" xfId="38378"/>
    <cellStyle name="Virgül 2 4 2 2 2 3 2 3 3 2 4" xfId="29963"/>
    <cellStyle name="Virgül 2 4 2 2 2 3 2 3 3 3" xfId="10328"/>
    <cellStyle name="Virgül 2 4 2 2 2 3 2 3 3 3 2" xfId="18743"/>
    <cellStyle name="Virgül 2 4 2 2 2 3 2 3 3 3 2 2" xfId="43988"/>
    <cellStyle name="Virgül 2 4 2 2 2 3 2 3 3 3 3" xfId="35573"/>
    <cellStyle name="Virgül 2 4 2 2 2 3 2 3 3 4" xfId="27158"/>
    <cellStyle name="Virgül 2 4 2 2 2 3 2 3 4" xfId="3358"/>
    <cellStyle name="Virgül 2 4 2 2 2 3 2 3 4 2" xfId="6163"/>
    <cellStyle name="Virgül 2 4 2 2 2 3 2 3 4 2 2" xfId="14578"/>
    <cellStyle name="Virgül 2 4 2 2 2 3 2 3 4 2 2 2" xfId="22993"/>
    <cellStyle name="Virgül 2 4 2 2 2 3 2 3 4 2 2 2 2" xfId="48238"/>
    <cellStyle name="Virgül 2 4 2 2 2 3 2 3 4 2 2 3" xfId="39823"/>
    <cellStyle name="Virgül 2 4 2 2 2 3 2 3 4 2 3" xfId="31408"/>
    <cellStyle name="Virgül 2 4 2 2 2 3 2 3 4 3" xfId="11773"/>
    <cellStyle name="Virgül 2 4 2 2 2 3 2 3 4 3 2" xfId="20188"/>
    <cellStyle name="Virgül 2 4 2 2 2 3 2 3 4 3 2 2" xfId="45433"/>
    <cellStyle name="Virgül 2 4 2 2 2 3 2 3 4 3 3" xfId="37018"/>
    <cellStyle name="Virgül 2 4 2 2 2 3 2 3 4 4" xfId="28603"/>
    <cellStyle name="Virgül 2 4 2 2 2 3 2 3 5" xfId="8968"/>
    <cellStyle name="Virgül 2 4 2 2 2 3 2 3 5 2" xfId="17383"/>
    <cellStyle name="Virgül 2 4 2 2 2 3 2 3 5 2 2" xfId="42628"/>
    <cellStyle name="Virgül 2 4 2 2 2 3 2 3 5 3" xfId="34213"/>
    <cellStyle name="Virgül 2 4 2 2 2 3 2 3 6" xfId="25798"/>
    <cellStyle name="Virgül 2 4 2 2 2 3 2 4" xfId="893"/>
    <cellStyle name="Virgül 2 4 2 2 2 3 2 4 2" xfId="2253"/>
    <cellStyle name="Virgül 2 4 2 2 2 3 2 4 2 2" xfId="5058"/>
    <cellStyle name="Virgül 2 4 2 2 2 3 2 4 2 2 2" xfId="7863"/>
    <cellStyle name="Virgül 2 4 2 2 2 3 2 4 2 2 2 2" xfId="16278"/>
    <cellStyle name="Virgül 2 4 2 2 2 3 2 4 2 2 2 2 2" xfId="24693"/>
    <cellStyle name="Virgül 2 4 2 2 2 3 2 4 2 2 2 2 2 2" xfId="49938"/>
    <cellStyle name="Virgül 2 4 2 2 2 3 2 4 2 2 2 2 3" xfId="41523"/>
    <cellStyle name="Virgül 2 4 2 2 2 3 2 4 2 2 2 3" xfId="33108"/>
    <cellStyle name="Virgül 2 4 2 2 2 3 2 4 2 2 3" xfId="13473"/>
    <cellStyle name="Virgül 2 4 2 2 2 3 2 4 2 2 3 2" xfId="21888"/>
    <cellStyle name="Virgül 2 4 2 2 2 3 2 4 2 2 3 2 2" xfId="47133"/>
    <cellStyle name="Virgül 2 4 2 2 2 3 2 4 2 2 3 3" xfId="38718"/>
    <cellStyle name="Virgül 2 4 2 2 2 3 2 4 2 2 4" xfId="30303"/>
    <cellStyle name="Virgül 2 4 2 2 2 3 2 4 2 3" xfId="10668"/>
    <cellStyle name="Virgül 2 4 2 2 2 3 2 4 2 3 2" xfId="19083"/>
    <cellStyle name="Virgül 2 4 2 2 2 3 2 4 2 3 2 2" xfId="44328"/>
    <cellStyle name="Virgül 2 4 2 2 2 3 2 4 2 3 3" xfId="35913"/>
    <cellStyle name="Virgül 2 4 2 2 2 3 2 4 2 4" xfId="27498"/>
    <cellStyle name="Virgül 2 4 2 2 2 3 2 4 3" xfId="3698"/>
    <cellStyle name="Virgül 2 4 2 2 2 3 2 4 3 2" xfId="6503"/>
    <cellStyle name="Virgül 2 4 2 2 2 3 2 4 3 2 2" xfId="14918"/>
    <cellStyle name="Virgül 2 4 2 2 2 3 2 4 3 2 2 2" xfId="23333"/>
    <cellStyle name="Virgül 2 4 2 2 2 3 2 4 3 2 2 2 2" xfId="48578"/>
    <cellStyle name="Virgül 2 4 2 2 2 3 2 4 3 2 2 3" xfId="40163"/>
    <cellStyle name="Virgül 2 4 2 2 2 3 2 4 3 2 3" xfId="31748"/>
    <cellStyle name="Virgül 2 4 2 2 2 3 2 4 3 3" xfId="12113"/>
    <cellStyle name="Virgül 2 4 2 2 2 3 2 4 3 3 2" xfId="20528"/>
    <cellStyle name="Virgül 2 4 2 2 2 3 2 4 3 3 2 2" xfId="45773"/>
    <cellStyle name="Virgül 2 4 2 2 2 3 2 4 3 3 3" xfId="37358"/>
    <cellStyle name="Virgül 2 4 2 2 2 3 2 4 3 4" xfId="28943"/>
    <cellStyle name="Virgül 2 4 2 2 2 3 2 4 4" xfId="9308"/>
    <cellStyle name="Virgül 2 4 2 2 2 3 2 4 4 2" xfId="17723"/>
    <cellStyle name="Virgül 2 4 2 2 2 3 2 4 4 2 2" xfId="42968"/>
    <cellStyle name="Virgül 2 4 2 2 2 3 2 4 4 3" xfId="34553"/>
    <cellStyle name="Virgül 2 4 2 2 2 3 2 4 5" xfId="26138"/>
    <cellStyle name="Virgül 2 4 2 2 2 3 2 5" xfId="1573"/>
    <cellStyle name="Virgül 2 4 2 2 2 3 2 5 2" xfId="4378"/>
    <cellStyle name="Virgül 2 4 2 2 2 3 2 5 2 2" xfId="7183"/>
    <cellStyle name="Virgül 2 4 2 2 2 3 2 5 2 2 2" xfId="15598"/>
    <cellStyle name="Virgül 2 4 2 2 2 3 2 5 2 2 2 2" xfId="24013"/>
    <cellStyle name="Virgül 2 4 2 2 2 3 2 5 2 2 2 2 2" xfId="49258"/>
    <cellStyle name="Virgül 2 4 2 2 2 3 2 5 2 2 2 3" xfId="40843"/>
    <cellStyle name="Virgül 2 4 2 2 2 3 2 5 2 2 3" xfId="32428"/>
    <cellStyle name="Virgül 2 4 2 2 2 3 2 5 2 3" xfId="12793"/>
    <cellStyle name="Virgül 2 4 2 2 2 3 2 5 2 3 2" xfId="21208"/>
    <cellStyle name="Virgül 2 4 2 2 2 3 2 5 2 3 2 2" xfId="46453"/>
    <cellStyle name="Virgül 2 4 2 2 2 3 2 5 2 3 3" xfId="38038"/>
    <cellStyle name="Virgül 2 4 2 2 2 3 2 5 2 4" xfId="29623"/>
    <cellStyle name="Virgül 2 4 2 2 2 3 2 5 3" xfId="9988"/>
    <cellStyle name="Virgül 2 4 2 2 2 3 2 5 3 2" xfId="18403"/>
    <cellStyle name="Virgül 2 4 2 2 2 3 2 5 3 2 2" xfId="43648"/>
    <cellStyle name="Virgül 2 4 2 2 2 3 2 5 3 3" xfId="35233"/>
    <cellStyle name="Virgül 2 4 2 2 2 3 2 5 4" xfId="26818"/>
    <cellStyle name="Virgül 2 4 2 2 2 3 2 6" xfId="3018"/>
    <cellStyle name="Virgül 2 4 2 2 2 3 2 6 2" xfId="5823"/>
    <cellStyle name="Virgül 2 4 2 2 2 3 2 6 2 2" xfId="14238"/>
    <cellStyle name="Virgül 2 4 2 2 2 3 2 6 2 2 2" xfId="22653"/>
    <cellStyle name="Virgül 2 4 2 2 2 3 2 6 2 2 2 2" xfId="47898"/>
    <cellStyle name="Virgül 2 4 2 2 2 3 2 6 2 2 3" xfId="39483"/>
    <cellStyle name="Virgül 2 4 2 2 2 3 2 6 2 3" xfId="31068"/>
    <cellStyle name="Virgül 2 4 2 2 2 3 2 6 3" xfId="11433"/>
    <cellStyle name="Virgül 2 4 2 2 2 3 2 6 3 2" xfId="19848"/>
    <cellStyle name="Virgül 2 4 2 2 2 3 2 6 3 2 2" xfId="45093"/>
    <cellStyle name="Virgül 2 4 2 2 2 3 2 6 3 3" xfId="36678"/>
    <cellStyle name="Virgül 2 4 2 2 2 3 2 6 4" xfId="28263"/>
    <cellStyle name="Virgül 2 4 2 2 2 3 2 7" xfId="8628"/>
    <cellStyle name="Virgül 2 4 2 2 2 3 2 7 2" xfId="17043"/>
    <cellStyle name="Virgül 2 4 2 2 2 3 2 7 2 2" xfId="42288"/>
    <cellStyle name="Virgül 2 4 2 2 2 3 2 7 3" xfId="33873"/>
    <cellStyle name="Virgül 2 4 2 2 2 3 2 8" xfId="25458"/>
    <cellStyle name="Virgül 2 4 2 2 2 3 3" xfId="298"/>
    <cellStyle name="Virgül 2 4 2 2 2 3 3 2" xfId="638"/>
    <cellStyle name="Virgül 2 4 2 2 2 3 3 2 2" xfId="1318"/>
    <cellStyle name="Virgül 2 4 2 2 2 3 3 2 2 2" xfId="2678"/>
    <cellStyle name="Virgül 2 4 2 2 2 3 3 2 2 2 2" xfId="5483"/>
    <cellStyle name="Virgül 2 4 2 2 2 3 3 2 2 2 2 2" xfId="8288"/>
    <cellStyle name="Virgül 2 4 2 2 2 3 3 2 2 2 2 2 2" xfId="16703"/>
    <cellStyle name="Virgül 2 4 2 2 2 3 3 2 2 2 2 2 2 2" xfId="25118"/>
    <cellStyle name="Virgül 2 4 2 2 2 3 3 2 2 2 2 2 2 2 2" xfId="50363"/>
    <cellStyle name="Virgül 2 4 2 2 2 3 3 2 2 2 2 2 2 3" xfId="41948"/>
    <cellStyle name="Virgül 2 4 2 2 2 3 3 2 2 2 2 2 3" xfId="33533"/>
    <cellStyle name="Virgül 2 4 2 2 2 3 3 2 2 2 2 3" xfId="13898"/>
    <cellStyle name="Virgül 2 4 2 2 2 3 3 2 2 2 2 3 2" xfId="22313"/>
    <cellStyle name="Virgül 2 4 2 2 2 3 3 2 2 2 2 3 2 2" xfId="47558"/>
    <cellStyle name="Virgül 2 4 2 2 2 3 3 2 2 2 2 3 3" xfId="39143"/>
    <cellStyle name="Virgül 2 4 2 2 2 3 3 2 2 2 2 4" xfId="30728"/>
    <cellStyle name="Virgül 2 4 2 2 2 3 3 2 2 2 3" xfId="11093"/>
    <cellStyle name="Virgül 2 4 2 2 2 3 3 2 2 2 3 2" xfId="19508"/>
    <cellStyle name="Virgül 2 4 2 2 2 3 3 2 2 2 3 2 2" xfId="44753"/>
    <cellStyle name="Virgül 2 4 2 2 2 3 3 2 2 2 3 3" xfId="36338"/>
    <cellStyle name="Virgül 2 4 2 2 2 3 3 2 2 2 4" xfId="27923"/>
    <cellStyle name="Virgül 2 4 2 2 2 3 3 2 2 3" xfId="4123"/>
    <cellStyle name="Virgül 2 4 2 2 2 3 3 2 2 3 2" xfId="6928"/>
    <cellStyle name="Virgül 2 4 2 2 2 3 3 2 2 3 2 2" xfId="15343"/>
    <cellStyle name="Virgül 2 4 2 2 2 3 3 2 2 3 2 2 2" xfId="23758"/>
    <cellStyle name="Virgül 2 4 2 2 2 3 3 2 2 3 2 2 2 2" xfId="49003"/>
    <cellStyle name="Virgül 2 4 2 2 2 3 3 2 2 3 2 2 3" xfId="40588"/>
    <cellStyle name="Virgül 2 4 2 2 2 3 3 2 2 3 2 3" xfId="32173"/>
    <cellStyle name="Virgül 2 4 2 2 2 3 3 2 2 3 3" xfId="12538"/>
    <cellStyle name="Virgül 2 4 2 2 2 3 3 2 2 3 3 2" xfId="20953"/>
    <cellStyle name="Virgül 2 4 2 2 2 3 3 2 2 3 3 2 2" xfId="46198"/>
    <cellStyle name="Virgül 2 4 2 2 2 3 3 2 2 3 3 3" xfId="37783"/>
    <cellStyle name="Virgül 2 4 2 2 2 3 3 2 2 3 4" xfId="29368"/>
    <cellStyle name="Virgül 2 4 2 2 2 3 3 2 2 4" xfId="9733"/>
    <cellStyle name="Virgül 2 4 2 2 2 3 3 2 2 4 2" xfId="18148"/>
    <cellStyle name="Virgül 2 4 2 2 2 3 3 2 2 4 2 2" xfId="43393"/>
    <cellStyle name="Virgül 2 4 2 2 2 3 3 2 2 4 3" xfId="34978"/>
    <cellStyle name="Virgül 2 4 2 2 2 3 3 2 2 5" xfId="26563"/>
    <cellStyle name="Virgül 2 4 2 2 2 3 3 2 3" xfId="1998"/>
    <cellStyle name="Virgül 2 4 2 2 2 3 3 2 3 2" xfId="4803"/>
    <cellStyle name="Virgül 2 4 2 2 2 3 3 2 3 2 2" xfId="7608"/>
    <cellStyle name="Virgül 2 4 2 2 2 3 3 2 3 2 2 2" xfId="16023"/>
    <cellStyle name="Virgül 2 4 2 2 2 3 3 2 3 2 2 2 2" xfId="24438"/>
    <cellStyle name="Virgül 2 4 2 2 2 3 3 2 3 2 2 2 2 2" xfId="49683"/>
    <cellStyle name="Virgül 2 4 2 2 2 3 3 2 3 2 2 2 3" xfId="41268"/>
    <cellStyle name="Virgül 2 4 2 2 2 3 3 2 3 2 2 3" xfId="32853"/>
    <cellStyle name="Virgül 2 4 2 2 2 3 3 2 3 2 3" xfId="13218"/>
    <cellStyle name="Virgül 2 4 2 2 2 3 3 2 3 2 3 2" xfId="21633"/>
    <cellStyle name="Virgül 2 4 2 2 2 3 3 2 3 2 3 2 2" xfId="46878"/>
    <cellStyle name="Virgül 2 4 2 2 2 3 3 2 3 2 3 3" xfId="38463"/>
    <cellStyle name="Virgül 2 4 2 2 2 3 3 2 3 2 4" xfId="30048"/>
    <cellStyle name="Virgül 2 4 2 2 2 3 3 2 3 3" xfId="10413"/>
    <cellStyle name="Virgül 2 4 2 2 2 3 3 2 3 3 2" xfId="18828"/>
    <cellStyle name="Virgül 2 4 2 2 2 3 3 2 3 3 2 2" xfId="44073"/>
    <cellStyle name="Virgül 2 4 2 2 2 3 3 2 3 3 3" xfId="35658"/>
    <cellStyle name="Virgül 2 4 2 2 2 3 3 2 3 4" xfId="27243"/>
    <cellStyle name="Virgül 2 4 2 2 2 3 3 2 4" xfId="3443"/>
    <cellStyle name="Virgül 2 4 2 2 2 3 3 2 4 2" xfId="6248"/>
    <cellStyle name="Virgül 2 4 2 2 2 3 3 2 4 2 2" xfId="14663"/>
    <cellStyle name="Virgül 2 4 2 2 2 3 3 2 4 2 2 2" xfId="23078"/>
    <cellStyle name="Virgül 2 4 2 2 2 3 3 2 4 2 2 2 2" xfId="48323"/>
    <cellStyle name="Virgül 2 4 2 2 2 3 3 2 4 2 2 3" xfId="39908"/>
    <cellStyle name="Virgül 2 4 2 2 2 3 3 2 4 2 3" xfId="31493"/>
    <cellStyle name="Virgül 2 4 2 2 2 3 3 2 4 3" xfId="11858"/>
    <cellStyle name="Virgül 2 4 2 2 2 3 3 2 4 3 2" xfId="20273"/>
    <cellStyle name="Virgül 2 4 2 2 2 3 3 2 4 3 2 2" xfId="45518"/>
    <cellStyle name="Virgül 2 4 2 2 2 3 3 2 4 3 3" xfId="37103"/>
    <cellStyle name="Virgül 2 4 2 2 2 3 3 2 4 4" xfId="28688"/>
    <cellStyle name="Virgül 2 4 2 2 2 3 3 2 5" xfId="9053"/>
    <cellStyle name="Virgül 2 4 2 2 2 3 3 2 5 2" xfId="17468"/>
    <cellStyle name="Virgül 2 4 2 2 2 3 3 2 5 2 2" xfId="42713"/>
    <cellStyle name="Virgül 2 4 2 2 2 3 3 2 5 3" xfId="34298"/>
    <cellStyle name="Virgül 2 4 2 2 2 3 3 2 6" xfId="25883"/>
    <cellStyle name="Virgül 2 4 2 2 2 3 3 3" xfId="978"/>
    <cellStyle name="Virgül 2 4 2 2 2 3 3 3 2" xfId="2338"/>
    <cellStyle name="Virgül 2 4 2 2 2 3 3 3 2 2" xfId="5143"/>
    <cellStyle name="Virgül 2 4 2 2 2 3 3 3 2 2 2" xfId="7948"/>
    <cellStyle name="Virgül 2 4 2 2 2 3 3 3 2 2 2 2" xfId="16363"/>
    <cellStyle name="Virgül 2 4 2 2 2 3 3 3 2 2 2 2 2" xfId="24778"/>
    <cellStyle name="Virgül 2 4 2 2 2 3 3 3 2 2 2 2 2 2" xfId="50023"/>
    <cellStyle name="Virgül 2 4 2 2 2 3 3 3 2 2 2 2 3" xfId="41608"/>
    <cellStyle name="Virgül 2 4 2 2 2 3 3 3 2 2 2 3" xfId="33193"/>
    <cellStyle name="Virgül 2 4 2 2 2 3 3 3 2 2 3" xfId="13558"/>
    <cellStyle name="Virgül 2 4 2 2 2 3 3 3 2 2 3 2" xfId="21973"/>
    <cellStyle name="Virgül 2 4 2 2 2 3 3 3 2 2 3 2 2" xfId="47218"/>
    <cellStyle name="Virgül 2 4 2 2 2 3 3 3 2 2 3 3" xfId="38803"/>
    <cellStyle name="Virgül 2 4 2 2 2 3 3 3 2 2 4" xfId="30388"/>
    <cellStyle name="Virgül 2 4 2 2 2 3 3 3 2 3" xfId="10753"/>
    <cellStyle name="Virgül 2 4 2 2 2 3 3 3 2 3 2" xfId="19168"/>
    <cellStyle name="Virgül 2 4 2 2 2 3 3 3 2 3 2 2" xfId="44413"/>
    <cellStyle name="Virgül 2 4 2 2 2 3 3 3 2 3 3" xfId="35998"/>
    <cellStyle name="Virgül 2 4 2 2 2 3 3 3 2 4" xfId="27583"/>
    <cellStyle name="Virgül 2 4 2 2 2 3 3 3 3" xfId="3783"/>
    <cellStyle name="Virgül 2 4 2 2 2 3 3 3 3 2" xfId="6588"/>
    <cellStyle name="Virgül 2 4 2 2 2 3 3 3 3 2 2" xfId="15003"/>
    <cellStyle name="Virgül 2 4 2 2 2 3 3 3 3 2 2 2" xfId="23418"/>
    <cellStyle name="Virgül 2 4 2 2 2 3 3 3 3 2 2 2 2" xfId="48663"/>
    <cellStyle name="Virgül 2 4 2 2 2 3 3 3 3 2 2 3" xfId="40248"/>
    <cellStyle name="Virgül 2 4 2 2 2 3 3 3 3 2 3" xfId="31833"/>
    <cellStyle name="Virgül 2 4 2 2 2 3 3 3 3 3" xfId="12198"/>
    <cellStyle name="Virgül 2 4 2 2 2 3 3 3 3 3 2" xfId="20613"/>
    <cellStyle name="Virgül 2 4 2 2 2 3 3 3 3 3 2 2" xfId="45858"/>
    <cellStyle name="Virgül 2 4 2 2 2 3 3 3 3 3 3" xfId="37443"/>
    <cellStyle name="Virgül 2 4 2 2 2 3 3 3 3 4" xfId="29028"/>
    <cellStyle name="Virgül 2 4 2 2 2 3 3 3 4" xfId="9393"/>
    <cellStyle name="Virgül 2 4 2 2 2 3 3 3 4 2" xfId="17808"/>
    <cellStyle name="Virgül 2 4 2 2 2 3 3 3 4 2 2" xfId="43053"/>
    <cellStyle name="Virgül 2 4 2 2 2 3 3 3 4 3" xfId="34638"/>
    <cellStyle name="Virgül 2 4 2 2 2 3 3 3 5" xfId="26223"/>
    <cellStyle name="Virgül 2 4 2 2 2 3 3 4" xfId="1658"/>
    <cellStyle name="Virgül 2 4 2 2 2 3 3 4 2" xfId="4463"/>
    <cellStyle name="Virgül 2 4 2 2 2 3 3 4 2 2" xfId="7268"/>
    <cellStyle name="Virgül 2 4 2 2 2 3 3 4 2 2 2" xfId="15683"/>
    <cellStyle name="Virgül 2 4 2 2 2 3 3 4 2 2 2 2" xfId="24098"/>
    <cellStyle name="Virgül 2 4 2 2 2 3 3 4 2 2 2 2 2" xfId="49343"/>
    <cellStyle name="Virgül 2 4 2 2 2 3 3 4 2 2 2 3" xfId="40928"/>
    <cellStyle name="Virgül 2 4 2 2 2 3 3 4 2 2 3" xfId="32513"/>
    <cellStyle name="Virgül 2 4 2 2 2 3 3 4 2 3" xfId="12878"/>
    <cellStyle name="Virgül 2 4 2 2 2 3 3 4 2 3 2" xfId="21293"/>
    <cellStyle name="Virgül 2 4 2 2 2 3 3 4 2 3 2 2" xfId="46538"/>
    <cellStyle name="Virgül 2 4 2 2 2 3 3 4 2 3 3" xfId="38123"/>
    <cellStyle name="Virgül 2 4 2 2 2 3 3 4 2 4" xfId="29708"/>
    <cellStyle name="Virgül 2 4 2 2 2 3 3 4 3" xfId="10073"/>
    <cellStyle name="Virgül 2 4 2 2 2 3 3 4 3 2" xfId="18488"/>
    <cellStyle name="Virgül 2 4 2 2 2 3 3 4 3 2 2" xfId="43733"/>
    <cellStyle name="Virgül 2 4 2 2 2 3 3 4 3 3" xfId="35318"/>
    <cellStyle name="Virgül 2 4 2 2 2 3 3 4 4" xfId="26903"/>
    <cellStyle name="Virgül 2 4 2 2 2 3 3 5" xfId="3103"/>
    <cellStyle name="Virgül 2 4 2 2 2 3 3 5 2" xfId="5908"/>
    <cellStyle name="Virgül 2 4 2 2 2 3 3 5 2 2" xfId="14323"/>
    <cellStyle name="Virgül 2 4 2 2 2 3 3 5 2 2 2" xfId="22738"/>
    <cellStyle name="Virgül 2 4 2 2 2 3 3 5 2 2 2 2" xfId="47983"/>
    <cellStyle name="Virgül 2 4 2 2 2 3 3 5 2 2 3" xfId="39568"/>
    <cellStyle name="Virgül 2 4 2 2 2 3 3 5 2 3" xfId="31153"/>
    <cellStyle name="Virgül 2 4 2 2 2 3 3 5 3" xfId="11518"/>
    <cellStyle name="Virgül 2 4 2 2 2 3 3 5 3 2" xfId="19933"/>
    <cellStyle name="Virgül 2 4 2 2 2 3 3 5 3 2 2" xfId="45178"/>
    <cellStyle name="Virgül 2 4 2 2 2 3 3 5 3 3" xfId="36763"/>
    <cellStyle name="Virgül 2 4 2 2 2 3 3 5 4" xfId="28348"/>
    <cellStyle name="Virgül 2 4 2 2 2 3 3 6" xfId="8713"/>
    <cellStyle name="Virgül 2 4 2 2 2 3 3 6 2" xfId="17128"/>
    <cellStyle name="Virgül 2 4 2 2 2 3 3 6 2 2" xfId="42373"/>
    <cellStyle name="Virgül 2 4 2 2 2 3 3 6 3" xfId="33958"/>
    <cellStyle name="Virgül 2 4 2 2 2 3 3 7" xfId="25543"/>
    <cellStyle name="Virgül 2 4 2 2 2 3 4" xfId="468"/>
    <cellStyle name="Virgül 2 4 2 2 2 3 4 2" xfId="1148"/>
    <cellStyle name="Virgül 2 4 2 2 2 3 4 2 2" xfId="2508"/>
    <cellStyle name="Virgül 2 4 2 2 2 3 4 2 2 2" xfId="5313"/>
    <cellStyle name="Virgül 2 4 2 2 2 3 4 2 2 2 2" xfId="8118"/>
    <cellStyle name="Virgül 2 4 2 2 2 3 4 2 2 2 2 2" xfId="16533"/>
    <cellStyle name="Virgül 2 4 2 2 2 3 4 2 2 2 2 2 2" xfId="24948"/>
    <cellStyle name="Virgül 2 4 2 2 2 3 4 2 2 2 2 2 2 2" xfId="50193"/>
    <cellStyle name="Virgül 2 4 2 2 2 3 4 2 2 2 2 2 3" xfId="41778"/>
    <cellStyle name="Virgül 2 4 2 2 2 3 4 2 2 2 2 3" xfId="33363"/>
    <cellStyle name="Virgül 2 4 2 2 2 3 4 2 2 2 3" xfId="13728"/>
    <cellStyle name="Virgül 2 4 2 2 2 3 4 2 2 2 3 2" xfId="22143"/>
    <cellStyle name="Virgül 2 4 2 2 2 3 4 2 2 2 3 2 2" xfId="47388"/>
    <cellStyle name="Virgül 2 4 2 2 2 3 4 2 2 2 3 3" xfId="38973"/>
    <cellStyle name="Virgül 2 4 2 2 2 3 4 2 2 2 4" xfId="30558"/>
    <cellStyle name="Virgül 2 4 2 2 2 3 4 2 2 3" xfId="10923"/>
    <cellStyle name="Virgül 2 4 2 2 2 3 4 2 2 3 2" xfId="19338"/>
    <cellStyle name="Virgül 2 4 2 2 2 3 4 2 2 3 2 2" xfId="44583"/>
    <cellStyle name="Virgül 2 4 2 2 2 3 4 2 2 3 3" xfId="36168"/>
    <cellStyle name="Virgül 2 4 2 2 2 3 4 2 2 4" xfId="27753"/>
    <cellStyle name="Virgül 2 4 2 2 2 3 4 2 3" xfId="3953"/>
    <cellStyle name="Virgül 2 4 2 2 2 3 4 2 3 2" xfId="6758"/>
    <cellStyle name="Virgül 2 4 2 2 2 3 4 2 3 2 2" xfId="15173"/>
    <cellStyle name="Virgül 2 4 2 2 2 3 4 2 3 2 2 2" xfId="23588"/>
    <cellStyle name="Virgül 2 4 2 2 2 3 4 2 3 2 2 2 2" xfId="48833"/>
    <cellStyle name="Virgül 2 4 2 2 2 3 4 2 3 2 2 3" xfId="40418"/>
    <cellStyle name="Virgül 2 4 2 2 2 3 4 2 3 2 3" xfId="32003"/>
    <cellStyle name="Virgül 2 4 2 2 2 3 4 2 3 3" xfId="12368"/>
    <cellStyle name="Virgül 2 4 2 2 2 3 4 2 3 3 2" xfId="20783"/>
    <cellStyle name="Virgül 2 4 2 2 2 3 4 2 3 3 2 2" xfId="46028"/>
    <cellStyle name="Virgül 2 4 2 2 2 3 4 2 3 3 3" xfId="37613"/>
    <cellStyle name="Virgül 2 4 2 2 2 3 4 2 3 4" xfId="29198"/>
    <cellStyle name="Virgül 2 4 2 2 2 3 4 2 4" xfId="9563"/>
    <cellStyle name="Virgül 2 4 2 2 2 3 4 2 4 2" xfId="17978"/>
    <cellStyle name="Virgül 2 4 2 2 2 3 4 2 4 2 2" xfId="43223"/>
    <cellStyle name="Virgül 2 4 2 2 2 3 4 2 4 3" xfId="34808"/>
    <cellStyle name="Virgül 2 4 2 2 2 3 4 2 5" xfId="26393"/>
    <cellStyle name="Virgül 2 4 2 2 2 3 4 3" xfId="1828"/>
    <cellStyle name="Virgül 2 4 2 2 2 3 4 3 2" xfId="4633"/>
    <cellStyle name="Virgül 2 4 2 2 2 3 4 3 2 2" xfId="7438"/>
    <cellStyle name="Virgül 2 4 2 2 2 3 4 3 2 2 2" xfId="15853"/>
    <cellStyle name="Virgül 2 4 2 2 2 3 4 3 2 2 2 2" xfId="24268"/>
    <cellStyle name="Virgül 2 4 2 2 2 3 4 3 2 2 2 2 2" xfId="49513"/>
    <cellStyle name="Virgül 2 4 2 2 2 3 4 3 2 2 2 3" xfId="41098"/>
    <cellStyle name="Virgül 2 4 2 2 2 3 4 3 2 2 3" xfId="32683"/>
    <cellStyle name="Virgül 2 4 2 2 2 3 4 3 2 3" xfId="13048"/>
    <cellStyle name="Virgül 2 4 2 2 2 3 4 3 2 3 2" xfId="21463"/>
    <cellStyle name="Virgül 2 4 2 2 2 3 4 3 2 3 2 2" xfId="46708"/>
    <cellStyle name="Virgül 2 4 2 2 2 3 4 3 2 3 3" xfId="38293"/>
    <cellStyle name="Virgül 2 4 2 2 2 3 4 3 2 4" xfId="29878"/>
    <cellStyle name="Virgül 2 4 2 2 2 3 4 3 3" xfId="10243"/>
    <cellStyle name="Virgül 2 4 2 2 2 3 4 3 3 2" xfId="18658"/>
    <cellStyle name="Virgül 2 4 2 2 2 3 4 3 3 2 2" xfId="43903"/>
    <cellStyle name="Virgül 2 4 2 2 2 3 4 3 3 3" xfId="35488"/>
    <cellStyle name="Virgül 2 4 2 2 2 3 4 3 4" xfId="27073"/>
    <cellStyle name="Virgül 2 4 2 2 2 3 4 4" xfId="3273"/>
    <cellStyle name="Virgül 2 4 2 2 2 3 4 4 2" xfId="6078"/>
    <cellStyle name="Virgül 2 4 2 2 2 3 4 4 2 2" xfId="14493"/>
    <cellStyle name="Virgül 2 4 2 2 2 3 4 4 2 2 2" xfId="22908"/>
    <cellStyle name="Virgül 2 4 2 2 2 3 4 4 2 2 2 2" xfId="48153"/>
    <cellStyle name="Virgül 2 4 2 2 2 3 4 4 2 2 3" xfId="39738"/>
    <cellStyle name="Virgül 2 4 2 2 2 3 4 4 2 3" xfId="31323"/>
    <cellStyle name="Virgül 2 4 2 2 2 3 4 4 3" xfId="11688"/>
    <cellStyle name="Virgül 2 4 2 2 2 3 4 4 3 2" xfId="20103"/>
    <cellStyle name="Virgül 2 4 2 2 2 3 4 4 3 2 2" xfId="45348"/>
    <cellStyle name="Virgül 2 4 2 2 2 3 4 4 3 3" xfId="36933"/>
    <cellStyle name="Virgül 2 4 2 2 2 3 4 4 4" xfId="28518"/>
    <cellStyle name="Virgül 2 4 2 2 2 3 4 5" xfId="8883"/>
    <cellStyle name="Virgül 2 4 2 2 2 3 4 5 2" xfId="17298"/>
    <cellStyle name="Virgül 2 4 2 2 2 3 4 5 2 2" xfId="42543"/>
    <cellStyle name="Virgül 2 4 2 2 2 3 4 5 3" xfId="34128"/>
    <cellStyle name="Virgül 2 4 2 2 2 3 4 6" xfId="25713"/>
    <cellStyle name="Virgül 2 4 2 2 2 3 5" xfId="808"/>
    <cellStyle name="Virgül 2 4 2 2 2 3 5 2" xfId="2168"/>
    <cellStyle name="Virgül 2 4 2 2 2 3 5 2 2" xfId="4973"/>
    <cellStyle name="Virgül 2 4 2 2 2 3 5 2 2 2" xfId="7778"/>
    <cellStyle name="Virgül 2 4 2 2 2 3 5 2 2 2 2" xfId="16193"/>
    <cellStyle name="Virgül 2 4 2 2 2 3 5 2 2 2 2 2" xfId="24608"/>
    <cellStyle name="Virgül 2 4 2 2 2 3 5 2 2 2 2 2 2" xfId="49853"/>
    <cellStyle name="Virgül 2 4 2 2 2 3 5 2 2 2 2 3" xfId="41438"/>
    <cellStyle name="Virgül 2 4 2 2 2 3 5 2 2 2 3" xfId="33023"/>
    <cellStyle name="Virgül 2 4 2 2 2 3 5 2 2 3" xfId="13388"/>
    <cellStyle name="Virgül 2 4 2 2 2 3 5 2 2 3 2" xfId="21803"/>
    <cellStyle name="Virgül 2 4 2 2 2 3 5 2 2 3 2 2" xfId="47048"/>
    <cellStyle name="Virgül 2 4 2 2 2 3 5 2 2 3 3" xfId="38633"/>
    <cellStyle name="Virgül 2 4 2 2 2 3 5 2 2 4" xfId="30218"/>
    <cellStyle name="Virgül 2 4 2 2 2 3 5 2 3" xfId="10583"/>
    <cellStyle name="Virgül 2 4 2 2 2 3 5 2 3 2" xfId="18998"/>
    <cellStyle name="Virgül 2 4 2 2 2 3 5 2 3 2 2" xfId="44243"/>
    <cellStyle name="Virgül 2 4 2 2 2 3 5 2 3 3" xfId="35828"/>
    <cellStyle name="Virgül 2 4 2 2 2 3 5 2 4" xfId="27413"/>
    <cellStyle name="Virgül 2 4 2 2 2 3 5 3" xfId="3613"/>
    <cellStyle name="Virgül 2 4 2 2 2 3 5 3 2" xfId="6418"/>
    <cellStyle name="Virgül 2 4 2 2 2 3 5 3 2 2" xfId="14833"/>
    <cellStyle name="Virgül 2 4 2 2 2 3 5 3 2 2 2" xfId="23248"/>
    <cellStyle name="Virgül 2 4 2 2 2 3 5 3 2 2 2 2" xfId="48493"/>
    <cellStyle name="Virgül 2 4 2 2 2 3 5 3 2 2 3" xfId="40078"/>
    <cellStyle name="Virgül 2 4 2 2 2 3 5 3 2 3" xfId="31663"/>
    <cellStyle name="Virgül 2 4 2 2 2 3 5 3 3" xfId="12028"/>
    <cellStyle name="Virgül 2 4 2 2 2 3 5 3 3 2" xfId="20443"/>
    <cellStyle name="Virgül 2 4 2 2 2 3 5 3 3 2 2" xfId="45688"/>
    <cellStyle name="Virgül 2 4 2 2 2 3 5 3 3 3" xfId="37273"/>
    <cellStyle name="Virgül 2 4 2 2 2 3 5 3 4" xfId="28858"/>
    <cellStyle name="Virgül 2 4 2 2 2 3 5 4" xfId="9223"/>
    <cellStyle name="Virgül 2 4 2 2 2 3 5 4 2" xfId="17638"/>
    <cellStyle name="Virgül 2 4 2 2 2 3 5 4 2 2" xfId="42883"/>
    <cellStyle name="Virgül 2 4 2 2 2 3 5 4 3" xfId="34468"/>
    <cellStyle name="Virgül 2 4 2 2 2 3 5 5" xfId="26053"/>
    <cellStyle name="Virgül 2 4 2 2 2 3 6" xfId="1488"/>
    <cellStyle name="Virgül 2 4 2 2 2 3 6 2" xfId="4293"/>
    <cellStyle name="Virgül 2 4 2 2 2 3 6 2 2" xfId="7098"/>
    <cellStyle name="Virgül 2 4 2 2 2 3 6 2 2 2" xfId="15513"/>
    <cellStyle name="Virgül 2 4 2 2 2 3 6 2 2 2 2" xfId="23928"/>
    <cellStyle name="Virgül 2 4 2 2 2 3 6 2 2 2 2 2" xfId="49173"/>
    <cellStyle name="Virgül 2 4 2 2 2 3 6 2 2 2 3" xfId="40758"/>
    <cellStyle name="Virgül 2 4 2 2 2 3 6 2 2 3" xfId="32343"/>
    <cellStyle name="Virgül 2 4 2 2 2 3 6 2 3" xfId="12708"/>
    <cellStyle name="Virgül 2 4 2 2 2 3 6 2 3 2" xfId="21123"/>
    <cellStyle name="Virgül 2 4 2 2 2 3 6 2 3 2 2" xfId="46368"/>
    <cellStyle name="Virgül 2 4 2 2 2 3 6 2 3 3" xfId="37953"/>
    <cellStyle name="Virgül 2 4 2 2 2 3 6 2 4" xfId="29538"/>
    <cellStyle name="Virgül 2 4 2 2 2 3 6 3" xfId="9903"/>
    <cellStyle name="Virgül 2 4 2 2 2 3 6 3 2" xfId="18318"/>
    <cellStyle name="Virgül 2 4 2 2 2 3 6 3 2 2" xfId="43563"/>
    <cellStyle name="Virgül 2 4 2 2 2 3 6 3 3" xfId="35148"/>
    <cellStyle name="Virgül 2 4 2 2 2 3 6 4" xfId="26733"/>
    <cellStyle name="Virgül 2 4 2 2 2 3 7" xfId="2933"/>
    <cellStyle name="Virgül 2 4 2 2 2 3 7 2" xfId="5738"/>
    <cellStyle name="Virgül 2 4 2 2 2 3 7 2 2" xfId="14153"/>
    <cellStyle name="Virgül 2 4 2 2 2 3 7 2 2 2" xfId="22568"/>
    <cellStyle name="Virgül 2 4 2 2 2 3 7 2 2 2 2" xfId="47813"/>
    <cellStyle name="Virgül 2 4 2 2 2 3 7 2 2 3" xfId="39398"/>
    <cellStyle name="Virgül 2 4 2 2 2 3 7 2 3" xfId="30983"/>
    <cellStyle name="Virgül 2 4 2 2 2 3 7 3" xfId="11348"/>
    <cellStyle name="Virgül 2 4 2 2 2 3 7 3 2" xfId="19763"/>
    <cellStyle name="Virgül 2 4 2 2 2 3 7 3 2 2" xfId="45008"/>
    <cellStyle name="Virgül 2 4 2 2 2 3 7 3 3" xfId="36593"/>
    <cellStyle name="Virgül 2 4 2 2 2 3 7 4" xfId="28178"/>
    <cellStyle name="Virgül 2 4 2 2 2 3 8" xfId="8543"/>
    <cellStyle name="Virgül 2 4 2 2 2 3 8 2" xfId="16958"/>
    <cellStyle name="Virgül 2 4 2 2 2 3 8 2 2" xfId="42203"/>
    <cellStyle name="Virgül 2 4 2 2 2 3 8 3" xfId="33788"/>
    <cellStyle name="Virgül 2 4 2 2 2 3 9" xfId="25373"/>
    <cellStyle name="Virgül 2 4 2 2 2 4" xfId="2848"/>
    <cellStyle name="Virgül 2 4 2 2 2 4 2" xfId="5653"/>
    <cellStyle name="Virgül 2 4 2 2 2 4 2 2" xfId="14068"/>
    <cellStyle name="Virgül 2 4 2 2 2 4 2 2 2" xfId="22483"/>
    <cellStyle name="Virgül 2 4 2 2 2 4 2 2 2 2" xfId="47728"/>
    <cellStyle name="Virgül 2 4 2 2 2 4 2 2 3" xfId="39313"/>
    <cellStyle name="Virgül 2 4 2 2 2 4 2 3" xfId="30898"/>
    <cellStyle name="Virgül 2 4 2 2 2 4 3" xfId="11263"/>
    <cellStyle name="Virgül 2 4 2 2 2 4 3 2" xfId="19678"/>
    <cellStyle name="Virgül 2 4 2 2 2 4 3 2 2" xfId="44923"/>
    <cellStyle name="Virgül 2 4 2 2 2 4 3 3" xfId="36508"/>
    <cellStyle name="Virgül 2 4 2 2 2 4 4" xfId="28093"/>
    <cellStyle name="Virgül 2 4 2 2 2 5" xfId="8458"/>
    <cellStyle name="Virgül 2 4 2 2 2 5 2" xfId="16873"/>
    <cellStyle name="Virgül 2 4 2 2 2 5 2 2" xfId="42118"/>
    <cellStyle name="Virgül 2 4 2 2 2 5 3" xfId="33703"/>
    <cellStyle name="Virgül 2 4 2 2 2 6" xfId="25288"/>
    <cellStyle name="Virgül 2 4 2 2 3" xfId="63"/>
    <cellStyle name="Virgül 2 4 2 2 3 2" xfId="148"/>
    <cellStyle name="Virgül 2 4 2 2 3 2 2" xfId="233"/>
    <cellStyle name="Virgül 2 4 2 2 3 2 2 2" xfId="403"/>
    <cellStyle name="Virgül 2 4 2 2 3 2 2 2 2" xfId="743"/>
    <cellStyle name="Virgül 2 4 2 2 3 2 2 2 2 2" xfId="1423"/>
    <cellStyle name="Virgül 2 4 2 2 3 2 2 2 2 2 2" xfId="2783"/>
    <cellStyle name="Virgül 2 4 2 2 3 2 2 2 2 2 2 2" xfId="5588"/>
    <cellStyle name="Virgül 2 4 2 2 3 2 2 2 2 2 2 2 2" xfId="8393"/>
    <cellStyle name="Virgül 2 4 2 2 3 2 2 2 2 2 2 2 2 2" xfId="16808"/>
    <cellStyle name="Virgül 2 4 2 2 3 2 2 2 2 2 2 2 2 2 2" xfId="25223"/>
    <cellStyle name="Virgül 2 4 2 2 3 2 2 2 2 2 2 2 2 2 2 2" xfId="50468"/>
    <cellStyle name="Virgül 2 4 2 2 3 2 2 2 2 2 2 2 2 2 3" xfId="42053"/>
    <cellStyle name="Virgül 2 4 2 2 3 2 2 2 2 2 2 2 2 3" xfId="33638"/>
    <cellStyle name="Virgül 2 4 2 2 3 2 2 2 2 2 2 2 3" xfId="14003"/>
    <cellStyle name="Virgül 2 4 2 2 3 2 2 2 2 2 2 2 3 2" xfId="22418"/>
    <cellStyle name="Virgül 2 4 2 2 3 2 2 2 2 2 2 2 3 2 2" xfId="47663"/>
    <cellStyle name="Virgül 2 4 2 2 3 2 2 2 2 2 2 2 3 3" xfId="39248"/>
    <cellStyle name="Virgül 2 4 2 2 3 2 2 2 2 2 2 2 4" xfId="30833"/>
    <cellStyle name="Virgül 2 4 2 2 3 2 2 2 2 2 2 3" xfId="11198"/>
    <cellStyle name="Virgül 2 4 2 2 3 2 2 2 2 2 2 3 2" xfId="19613"/>
    <cellStyle name="Virgül 2 4 2 2 3 2 2 2 2 2 2 3 2 2" xfId="44858"/>
    <cellStyle name="Virgül 2 4 2 2 3 2 2 2 2 2 2 3 3" xfId="36443"/>
    <cellStyle name="Virgül 2 4 2 2 3 2 2 2 2 2 2 4" xfId="28028"/>
    <cellStyle name="Virgül 2 4 2 2 3 2 2 2 2 2 3" xfId="4228"/>
    <cellStyle name="Virgül 2 4 2 2 3 2 2 2 2 2 3 2" xfId="7033"/>
    <cellStyle name="Virgül 2 4 2 2 3 2 2 2 2 2 3 2 2" xfId="15448"/>
    <cellStyle name="Virgül 2 4 2 2 3 2 2 2 2 2 3 2 2 2" xfId="23863"/>
    <cellStyle name="Virgül 2 4 2 2 3 2 2 2 2 2 3 2 2 2 2" xfId="49108"/>
    <cellStyle name="Virgül 2 4 2 2 3 2 2 2 2 2 3 2 2 3" xfId="40693"/>
    <cellStyle name="Virgül 2 4 2 2 3 2 2 2 2 2 3 2 3" xfId="32278"/>
    <cellStyle name="Virgül 2 4 2 2 3 2 2 2 2 2 3 3" xfId="12643"/>
    <cellStyle name="Virgül 2 4 2 2 3 2 2 2 2 2 3 3 2" xfId="21058"/>
    <cellStyle name="Virgül 2 4 2 2 3 2 2 2 2 2 3 3 2 2" xfId="46303"/>
    <cellStyle name="Virgül 2 4 2 2 3 2 2 2 2 2 3 3 3" xfId="37888"/>
    <cellStyle name="Virgül 2 4 2 2 3 2 2 2 2 2 3 4" xfId="29473"/>
    <cellStyle name="Virgül 2 4 2 2 3 2 2 2 2 2 4" xfId="9838"/>
    <cellStyle name="Virgül 2 4 2 2 3 2 2 2 2 2 4 2" xfId="18253"/>
    <cellStyle name="Virgül 2 4 2 2 3 2 2 2 2 2 4 2 2" xfId="43498"/>
    <cellStyle name="Virgül 2 4 2 2 3 2 2 2 2 2 4 3" xfId="35083"/>
    <cellStyle name="Virgül 2 4 2 2 3 2 2 2 2 2 5" xfId="26668"/>
    <cellStyle name="Virgül 2 4 2 2 3 2 2 2 2 3" xfId="2103"/>
    <cellStyle name="Virgül 2 4 2 2 3 2 2 2 2 3 2" xfId="4908"/>
    <cellStyle name="Virgül 2 4 2 2 3 2 2 2 2 3 2 2" xfId="7713"/>
    <cellStyle name="Virgül 2 4 2 2 3 2 2 2 2 3 2 2 2" xfId="16128"/>
    <cellStyle name="Virgül 2 4 2 2 3 2 2 2 2 3 2 2 2 2" xfId="24543"/>
    <cellStyle name="Virgül 2 4 2 2 3 2 2 2 2 3 2 2 2 2 2" xfId="49788"/>
    <cellStyle name="Virgül 2 4 2 2 3 2 2 2 2 3 2 2 2 3" xfId="41373"/>
    <cellStyle name="Virgül 2 4 2 2 3 2 2 2 2 3 2 2 3" xfId="32958"/>
    <cellStyle name="Virgül 2 4 2 2 3 2 2 2 2 3 2 3" xfId="13323"/>
    <cellStyle name="Virgül 2 4 2 2 3 2 2 2 2 3 2 3 2" xfId="21738"/>
    <cellStyle name="Virgül 2 4 2 2 3 2 2 2 2 3 2 3 2 2" xfId="46983"/>
    <cellStyle name="Virgül 2 4 2 2 3 2 2 2 2 3 2 3 3" xfId="38568"/>
    <cellStyle name="Virgül 2 4 2 2 3 2 2 2 2 3 2 4" xfId="30153"/>
    <cellStyle name="Virgül 2 4 2 2 3 2 2 2 2 3 3" xfId="10518"/>
    <cellStyle name="Virgül 2 4 2 2 3 2 2 2 2 3 3 2" xfId="18933"/>
    <cellStyle name="Virgül 2 4 2 2 3 2 2 2 2 3 3 2 2" xfId="44178"/>
    <cellStyle name="Virgül 2 4 2 2 3 2 2 2 2 3 3 3" xfId="35763"/>
    <cellStyle name="Virgül 2 4 2 2 3 2 2 2 2 3 4" xfId="27348"/>
    <cellStyle name="Virgül 2 4 2 2 3 2 2 2 2 4" xfId="3548"/>
    <cellStyle name="Virgül 2 4 2 2 3 2 2 2 2 4 2" xfId="6353"/>
    <cellStyle name="Virgül 2 4 2 2 3 2 2 2 2 4 2 2" xfId="14768"/>
    <cellStyle name="Virgül 2 4 2 2 3 2 2 2 2 4 2 2 2" xfId="23183"/>
    <cellStyle name="Virgül 2 4 2 2 3 2 2 2 2 4 2 2 2 2" xfId="48428"/>
    <cellStyle name="Virgül 2 4 2 2 3 2 2 2 2 4 2 2 3" xfId="40013"/>
    <cellStyle name="Virgül 2 4 2 2 3 2 2 2 2 4 2 3" xfId="31598"/>
    <cellStyle name="Virgül 2 4 2 2 3 2 2 2 2 4 3" xfId="11963"/>
    <cellStyle name="Virgül 2 4 2 2 3 2 2 2 2 4 3 2" xfId="20378"/>
    <cellStyle name="Virgül 2 4 2 2 3 2 2 2 2 4 3 2 2" xfId="45623"/>
    <cellStyle name="Virgül 2 4 2 2 3 2 2 2 2 4 3 3" xfId="37208"/>
    <cellStyle name="Virgül 2 4 2 2 3 2 2 2 2 4 4" xfId="28793"/>
    <cellStyle name="Virgül 2 4 2 2 3 2 2 2 2 5" xfId="9158"/>
    <cellStyle name="Virgül 2 4 2 2 3 2 2 2 2 5 2" xfId="17573"/>
    <cellStyle name="Virgül 2 4 2 2 3 2 2 2 2 5 2 2" xfId="42818"/>
    <cellStyle name="Virgül 2 4 2 2 3 2 2 2 2 5 3" xfId="34403"/>
    <cellStyle name="Virgül 2 4 2 2 3 2 2 2 2 6" xfId="25988"/>
    <cellStyle name="Virgül 2 4 2 2 3 2 2 2 3" xfId="1083"/>
    <cellStyle name="Virgül 2 4 2 2 3 2 2 2 3 2" xfId="2443"/>
    <cellStyle name="Virgül 2 4 2 2 3 2 2 2 3 2 2" xfId="5248"/>
    <cellStyle name="Virgül 2 4 2 2 3 2 2 2 3 2 2 2" xfId="8053"/>
    <cellStyle name="Virgül 2 4 2 2 3 2 2 2 3 2 2 2 2" xfId="16468"/>
    <cellStyle name="Virgül 2 4 2 2 3 2 2 2 3 2 2 2 2 2" xfId="24883"/>
    <cellStyle name="Virgül 2 4 2 2 3 2 2 2 3 2 2 2 2 2 2" xfId="50128"/>
    <cellStyle name="Virgül 2 4 2 2 3 2 2 2 3 2 2 2 2 3" xfId="41713"/>
    <cellStyle name="Virgül 2 4 2 2 3 2 2 2 3 2 2 2 3" xfId="33298"/>
    <cellStyle name="Virgül 2 4 2 2 3 2 2 2 3 2 2 3" xfId="13663"/>
    <cellStyle name="Virgül 2 4 2 2 3 2 2 2 3 2 2 3 2" xfId="22078"/>
    <cellStyle name="Virgül 2 4 2 2 3 2 2 2 3 2 2 3 2 2" xfId="47323"/>
    <cellStyle name="Virgül 2 4 2 2 3 2 2 2 3 2 2 3 3" xfId="38908"/>
    <cellStyle name="Virgül 2 4 2 2 3 2 2 2 3 2 2 4" xfId="30493"/>
    <cellStyle name="Virgül 2 4 2 2 3 2 2 2 3 2 3" xfId="10858"/>
    <cellStyle name="Virgül 2 4 2 2 3 2 2 2 3 2 3 2" xfId="19273"/>
    <cellStyle name="Virgül 2 4 2 2 3 2 2 2 3 2 3 2 2" xfId="44518"/>
    <cellStyle name="Virgül 2 4 2 2 3 2 2 2 3 2 3 3" xfId="36103"/>
    <cellStyle name="Virgül 2 4 2 2 3 2 2 2 3 2 4" xfId="27688"/>
    <cellStyle name="Virgül 2 4 2 2 3 2 2 2 3 3" xfId="3888"/>
    <cellStyle name="Virgül 2 4 2 2 3 2 2 2 3 3 2" xfId="6693"/>
    <cellStyle name="Virgül 2 4 2 2 3 2 2 2 3 3 2 2" xfId="15108"/>
    <cellStyle name="Virgül 2 4 2 2 3 2 2 2 3 3 2 2 2" xfId="23523"/>
    <cellStyle name="Virgül 2 4 2 2 3 2 2 2 3 3 2 2 2 2" xfId="48768"/>
    <cellStyle name="Virgül 2 4 2 2 3 2 2 2 3 3 2 2 3" xfId="40353"/>
    <cellStyle name="Virgül 2 4 2 2 3 2 2 2 3 3 2 3" xfId="31938"/>
    <cellStyle name="Virgül 2 4 2 2 3 2 2 2 3 3 3" xfId="12303"/>
    <cellStyle name="Virgül 2 4 2 2 3 2 2 2 3 3 3 2" xfId="20718"/>
    <cellStyle name="Virgül 2 4 2 2 3 2 2 2 3 3 3 2 2" xfId="45963"/>
    <cellStyle name="Virgül 2 4 2 2 3 2 2 2 3 3 3 3" xfId="37548"/>
    <cellStyle name="Virgül 2 4 2 2 3 2 2 2 3 3 4" xfId="29133"/>
    <cellStyle name="Virgül 2 4 2 2 3 2 2 2 3 4" xfId="9498"/>
    <cellStyle name="Virgül 2 4 2 2 3 2 2 2 3 4 2" xfId="17913"/>
    <cellStyle name="Virgül 2 4 2 2 3 2 2 2 3 4 2 2" xfId="43158"/>
    <cellStyle name="Virgül 2 4 2 2 3 2 2 2 3 4 3" xfId="34743"/>
    <cellStyle name="Virgül 2 4 2 2 3 2 2 2 3 5" xfId="26328"/>
    <cellStyle name="Virgül 2 4 2 2 3 2 2 2 4" xfId="1763"/>
    <cellStyle name="Virgül 2 4 2 2 3 2 2 2 4 2" xfId="4568"/>
    <cellStyle name="Virgül 2 4 2 2 3 2 2 2 4 2 2" xfId="7373"/>
    <cellStyle name="Virgül 2 4 2 2 3 2 2 2 4 2 2 2" xfId="15788"/>
    <cellStyle name="Virgül 2 4 2 2 3 2 2 2 4 2 2 2 2" xfId="24203"/>
    <cellStyle name="Virgül 2 4 2 2 3 2 2 2 4 2 2 2 2 2" xfId="49448"/>
    <cellStyle name="Virgül 2 4 2 2 3 2 2 2 4 2 2 2 3" xfId="41033"/>
    <cellStyle name="Virgül 2 4 2 2 3 2 2 2 4 2 2 3" xfId="32618"/>
    <cellStyle name="Virgül 2 4 2 2 3 2 2 2 4 2 3" xfId="12983"/>
    <cellStyle name="Virgül 2 4 2 2 3 2 2 2 4 2 3 2" xfId="21398"/>
    <cellStyle name="Virgül 2 4 2 2 3 2 2 2 4 2 3 2 2" xfId="46643"/>
    <cellStyle name="Virgül 2 4 2 2 3 2 2 2 4 2 3 3" xfId="38228"/>
    <cellStyle name="Virgül 2 4 2 2 3 2 2 2 4 2 4" xfId="29813"/>
    <cellStyle name="Virgül 2 4 2 2 3 2 2 2 4 3" xfId="10178"/>
    <cellStyle name="Virgül 2 4 2 2 3 2 2 2 4 3 2" xfId="18593"/>
    <cellStyle name="Virgül 2 4 2 2 3 2 2 2 4 3 2 2" xfId="43838"/>
    <cellStyle name="Virgül 2 4 2 2 3 2 2 2 4 3 3" xfId="35423"/>
    <cellStyle name="Virgül 2 4 2 2 3 2 2 2 4 4" xfId="27008"/>
    <cellStyle name="Virgül 2 4 2 2 3 2 2 2 5" xfId="3208"/>
    <cellStyle name="Virgül 2 4 2 2 3 2 2 2 5 2" xfId="6013"/>
    <cellStyle name="Virgül 2 4 2 2 3 2 2 2 5 2 2" xfId="14428"/>
    <cellStyle name="Virgül 2 4 2 2 3 2 2 2 5 2 2 2" xfId="22843"/>
    <cellStyle name="Virgül 2 4 2 2 3 2 2 2 5 2 2 2 2" xfId="48088"/>
    <cellStyle name="Virgül 2 4 2 2 3 2 2 2 5 2 2 3" xfId="39673"/>
    <cellStyle name="Virgül 2 4 2 2 3 2 2 2 5 2 3" xfId="31258"/>
    <cellStyle name="Virgül 2 4 2 2 3 2 2 2 5 3" xfId="11623"/>
    <cellStyle name="Virgül 2 4 2 2 3 2 2 2 5 3 2" xfId="20038"/>
    <cellStyle name="Virgül 2 4 2 2 3 2 2 2 5 3 2 2" xfId="45283"/>
    <cellStyle name="Virgül 2 4 2 2 3 2 2 2 5 3 3" xfId="36868"/>
    <cellStyle name="Virgül 2 4 2 2 3 2 2 2 5 4" xfId="28453"/>
    <cellStyle name="Virgül 2 4 2 2 3 2 2 2 6" xfId="8818"/>
    <cellStyle name="Virgül 2 4 2 2 3 2 2 2 6 2" xfId="17233"/>
    <cellStyle name="Virgül 2 4 2 2 3 2 2 2 6 2 2" xfId="42478"/>
    <cellStyle name="Virgül 2 4 2 2 3 2 2 2 6 3" xfId="34063"/>
    <cellStyle name="Virgül 2 4 2 2 3 2 2 2 7" xfId="25648"/>
    <cellStyle name="Virgül 2 4 2 2 3 2 2 3" xfId="573"/>
    <cellStyle name="Virgül 2 4 2 2 3 2 2 3 2" xfId="1253"/>
    <cellStyle name="Virgül 2 4 2 2 3 2 2 3 2 2" xfId="2613"/>
    <cellStyle name="Virgül 2 4 2 2 3 2 2 3 2 2 2" xfId="5418"/>
    <cellStyle name="Virgül 2 4 2 2 3 2 2 3 2 2 2 2" xfId="8223"/>
    <cellStyle name="Virgül 2 4 2 2 3 2 2 3 2 2 2 2 2" xfId="16638"/>
    <cellStyle name="Virgül 2 4 2 2 3 2 2 3 2 2 2 2 2 2" xfId="25053"/>
    <cellStyle name="Virgül 2 4 2 2 3 2 2 3 2 2 2 2 2 2 2" xfId="50298"/>
    <cellStyle name="Virgül 2 4 2 2 3 2 2 3 2 2 2 2 2 3" xfId="41883"/>
    <cellStyle name="Virgül 2 4 2 2 3 2 2 3 2 2 2 2 3" xfId="33468"/>
    <cellStyle name="Virgül 2 4 2 2 3 2 2 3 2 2 2 3" xfId="13833"/>
    <cellStyle name="Virgül 2 4 2 2 3 2 2 3 2 2 2 3 2" xfId="22248"/>
    <cellStyle name="Virgül 2 4 2 2 3 2 2 3 2 2 2 3 2 2" xfId="47493"/>
    <cellStyle name="Virgül 2 4 2 2 3 2 2 3 2 2 2 3 3" xfId="39078"/>
    <cellStyle name="Virgül 2 4 2 2 3 2 2 3 2 2 2 4" xfId="30663"/>
    <cellStyle name="Virgül 2 4 2 2 3 2 2 3 2 2 3" xfId="11028"/>
    <cellStyle name="Virgül 2 4 2 2 3 2 2 3 2 2 3 2" xfId="19443"/>
    <cellStyle name="Virgül 2 4 2 2 3 2 2 3 2 2 3 2 2" xfId="44688"/>
    <cellStyle name="Virgül 2 4 2 2 3 2 2 3 2 2 3 3" xfId="36273"/>
    <cellStyle name="Virgül 2 4 2 2 3 2 2 3 2 2 4" xfId="27858"/>
    <cellStyle name="Virgül 2 4 2 2 3 2 2 3 2 3" xfId="4058"/>
    <cellStyle name="Virgül 2 4 2 2 3 2 2 3 2 3 2" xfId="6863"/>
    <cellStyle name="Virgül 2 4 2 2 3 2 2 3 2 3 2 2" xfId="15278"/>
    <cellStyle name="Virgül 2 4 2 2 3 2 2 3 2 3 2 2 2" xfId="23693"/>
    <cellStyle name="Virgül 2 4 2 2 3 2 2 3 2 3 2 2 2 2" xfId="48938"/>
    <cellStyle name="Virgül 2 4 2 2 3 2 2 3 2 3 2 2 3" xfId="40523"/>
    <cellStyle name="Virgül 2 4 2 2 3 2 2 3 2 3 2 3" xfId="32108"/>
    <cellStyle name="Virgül 2 4 2 2 3 2 2 3 2 3 3" xfId="12473"/>
    <cellStyle name="Virgül 2 4 2 2 3 2 2 3 2 3 3 2" xfId="20888"/>
    <cellStyle name="Virgül 2 4 2 2 3 2 2 3 2 3 3 2 2" xfId="46133"/>
    <cellStyle name="Virgül 2 4 2 2 3 2 2 3 2 3 3 3" xfId="37718"/>
    <cellStyle name="Virgül 2 4 2 2 3 2 2 3 2 3 4" xfId="29303"/>
    <cellStyle name="Virgül 2 4 2 2 3 2 2 3 2 4" xfId="9668"/>
    <cellStyle name="Virgül 2 4 2 2 3 2 2 3 2 4 2" xfId="18083"/>
    <cellStyle name="Virgül 2 4 2 2 3 2 2 3 2 4 2 2" xfId="43328"/>
    <cellStyle name="Virgül 2 4 2 2 3 2 2 3 2 4 3" xfId="34913"/>
    <cellStyle name="Virgül 2 4 2 2 3 2 2 3 2 5" xfId="26498"/>
    <cellStyle name="Virgül 2 4 2 2 3 2 2 3 3" xfId="1933"/>
    <cellStyle name="Virgül 2 4 2 2 3 2 2 3 3 2" xfId="4738"/>
    <cellStyle name="Virgül 2 4 2 2 3 2 2 3 3 2 2" xfId="7543"/>
    <cellStyle name="Virgül 2 4 2 2 3 2 2 3 3 2 2 2" xfId="15958"/>
    <cellStyle name="Virgül 2 4 2 2 3 2 2 3 3 2 2 2 2" xfId="24373"/>
    <cellStyle name="Virgül 2 4 2 2 3 2 2 3 3 2 2 2 2 2" xfId="49618"/>
    <cellStyle name="Virgül 2 4 2 2 3 2 2 3 3 2 2 2 3" xfId="41203"/>
    <cellStyle name="Virgül 2 4 2 2 3 2 2 3 3 2 2 3" xfId="32788"/>
    <cellStyle name="Virgül 2 4 2 2 3 2 2 3 3 2 3" xfId="13153"/>
    <cellStyle name="Virgül 2 4 2 2 3 2 2 3 3 2 3 2" xfId="21568"/>
    <cellStyle name="Virgül 2 4 2 2 3 2 2 3 3 2 3 2 2" xfId="46813"/>
    <cellStyle name="Virgül 2 4 2 2 3 2 2 3 3 2 3 3" xfId="38398"/>
    <cellStyle name="Virgül 2 4 2 2 3 2 2 3 3 2 4" xfId="29983"/>
    <cellStyle name="Virgül 2 4 2 2 3 2 2 3 3 3" xfId="10348"/>
    <cellStyle name="Virgül 2 4 2 2 3 2 2 3 3 3 2" xfId="18763"/>
    <cellStyle name="Virgül 2 4 2 2 3 2 2 3 3 3 2 2" xfId="44008"/>
    <cellStyle name="Virgül 2 4 2 2 3 2 2 3 3 3 3" xfId="35593"/>
    <cellStyle name="Virgül 2 4 2 2 3 2 2 3 3 4" xfId="27178"/>
    <cellStyle name="Virgül 2 4 2 2 3 2 2 3 4" xfId="3378"/>
    <cellStyle name="Virgül 2 4 2 2 3 2 2 3 4 2" xfId="6183"/>
    <cellStyle name="Virgül 2 4 2 2 3 2 2 3 4 2 2" xfId="14598"/>
    <cellStyle name="Virgül 2 4 2 2 3 2 2 3 4 2 2 2" xfId="23013"/>
    <cellStyle name="Virgül 2 4 2 2 3 2 2 3 4 2 2 2 2" xfId="48258"/>
    <cellStyle name="Virgül 2 4 2 2 3 2 2 3 4 2 2 3" xfId="39843"/>
    <cellStyle name="Virgül 2 4 2 2 3 2 2 3 4 2 3" xfId="31428"/>
    <cellStyle name="Virgül 2 4 2 2 3 2 2 3 4 3" xfId="11793"/>
    <cellStyle name="Virgül 2 4 2 2 3 2 2 3 4 3 2" xfId="20208"/>
    <cellStyle name="Virgül 2 4 2 2 3 2 2 3 4 3 2 2" xfId="45453"/>
    <cellStyle name="Virgül 2 4 2 2 3 2 2 3 4 3 3" xfId="37038"/>
    <cellStyle name="Virgül 2 4 2 2 3 2 2 3 4 4" xfId="28623"/>
    <cellStyle name="Virgül 2 4 2 2 3 2 2 3 5" xfId="8988"/>
    <cellStyle name="Virgül 2 4 2 2 3 2 2 3 5 2" xfId="17403"/>
    <cellStyle name="Virgül 2 4 2 2 3 2 2 3 5 2 2" xfId="42648"/>
    <cellStyle name="Virgül 2 4 2 2 3 2 2 3 5 3" xfId="34233"/>
    <cellStyle name="Virgül 2 4 2 2 3 2 2 3 6" xfId="25818"/>
    <cellStyle name="Virgül 2 4 2 2 3 2 2 4" xfId="913"/>
    <cellStyle name="Virgül 2 4 2 2 3 2 2 4 2" xfId="2273"/>
    <cellStyle name="Virgül 2 4 2 2 3 2 2 4 2 2" xfId="5078"/>
    <cellStyle name="Virgül 2 4 2 2 3 2 2 4 2 2 2" xfId="7883"/>
    <cellStyle name="Virgül 2 4 2 2 3 2 2 4 2 2 2 2" xfId="16298"/>
    <cellStyle name="Virgül 2 4 2 2 3 2 2 4 2 2 2 2 2" xfId="24713"/>
    <cellStyle name="Virgül 2 4 2 2 3 2 2 4 2 2 2 2 2 2" xfId="49958"/>
    <cellStyle name="Virgül 2 4 2 2 3 2 2 4 2 2 2 2 3" xfId="41543"/>
    <cellStyle name="Virgül 2 4 2 2 3 2 2 4 2 2 2 3" xfId="33128"/>
    <cellStyle name="Virgül 2 4 2 2 3 2 2 4 2 2 3" xfId="13493"/>
    <cellStyle name="Virgül 2 4 2 2 3 2 2 4 2 2 3 2" xfId="21908"/>
    <cellStyle name="Virgül 2 4 2 2 3 2 2 4 2 2 3 2 2" xfId="47153"/>
    <cellStyle name="Virgül 2 4 2 2 3 2 2 4 2 2 3 3" xfId="38738"/>
    <cellStyle name="Virgül 2 4 2 2 3 2 2 4 2 2 4" xfId="30323"/>
    <cellStyle name="Virgül 2 4 2 2 3 2 2 4 2 3" xfId="10688"/>
    <cellStyle name="Virgül 2 4 2 2 3 2 2 4 2 3 2" xfId="19103"/>
    <cellStyle name="Virgül 2 4 2 2 3 2 2 4 2 3 2 2" xfId="44348"/>
    <cellStyle name="Virgül 2 4 2 2 3 2 2 4 2 3 3" xfId="35933"/>
    <cellStyle name="Virgül 2 4 2 2 3 2 2 4 2 4" xfId="27518"/>
    <cellStyle name="Virgül 2 4 2 2 3 2 2 4 3" xfId="3718"/>
    <cellStyle name="Virgül 2 4 2 2 3 2 2 4 3 2" xfId="6523"/>
    <cellStyle name="Virgül 2 4 2 2 3 2 2 4 3 2 2" xfId="14938"/>
    <cellStyle name="Virgül 2 4 2 2 3 2 2 4 3 2 2 2" xfId="23353"/>
    <cellStyle name="Virgül 2 4 2 2 3 2 2 4 3 2 2 2 2" xfId="48598"/>
    <cellStyle name="Virgül 2 4 2 2 3 2 2 4 3 2 2 3" xfId="40183"/>
    <cellStyle name="Virgül 2 4 2 2 3 2 2 4 3 2 3" xfId="31768"/>
    <cellStyle name="Virgül 2 4 2 2 3 2 2 4 3 3" xfId="12133"/>
    <cellStyle name="Virgül 2 4 2 2 3 2 2 4 3 3 2" xfId="20548"/>
    <cellStyle name="Virgül 2 4 2 2 3 2 2 4 3 3 2 2" xfId="45793"/>
    <cellStyle name="Virgül 2 4 2 2 3 2 2 4 3 3 3" xfId="37378"/>
    <cellStyle name="Virgül 2 4 2 2 3 2 2 4 3 4" xfId="28963"/>
    <cellStyle name="Virgül 2 4 2 2 3 2 2 4 4" xfId="9328"/>
    <cellStyle name="Virgül 2 4 2 2 3 2 2 4 4 2" xfId="17743"/>
    <cellStyle name="Virgül 2 4 2 2 3 2 2 4 4 2 2" xfId="42988"/>
    <cellStyle name="Virgül 2 4 2 2 3 2 2 4 4 3" xfId="34573"/>
    <cellStyle name="Virgül 2 4 2 2 3 2 2 4 5" xfId="26158"/>
    <cellStyle name="Virgül 2 4 2 2 3 2 2 5" xfId="1593"/>
    <cellStyle name="Virgül 2 4 2 2 3 2 2 5 2" xfId="4398"/>
    <cellStyle name="Virgül 2 4 2 2 3 2 2 5 2 2" xfId="7203"/>
    <cellStyle name="Virgül 2 4 2 2 3 2 2 5 2 2 2" xfId="15618"/>
    <cellStyle name="Virgül 2 4 2 2 3 2 2 5 2 2 2 2" xfId="24033"/>
    <cellStyle name="Virgül 2 4 2 2 3 2 2 5 2 2 2 2 2" xfId="49278"/>
    <cellStyle name="Virgül 2 4 2 2 3 2 2 5 2 2 2 3" xfId="40863"/>
    <cellStyle name="Virgül 2 4 2 2 3 2 2 5 2 2 3" xfId="32448"/>
    <cellStyle name="Virgül 2 4 2 2 3 2 2 5 2 3" xfId="12813"/>
    <cellStyle name="Virgül 2 4 2 2 3 2 2 5 2 3 2" xfId="21228"/>
    <cellStyle name="Virgül 2 4 2 2 3 2 2 5 2 3 2 2" xfId="46473"/>
    <cellStyle name="Virgül 2 4 2 2 3 2 2 5 2 3 3" xfId="38058"/>
    <cellStyle name="Virgül 2 4 2 2 3 2 2 5 2 4" xfId="29643"/>
    <cellStyle name="Virgül 2 4 2 2 3 2 2 5 3" xfId="10008"/>
    <cellStyle name="Virgül 2 4 2 2 3 2 2 5 3 2" xfId="18423"/>
    <cellStyle name="Virgül 2 4 2 2 3 2 2 5 3 2 2" xfId="43668"/>
    <cellStyle name="Virgül 2 4 2 2 3 2 2 5 3 3" xfId="35253"/>
    <cellStyle name="Virgül 2 4 2 2 3 2 2 5 4" xfId="26838"/>
    <cellStyle name="Virgül 2 4 2 2 3 2 2 6" xfId="3038"/>
    <cellStyle name="Virgül 2 4 2 2 3 2 2 6 2" xfId="5843"/>
    <cellStyle name="Virgül 2 4 2 2 3 2 2 6 2 2" xfId="14258"/>
    <cellStyle name="Virgül 2 4 2 2 3 2 2 6 2 2 2" xfId="22673"/>
    <cellStyle name="Virgül 2 4 2 2 3 2 2 6 2 2 2 2" xfId="47918"/>
    <cellStyle name="Virgül 2 4 2 2 3 2 2 6 2 2 3" xfId="39503"/>
    <cellStyle name="Virgül 2 4 2 2 3 2 2 6 2 3" xfId="31088"/>
    <cellStyle name="Virgül 2 4 2 2 3 2 2 6 3" xfId="11453"/>
    <cellStyle name="Virgül 2 4 2 2 3 2 2 6 3 2" xfId="19868"/>
    <cellStyle name="Virgül 2 4 2 2 3 2 2 6 3 2 2" xfId="45113"/>
    <cellStyle name="Virgül 2 4 2 2 3 2 2 6 3 3" xfId="36698"/>
    <cellStyle name="Virgül 2 4 2 2 3 2 2 6 4" xfId="28283"/>
    <cellStyle name="Virgül 2 4 2 2 3 2 2 7" xfId="8648"/>
    <cellStyle name="Virgül 2 4 2 2 3 2 2 7 2" xfId="17063"/>
    <cellStyle name="Virgül 2 4 2 2 3 2 2 7 2 2" xfId="42308"/>
    <cellStyle name="Virgül 2 4 2 2 3 2 2 7 3" xfId="33893"/>
    <cellStyle name="Virgül 2 4 2 2 3 2 2 8" xfId="25478"/>
    <cellStyle name="Virgül 2 4 2 2 3 2 3" xfId="318"/>
    <cellStyle name="Virgül 2 4 2 2 3 2 3 2" xfId="658"/>
    <cellStyle name="Virgül 2 4 2 2 3 2 3 2 2" xfId="1338"/>
    <cellStyle name="Virgül 2 4 2 2 3 2 3 2 2 2" xfId="2698"/>
    <cellStyle name="Virgül 2 4 2 2 3 2 3 2 2 2 2" xfId="5503"/>
    <cellStyle name="Virgül 2 4 2 2 3 2 3 2 2 2 2 2" xfId="8308"/>
    <cellStyle name="Virgül 2 4 2 2 3 2 3 2 2 2 2 2 2" xfId="16723"/>
    <cellStyle name="Virgül 2 4 2 2 3 2 3 2 2 2 2 2 2 2" xfId="25138"/>
    <cellStyle name="Virgül 2 4 2 2 3 2 3 2 2 2 2 2 2 2 2" xfId="50383"/>
    <cellStyle name="Virgül 2 4 2 2 3 2 3 2 2 2 2 2 2 3" xfId="41968"/>
    <cellStyle name="Virgül 2 4 2 2 3 2 3 2 2 2 2 2 3" xfId="33553"/>
    <cellStyle name="Virgül 2 4 2 2 3 2 3 2 2 2 2 3" xfId="13918"/>
    <cellStyle name="Virgül 2 4 2 2 3 2 3 2 2 2 2 3 2" xfId="22333"/>
    <cellStyle name="Virgül 2 4 2 2 3 2 3 2 2 2 2 3 2 2" xfId="47578"/>
    <cellStyle name="Virgül 2 4 2 2 3 2 3 2 2 2 2 3 3" xfId="39163"/>
    <cellStyle name="Virgül 2 4 2 2 3 2 3 2 2 2 2 4" xfId="30748"/>
    <cellStyle name="Virgül 2 4 2 2 3 2 3 2 2 2 3" xfId="11113"/>
    <cellStyle name="Virgül 2 4 2 2 3 2 3 2 2 2 3 2" xfId="19528"/>
    <cellStyle name="Virgül 2 4 2 2 3 2 3 2 2 2 3 2 2" xfId="44773"/>
    <cellStyle name="Virgül 2 4 2 2 3 2 3 2 2 2 3 3" xfId="36358"/>
    <cellStyle name="Virgül 2 4 2 2 3 2 3 2 2 2 4" xfId="27943"/>
    <cellStyle name="Virgül 2 4 2 2 3 2 3 2 2 3" xfId="4143"/>
    <cellStyle name="Virgül 2 4 2 2 3 2 3 2 2 3 2" xfId="6948"/>
    <cellStyle name="Virgül 2 4 2 2 3 2 3 2 2 3 2 2" xfId="15363"/>
    <cellStyle name="Virgül 2 4 2 2 3 2 3 2 2 3 2 2 2" xfId="23778"/>
    <cellStyle name="Virgül 2 4 2 2 3 2 3 2 2 3 2 2 2 2" xfId="49023"/>
    <cellStyle name="Virgül 2 4 2 2 3 2 3 2 2 3 2 2 3" xfId="40608"/>
    <cellStyle name="Virgül 2 4 2 2 3 2 3 2 2 3 2 3" xfId="32193"/>
    <cellStyle name="Virgül 2 4 2 2 3 2 3 2 2 3 3" xfId="12558"/>
    <cellStyle name="Virgül 2 4 2 2 3 2 3 2 2 3 3 2" xfId="20973"/>
    <cellStyle name="Virgül 2 4 2 2 3 2 3 2 2 3 3 2 2" xfId="46218"/>
    <cellStyle name="Virgül 2 4 2 2 3 2 3 2 2 3 3 3" xfId="37803"/>
    <cellStyle name="Virgül 2 4 2 2 3 2 3 2 2 3 4" xfId="29388"/>
    <cellStyle name="Virgül 2 4 2 2 3 2 3 2 2 4" xfId="9753"/>
    <cellStyle name="Virgül 2 4 2 2 3 2 3 2 2 4 2" xfId="18168"/>
    <cellStyle name="Virgül 2 4 2 2 3 2 3 2 2 4 2 2" xfId="43413"/>
    <cellStyle name="Virgül 2 4 2 2 3 2 3 2 2 4 3" xfId="34998"/>
    <cellStyle name="Virgül 2 4 2 2 3 2 3 2 2 5" xfId="26583"/>
    <cellStyle name="Virgül 2 4 2 2 3 2 3 2 3" xfId="2018"/>
    <cellStyle name="Virgül 2 4 2 2 3 2 3 2 3 2" xfId="4823"/>
    <cellStyle name="Virgül 2 4 2 2 3 2 3 2 3 2 2" xfId="7628"/>
    <cellStyle name="Virgül 2 4 2 2 3 2 3 2 3 2 2 2" xfId="16043"/>
    <cellStyle name="Virgül 2 4 2 2 3 2 3 2 3 2 2 2 2" xfId="24458"/>
    <cellStyle name="Virgül 2 4 2 2 3 2 3 2 3 2 2 2 2 2" xfId="49703"/>
    <cellStyle name="Virgül 2 4 2 2 3 2 3 2 3 2 2 2 3" xfId="41288"/>
    <cellStyle name="Virgül 2 4 2 2 3 2 3 2 3 2 2 3" xfId="32873"/>
    <cellStyle name="Virgül 2 4 2 2 3 2 3 2 3 2 3" xfId="13238"/>
    <cellStyle name="Virgül 2 4 2 2 3 2 3 2 3 2 3 2" xfId="21653"/>
    <cellStyle name="Virgül 2 4 2 2 3 2 3 2 3 2 3 2 2" xfId="46898"/>
    <cellStyle name="Virgül 2 4 2 2 3 2 3 2 3 2 3 3" xfId="38483"/>
    <cellStyle name="Virgül 2 4 2 2 3 2 3 2 3 2 4" xfId="30068"/>
    <cellStyle name="Virgül 2 4 2 2 3 2 3 2 3 3" xfId="10433"/>
    <cellStyle name="Virgül 2 4 2 2 3 2 3 2 3 3 2" xfId="18848"/>
    <cellStyle name="Virgül 2 4 2 2 3 2 3 2 3 3 2 2" xfId="44093"/>
    <cellStyle name="Virgül 2 4 2 2 3 2 3 2 3 3 3" xfId="35678"/>
    <cellStyle name="Virgül 2 4 2 2 3 2 3 2 3 4" xfId="27263"/>
    <cellStyle name="Virgül 2 4 2 2 3 2 3 2 4" xfId="3463"/>
    <cellStyle name="Virgül 2 4 2 2 3 2 3 2 4 2" xfId="6268"/>
    <cellStyle name="Virgül 2 4 2 2 3 2 3 2 4 2 2" xfId="14683"/>
    <cellStyle name="Virgül 2 4 2 2 3 2 3 2 4 2 2 2" xfId="23098"/>
    <cellStyle name="Virgül 2 4 2 2 3 2 3 2 4 2 2 2 2" xfId="48343"/>
    <cellStyle name="Virgül 2 4 2 2 3 2 3 2 4 2 2 3" xfId="39928"/>
    <cellStyle name="Virgül 2 4 2 2 3 2 3 2 4 2 3" xfId="31513"/>
    <cellStyle name="Virgül 2 4 2 2 3 2 3 2 4 3" xfId="11878"/>
    <cellStyle name="Virgül 2 4 2 2 3 2 3 2 4 3 2" xfId="20293"/>
    <cellStyle name="Virgül 2 4 2 2 3 2 3 2 4 3 2 2" xfId="45538"/>
    <cellStyle name="Virgül 2 4 2 2 3 2 3 2 4 3 3" xfId="37123"/>
    <cellStyle name="Virgül 2 4 2 2 3 2 3 2 4 4" xfId="28708"/>
    <cellStyle name="Virgül 2 4 2 2 3 2 3 2 5" xfId="9073"/>
    <cellStyle name="Virgül 2 4 2 2 3 2 3 2 5 2" xfId="17488"/>
    <cellStyle name="Virgül 2 4 2 2 3 2 3 2 5 2 2" xfId="42733"/>
    <cellStyle name="Virgül 2 4 2 2 3 2 3 2 5 3" xfId="34318"/>
    <cellStyle name="Virgül 2 4 2 2 3 2 3 2 6" xfId="25903"/>
    <cellStyle name="Virgül 2 4 2 2 3 2 3 3" xfId="998"/>
    <cellStyle name="Virgül 2 4 2 2 3 2 3 3 2" xfId="2358"/>
    <cellStyle name="Virgül 2 4 2 2 3 2 3 3 2 2" xfId="5163"/>
    <cellStyle name="Virgül 2 4 2 2 3 2 3 3 2 2 2" xfId="7968"/>
    <cellStyle name="Virgül 2 4 2 2 3 2 3 3 2 2 2 2" xfId="16383"/>
    <cellStyle name="Virgül 2 4 2 2 3 2 3 3 2 2 2 2 2" xfId="24798"/>
    <cellStyle name="Virgül 2 4 2 2 3 2 3 3 2 2 2 2 2 2" xfId="50043"/>
    <cellStyle name="Virgül 2 4 2 2 3 2 3 3 2 2 2 2 3" xfId="41628"/>
    <cellStyle name="Virgül 2 4 2 2 3 2 3 3 2 2 2 3" xfId="33213"/>
    <cellStyle name="Virgül 2 4 2 2 3 2 3 3 2 2 3" xfId="13578"/>
    <cellStyle name="Virgül 2 4 2 2 3 2 3 3 2 2 3 2" xfId="21993"/>
    <cellStyle name="Virgül 2 4 2 2 3 2 3 3 2 2 3 2 2" xfId="47238"/>
    <cellStyle name="Virgül 2 4 2 2 3 2 3 3 2 2 3 3" xfId="38823"/>
    <cellStyle name="Virgül 2 4 2 2 3 2 3 3 2 2 4" xfId="30408"/>
    <cellStyle name="Virgül 2 4 2 2 3 2 3 3 2 3" xfId="10773"/>
    <cellStyle name="Virgül 2 4 2 2 3 2 3 3 2 3 2" xfId="19188"/>
    <cellStyle name="Virgül 2 4 2 2 3 2 3 3 2 3 2 2" xfId="44433"/>
    <cellStyle name="Virgül 2 4 2 2 3 2 3 3 2 3 3" xfId="36018"/>
    <cellStyle name="Virgül 2 4 2 2 3 2 3 3 2 4" xfId="27603"/>
    <cellStyle name="Virgül 2 4 2 2 3 2 3 3 3" xfId="3803"/>
    <cellStyle name="Virgül 2 4 2 2 3 2 3 3 3 2" xfId="6608"/>
    <cellStyle name="Virgül 2 4 2 2 3 2 3 3 3 2 2" xfId="15023"/>
    <cellStyle name="Virgül 2 4 2 2 3 2 3 3 3 2 2 2" xfId="23438"/>
    <cellStyle name="Virgül 2 4 2 2 3 2 3 3 3 2 2 2 2" xfId="48683"/>
    <cellStyle name="Virgül 2 4 2 2 3 2 3 3 3 2 2 3" xfId="40268"/>
    <cellStyle name="Virgül 2 4 2 2 3 2 3 3 3 2 3" xfId="31853"/>
    <cellStyle name="Virgül 2 4 2 2 3 2 3 3 3 3" xfId="12218"/>
    <cellStyle name="Virgül 2 4 2 2 3 2 3 3 3 3 2" xfId="20633"/>
    <cellStyle name="Virgül 2 4 2 2 3 2 3 3 3 3 2 2" xfId="45878"/>
    <cellStyle name="Virgül 2 4 2 2 3 2 3 3 3 3 3" xfId="37463"/>
    <cellStyle name="Virgül 2 4 2 2 3 2 3 3 3 4" xfId="29048"/>
    <cellStyle name="Virgül 2 4 2 2 3 2 3 3 4" xfId="9413"/>
    <cellStyle name="Virgül 2 4 2 2 3 2 3 3 4 2" xfId="17828"/>
    <cellStyle name="Virgül 2 4 2 2 3 2 3 3 4 2 2" xfId="43073"/>
    <cellStyle name="Virgül 2 4 2 2 3 2 3 3 4 3" xfId="34658"/>
    <cellStyle name="Virgül 2 4 2 2 3 2 3 3 5" xfId="26243"/>
    <cellStyle name="Virgül 2 4 2 2 3 2 3 4" xfId="1678"/>
    <cellStyle name="Virgül 2 4 2 2 3 2 3 4 2" xfId="4483"/>
    <cellStyle name="Virgül 2 4 2 2 3 2 3 4 2 2" xfId="7288"/>
    <cellStyle name="Virgül 2 4 2 2 3 2 3 4 2 2 2" xfId="15703"/>
    <cellStyle name="Virgül 2 4 2 2 3 2 3 4 2 2 2 2" xfId="24118"/>
    <cellStyle name="Virgül 2 4 2 2 3 2 3 4 2 2 2 2 2" xfId="49363"/>
    <cellStyle name="Virgül 2 4 2 2 3 2 3 4 2 2 2 3" xfId="40948"/>
    <cellStyle name="Virgül 2 4 2 2 3 2 3 4 2 2 3" xfId="32533"/>
    <cellStyle name="Virgül 2 4 2 2 3 2 3 4 2 3" xfId="12898"/>
    <cellStyle name="Virgül 2 4 2 2 3 2 3 4 2 3 2" xfId="21313"/>
    <cellStyle name="Virgül 2 4 2 2 3 2 3 4 2 3 2 2" xfId="46558"/>
    <cellStyle name="Virgül 2 4 2 2 3 2 3 4 2 3 3" xfId="38143"/>
    <cellStyle name="Virgül 2 4 2 2 3 2 3 4 2 4" xfId="29728"/>
    <cellStyle name="Virgül 2 4 2 2 3 2 3 4 3" xfId="10093"/>
    <cellStyle name="Virgül 2 4 2 2 3 2 3 4 3 2" xfId="18508"/>
    <cellStyle name="Virgül 2 4 2 2 3 2 3 4 3 2 2" xfId="43753"/>
    <cellStyle name="Virgül 2 4 2 2 3 2 3 4 3 3" xfId="35338"/>
    <cellStyle name="Virgül 2 4 2 2 3 2 3 4 4" xfId="26923"/>
    <cellStyle name="Virgül 2 4 2 2 3 2 3 5" xfId="3123"/>
    <cellStyle name="Virgül 2 4 2 2 3 2 3 5 2" xfId="5928"/>
    <cellStyle name="Virgül 2 4 2 2 3 2 3 5 2 2" xfId="14343"/>
    <cellStyle name="Virgül 2 4 2 2 3 2 3 5 2 2 2" xfId="22758"/>
    <cellStyle name="Virgül 2 4 2 2 3 2 3 5 2 2 2 2" xfId="48003"/>
    <cellStyle name="Virgül 2 4 2 2 3 2 3 5 2 2 3" xfId="39588"/>
    <cellStyle name="Virgül 2 4 2 2 3 2 3 5 2 3" xfId="31173"/>
    <cellStyle name="Virgül 2 4 2 2 3 2 3 5 3" xfId="11538"/>
    <cellStyle name="Virgül 2 4 2 2 3 2 3 5 3 2" xfId="19953"/>
    <cellStyle name="Virgül 2 4 2 2 3 2 3 5 3 2 2" xfId="45198"/>
    <cellStyle name="Virgül 2 4 2 2 3 2 3 5 3 3" xfId="36783"/>
    <cellStyle name="Virgül 2 4 2 2 3 2 3 5 4" xfId="28368"/>
    <cellStyle name="Virgül 2 4 2 2 3 2 3 6" xfId="8733"/>
    <cellStyle name="Virgül 2 4 2 2 3 2 3 6 2" xfId="17148"/>
    <cellStyle name="Virgül 2 4 2 2 3 2 3 6 2 2" xfId="42393"/>
    <cellStyle name="Virgül 2 4 2 2 3 2 3 6 3" xfId="33978"/>
    <cellStyle name="Virgül 2 4 2 2 3 2 3 7" xfId="25563"/>
    <cellStyle name="Virgül 2 4 2 2 3 2 4" xfId="488"/>
    <cellStyle name="Virgül 2 4 2 2 3 2 4 2" xfId="1168"/>
    <cellStyle name="Virgül 2 4 2 2 3 2 4 2 2" xfId="2528"/>
    <cellStyle name="Virgül 2 4 2 2 3 2 4 2 2 2" xfId="5333"/>
    <cellStyle name="Virgül 2 4 2 2 3 2 4 2 2 2 2" xfId="8138"/>
    <cellStyle name="Virgül 2 4 2 2 3 2 4 2 2 2 2 2" xfId="16553"/>
    <cellStyle name="Virgül 2 4 2 2 3 2 4 2 2 2 2 2 2" xfId="24968"/>
    <cellStyle name="Virgül 2 4 2 2 3 2 4 2 2 2 2 2 2 2" xfId="50213"/>
    <cellStyle name="Virgül 2 4 2 2 3 2 4 2 2 2 2 2 3" xfId="41798"/>
    <cellStyle name="Virgül 2 4 2 2 3 2 4 2 2 2 2 3" xfId="33383"/>
    <cellStyle name="Virgül 2 4 2 2 3 2 4 2 2 2 3" xfId="13748"/>
    <cellStyle name="Virgül 2 4 2 2 3 2 4 2 2 2 3 2" xfId="22163"/>
    <cellStyle name="Virgül 2 4 2 2 3 2 4 2 2 2 3 2 2" xfId="47408"/>
    <cellStyle name="Virgül 2 4 2 2 3 2 4 2 2 2 3 3" xfId="38993"/>
    <cellStyle name="Virgül 2 4 2 2 3 2 4 2 2 2 4" xfId="30578"/>
    <cellStyle name="Virgül 2 4 2 2 3 2 4 2 2 3" xfId="10943"/>
    <cellStyle name="Virgül 2 4 2 2 3 2 4 2 2 3 2" xfId="19358"/>
    <cellStyle name="Virgül 2 4 2 2 3 2 4 2 2 3 2 2" xfId="44603"/>
    <cellStyle name="Virgül 2 4 2 2 3 2 4 2 2 3 3" xfId="36188"/>
    <cellStyle name="Virgül 2 4 2 2 3 2 4 2 2 4" xfId="27773"/>
    <cellStyle name="Virgül 2 4 2 2 3 2 4 2 3" xfId="3973"/>
    <cellStyle name="Virgül 2 4 2 2 3 2 4 2 3 2" xfId="6778"/>
    <cellStyle name="Virgül 2 4 2 2 3 2 4 2 3 2 2" xfId="15193"/>
    <cellStyle name="Virgül 2 4 2 2 3 2 4 2 3 2 2 2" xfId="23608"/>
    <cellStyle name="Virgül 2 4 2 2 3 2 4 2 3 2 2 2 2" xfId="48853"/>
    <cellStyle name="Virgül 2 4 2 2 3 2 4 2 3 2 2 3" xfId="40438"/>
    <cellStyle name="Virgül 2 4 2 2 3 2 4 2 3 2 3" xfId="32023"/>
    <cellStyle name="Virgül 2 4 2 2 3 2 4 2 3 3" xfId="12388"/>
    <cellStyle name="Virgül 2 4 2 2 3 2 4 2 3 3 2" xfId="20803"/>
    <cellStyle name="Virgül 2 4 2 2 3 2 4 2 3 3 2 2" xfId="46048"/>
    <cellStyle name="Virgül 2 4 2 2 3 2 4 2 3 3 3" xfId="37633"/>
    <cellStyle name="Virgül 2 4 2 2 3 2 4 2 3 4" xfId="29218"/>
    <cellStyle name="Virgül 2 4 2 2 3 2 4 2 4" xfId="9583"/>
    <cellStyle name="Virgül 2 4 2 2 3 2 4 2 4 2" xfId="17998"/>
    <cellStyle name="Virgül 2 4 2 2 3 2 4 2 4 2 2" xfId="43243"/>
    <cellStyle name="Virgül 2 4 2 2 3 2 4 2 4 3" xfId="34828"/>
    <cellStyle name="Virgül 2 4 2 2 3 2 4 2 5" xfId="26413"/>
    <cellStyle name="Virgül 2 4 2 2 3 2 4 3" xfId="1848"/>
    <cellStyle name="Virgül 2 4 2 2 3 2 4 3 2" xfId="4653"/>
    <cellStyle name="Virgül 2 4 2 2 3 2 4 3 2 2" xfId="7458"/>
    <cellStyle name="Virgül 2 4 2 2 3 2 4 3 2 2 2" xfId="15873"/>
    <cellStyle name="Virgül 2 4 2 2 3 2 4 3 2 2 2 2" xfId="24288"/>
    <cellStyle name="Virgül 2 4 2 2 3 2 4 3 2 2 2 2 2" xfId="49533"/>
    <cellStyle name="Virgül 2 4 2 2 3 2 4 3 2 2 2 3" xfId="41118"/>
    <cellStyle name="Virgül 2 4 2 2 3 2 4 3 2 2 3" xfId="32703"/>
    <cellStyle name="Virgül 2 4 2 2 3 2 4 3 2 3" xfId="13068"/>
    <cellStyle name="Virgül 2 4 2 2 3 2 4 3 2 3 2" xfId="21483"/>
    <cellStyle name="Virgül 2 4 2 2 3 2 4 3 2 3 2 2" xfId="46728"/>
    <cellStyle name="Virgül 2 4 2 2 3 2 4 3 2 3 3" xfId="38313"/>
    <cellStyle name="Virgül 2 4 2 2 3 2 4 3 2 4" xfId="29898"/>
    <cellStyle name="Virgül 2 4 2 2 3 2 4 3 3" xfId="10263"/>
    <cellStyle name="Virgül 2 4 2 2 3 2 4 3 3 2" xfId="18678"/>
    <cellStyle name="Virgül 2 4 2 2 3 2 4 3 3 2 2" xfId="43923"/>
    <cellStyle name="Virgül 2 4 2 2 3 2 4 3 3 3" xfId="35508"/>
    <cellStyle name="Virgül 2 4 2 2 3 2 4 3 4" xfId="27093"/>
    <cellStyle name="Virgül 2 4 2 2 3 2 4 4" xfId="3293"/>
    <cellStyle name="Virgül 2 4 2 2 3 2 4 4 2" xfId="6098"/>
    <cellStyle name="Virgül 2 4 2 2 3 2 4 4 2 2" xfId="14513"/>
    <cellStyle name="Virgül 2 4 2 2 3 2 4 4 2 2 2" xfId="22928"/>
    <cellStyle name="Virgül 2 4 2 2 3 2 4 4 2 2 2 2" xfId="48173"/>
    <cellStyle name="Virgül 2 4 2 2 3 2 4 4 2 2 3" xfId="39758"/>
    <cellStyle name="Virgül 2 4 2 2 3 2 4 4 2 3" xfId="31343"/>
    <cellStyle name="Virgül 2 4 2 2 3 2 4 4 3" xfId="11708"/>
    <cellStyle name="Virgül 2 4 2 2 3 2 4 4 3 2" xfId="20123"/>
    <cellStyle name="Virgül 2 4 2 2 3 2 4 4 3 2 2" xfId="45368"/>
    <cellStyle name="Virgül 2 4 2 2 3 2 4 4 3 3" xfId="36953"/>
    <cellStyle name="Virgül 2 4 2 2 3 2 4 4 4" xfId="28538"/>
    <cellStyle name="Virgül 2 4 2 2 3 2 4 5" xfId="8903"/>
    <cellStyle name="Virgül 2 4 2 2 3 2 4 5 2" xfId="17318"/>
    <cellStyle name="Virgül 2 4 2 2 3 2 4 5 2 2" xfId="42563"/>
    <cellStyle name="Virgül 2 4 2 2 3 2 4 5 3" xfId="34148"/>
    <cellStyle name="Virgül 2 4 2 2 3 2 4 6" xfId="25733"/>
    <cellStyle name="Virgül 2 4 2 2 3 2 5" xfId="828"/>
    <cellStyle name="Virgül 2 4 2 2 3 2 5 2" xfId="2188"/>
    <cellStyle name="Virgül 2 4 2 2 3 2 5 2 2" xfId="4993"/>
    <cellStyle name="Virgül 2 4 2 2 3 2 5 2 2 2" xfId="7798"/>
    <cellStyle name="Virgül 2 4 2 2 3 2 5 2 2 2 2" xfId="16213"/>
    <cellStyle name="Virgül 2 4 2 2 3 2 5 2 2 2 2 2" xfId="24628"/>
    <cellStyle name="Virgül 2 4 2 2 3 2 5 2 2 2 2 2 2" xfId="49873"/>
    <cellStyle name="Virgül 2 4 2 2 3 2 5 2 2 2 2 3" xfId="41458"/>
    <cellStyle name="Virgül 2 4 2 2 3 2 5 2 2 2 3" xfId="33043"/>
    <cellStyle name="Virgül 2 4 2 2 3 2 5 2 2 3" xfId="13408"/>
    <cellStyle name="Virgül 2 4 2 2 3 2 5 2 2 3 2" xfId="21823"/>
    <cellStyle name="Virgül 2 4 2 2 3 2 5 2 2 3 2 2" xfId="47068"/>
    <cellStyle name="Virgül 2 4 2 2 3 2 5 2 2 3 3" xfId="38653"/>
    <cellStyle name="Virgül 2 4 2 2 3 2 5 2 2 4" xfId="30238"/>
    <cellStyle name="Virgül 2 4 2 2 3 2 5 2 3" xfId="10603"/>
    <cellStyle name="Virgül 2 4 2 2 3 2 5 2 3 2" xfId="19018"/>
    <cellStyle name="Virgül 2 4 2 2 3 2 5 2 3 2 2" xfId="44263"/>
    <cellStyle name="Virgül 2 4 2 2 3 2 5 2 3 3" xfId="35848"/>
    <cellStyle name="Virgül 2 4 2 2 3 2 5 2 4" xfId="27433"/>
    <cellStyle name="Virgül 2 4 2 2 3 2 5 3" xfId="3633"/>
    <cellStyle name="Virgül 2 4 2 2 3 2 5 3 2" xfId="6438"/>
    <cellStyle name="Virgül 2 4 2 2 3 2 5 3 2 2" xfId="14853"/>
    <cellStyle name="Virgül 2 4 2 2 3 2 5 3 2 2 2" xfId="23268"/>
    <cellStyle name="Virgül 2 4 2 2 3 2 5 3 2 2 2 2" xfId="48513"/>
    <cellStyle name="Virgül 2 4 2 2 3 2 5 3 2 2 3" xfId="40098"/>
    <cellStyle name="Virgül 2 4 2 2 3 2 5 3 2 3" xfId="31683"/>
    <cellStyle name="Virgül 2 4 2 2 3 2 5 3 3" xfId="12048"/>
    <cellStyle name="Virgül 2 4 2 2 3 2 5 3 3 2" xfId="20463"/>
    <cellStyle name="Virgül 2 4 2 2 3 2 5 3 3 2 2" xfId="45708"/>
    <cellStyle name="Virgül 2 4 2 2 3 2 5 3 3 3" xfId="37293"/>
    <cellStyle name="Virgül 2 4 2 2 3 2 5 3 4" xfId="28878"/>
    <cellStyle name="Virgül 2 4 2 2 3 2 5 4" xfId="9243"/>
    <cellStyle name="Virgül 2 4 2 2 3 2 5 4 2" xfId="17658"/>
    <cellStyle name="Virgül 2 4 2 2 3 2 5 4 2 2" xfId="42903"/>
    <cellStyle name="Virgül 2 4 2 2 3 2 5 4 3" xfId="34488"/>
    <cellStyle name="Virgül 2 4 2 2 3 2 5 5" xfId="26073"/>
    <cellStyle name="Virgül 2 4 2 2 3 2 6" xfId="1508"/>
    <cellStyle name="Virgül 2 4 2 2 3 2 6 2" xfId="4313"/>
    <cellStyle name="Virgül 2 4 2 2 3 2 6 2 2" xfId="7118"/>
    <cellStyle name="Virgül 2 4 2 2 3 2 6 2 2 2" xfId="15533"/>
    <cellStyle name="Virgül 2 4 2 2 3 2 6 2 2 2 2" xfId="23948"/>
    <cellStyle name="Virgül 2 4 2 2 3 2 6 2 2 2 2 2" xfId="49193"/>
    <cellStyle name="Virgül 2 4 2 2 3 2 6 2 2 2 3" xfId="40778"/>
    <cellStyle name="Virgül 2 4 2 2 3 2 6 2 2 3" xfId="32363"/>
    <cellStyle name="Virgül 2 4 2 2 3 2 6 2 3" xfId="12728"/>
    <cellStyle name="Virgül 2 4 2 2 3 2 6 2 3 2" xfId="21143"/>
    <cellStyle name="Virgül 2 4 2 2 3 2 6 2 3 2 2" xfId="46388"/>
    <cellStyle name="Virgül 2 4 2 2 3 2 6 2 3 3" xfId="37973"/>
    <cellStyle name="Virgül 2 4 2 2 3 2 6 2 4" xfId="29558"/>
    <cellStyle name="Virgül 2 4 2 2 3 2 6 3" xfId="9923"/>
    <cellStyle name="Virgül 2 4 2 2 3 2 6 3 2" xfId="18338"/>
    <cellStyle name="Virgül 2 4 2 2 3 2 6 3 2 2" xfId="43583"/>
    <cellStyle name="Virgül 2 4 2 2 3 2 6 3 3" xfId="35168"/>
    <cellStyle name="Virgül 2 4 2 2 3 2 6 4" xfId="26753"/>
    <cellStyle name="Virgül 2 4 2 2 3 2 7" xfId="2953"/>
    <cellStyle name="Virgül 2 4 2 2 3 2 7 2" xfId="5758"/>
    <cellStyle name="Virgül 2 4 2 2 3 2 7 2 2" xfId="14173"/>
    <cellStyle name="Virgül 2 4 2 2 3 2 7 2 2 2" xfId="22588"/>
    <cellStyle name="Virgül 2 4 2 2 3 2 7 2 2 2 2" xfId="47833"/>
    <cellStyle name="Virgül 2 4 2 2 3 2 7 2 2 3" xfId="39418"/>
    <cellStyle name="Virgül 2 4 2 2 3 2 7 2 3" xfId="31003"/>
    <cellStyle name="Virgül 2 4 2 2 3 2 7 3" xfId="11368"/>
    <cellStyle name="Virgül 2 4 2 2 3 2 7 3 2" xfId="19783"/>
    <cellStyle name="Virgül 2 4 2 2 3 2 7 3 2 2" xfId="45028"/>
    <cellStyle name="Virgül 2 4 2 2 3 2 7 3 3" xfId="36613"/>
    <cellStyle name="Virgül 2 4 2 2 3 2 7 4" xfId="28198"/>
    <cellStyle name="Virgül 2 4 2 2 3 2 8" xfId="8563"/>
    <cellStyle name="Virgül 2 4 2 2 3 2 8 2" xfId="16978"/>
    <cellStyle name="Virgül 2 4 2 2 3 2 8 2 2" xfId="42223"/>
    <cellStyle name="Virgül 2 4 2 2 3 2 8 3" xfId="33808"/>
    <cellStyle name="Virgül 2 4 2 2 3 2 9" xfId="25393"/>
    <cellStyle name="Virgül 2 4 2 2 3 3" xfId="2868"/>
    <cellStyle name="Virgül 2 4 2 2 3 3 2" xfId="5673"/>
    <cellStyle name="Virgül 2 4 2 2 3 3 2 2" xfId="14088"/>
    <cellStyle name="Virgül 2 4 2 2 3 3 2 2 2" xfId="22503"/>
    <cellStyle name="Virgül 2 4 2 2 3 3 2 2 2 2" xfId="47748"/>
    <cellStyle name="Virgül 2 4 2 2 3 3 2 2 3" xfId="39333"/>
    <cellStyle name="Virgül 2 4 2 2 3 3 2 3" xfId="30918"/>
    <cellStyle name="Virgül 2 4 2 2 3 3 3" xfId="11283"/>
    <cellStyle name="Virgül 2 4 2 2 3 3 3 2" xfId="19698"/>
    <cellStyle name="Virgül 2 4 2 2 3 3 3 2 2" xfId="44943"/>
    <cellStyle name="Virgül 2 4 2 2 3 3 3 3" xfId="36528"/>
    <cellStyle name="Virgül 2 4 2 2 3 3 4" xfId="28113"/>
    <cellStyle name="Virgül 2 4 2 2 3 4" xfId="8478"/>
    <cellStyle name="Virgül 2 4 2 2 3 4 2" xfId="16893"/>
    <cellStyle name="Virgül 2 4 2 2 3 4 2 2" xfId="42138"/>
    <cellStyle name="Virgül 2 4 2 2 3 4 3" xfId="33723"/>
    <cellStyle name="Virgül 2 4 2 2 3 5" xfId="25308"/>
    <cellStyle name="Virgül 2 4 2 2 4" xfId="108"/>
    <cellStyle name="Virgül 2 4 2 2 4 2" xfId="193"/>
    <cellStyle name="Virgül 2 4 2 2 4 2 2" xfId="363"/>
    <cellStyle name="Virgül 2 4 2 2 4 2 2 2" xfId="703"/>
    <cellStyle name="Virgül 2 4 2 2 4 2 2 2 2" xfId="1383"/>
    <cellStyle name="Virgül 2 4 2 2 4 2 2 2 2 2" xfId="2743"/>
    <cellStyle name="Virgül 2 4 2 2 4 2 2 2 2 2 2" xfId="5548"/>
    <cellStyle name="Virgül 2 4 2 2 4 2 2 2 2 2 2 2" xfId="8353"/>
    <cellStyle name="Virgül 2 4 2 2 4 2 2 2 2 2 2 2 2" xfId="16768"/>
    <cellStyle name="Virgül 2 4 2 2 4 2 2 2 2 2 2 2 2 2" xfId="25183"/>
    <cellStyle name="Virgül 2 4 2 2 4 2 2 2 2 2 2 2 2 2 2" xfId="50428"/>
    <cellStyle name="Virgül 2 4 2 2 4 2 2 2 2 2 2 2 2 3" xfId="42013"/>
    <cellStyle name="Virgül 2 4 2 2 4 2 2 2 2 2 2 2 3" xfId="33598"/>
    <cellStyle name="Virgül 2 4 2 2 4 2 2 2 2 2 2 3" xfId="13963"/>
    <cellStyle name="Virgül 2 4 2 2 4 2 2 2 2 2 2 3 2" xfId="22378"/>
    <cellStyle name="Virgül 2 4 2 2 4 2 2 2 2 2 2 3 2 2" xfId="47623"/>
    <cellStyle name="Virgül 2 4 2 2 4 2 2 2 2 2 2 3 3" xfId="39208"/>
    <cellStyle name="Virgül 2 4 2 2 4 2 2 2 2 2 2 4" xfId="30793"/>
    <cellStyle name="Virgül 2 4 2 2 4 2 2 2 2 2 3" xfId="11158"/>
    <cellStyle name="Virgül 2 4 2 2 4 2 2 2 2 2 3 2" xfId="19573"/>
    <cellStyle name="Virgül 2 4 2 2 4 2 2 2 2 2 3 2 2" xfId="44818"/>
    <cellStyle name="Virgül 2 4 2 2 4 2 2 2 2 2 3 3" xfId="36403"/>
    <cellStyle name="Virgül 2 4 2 2 4 2 2 2 2 2 4" xfId="27988"/>
    <cellStyle name="Virgül 2 4 2 2 4 2 2 2 2 3" xfId="4188"/>
    <cellStyle name="Virgül 2 4 2 2 4 2 2 2 2 3 2" xfId="6993"/>
    <cellStyle name="Virgül 2 4 2 2 4 2 2 2 2 3 2 2" xfId="15408"/>
    <cellStyle name="Virgül 2 4 2 2 4 2 2 2 2 3 2 2 2" xfId="23823"/>
    <cellStyle name="Virgül 2 4 2 2 4 2 2 2 2 3 2 2 2 2" xfId="49068"/>
    <cellStyle name="Virgül 2 4 2 2 4 2 2 2 2 3 2 2 3" xfId="40653"/>
    <cellStyle name="Virgül 2 4 2 2 4 2 2 2 2 3 2 3" xfId="32238"/>
    <cellStyle name="Virgül 2 4 2 2 4 2 2 2 2 3 3" xfId="12603"/>
    <cellStyle name="Virgül 2 4 2 2 4 2 2 2 2 3 3 2" xfId="21018"/>
    <cellStyle name="Virgül 2 4 2 2 4 2 2 2 2 3 3 2 2" xfId="46263"/>
    <cellStyle name="Virgül 2 4 2 2 4 2 2 2 2 3 3 3" xfId="37848"/>
    <cellStyle name="Virgül 2 4 2 2 4 2 2 2 2 3 4" xfId="29433"/>
    <cellStyle name="Virgül 2 4 2 2 4 2 2 2 2 4" xfId="9798"/>
    <cellStyle name="Virgül 2 4 2 2 4 2 2 2 2 4 2" xfId="18213"/>
    <cellStyle name="Virgül 2 4 2 2 4 2 2 2 2 4 2 2" xfId="43458"/>
    <cellStyle name="Virgül 2 4 2 2 4 2 2 2 2 4 3" xfId="35043"/>
    <cellStyle name="Virgül 2 4 2 2 4 2 2 2 2 5" xfId="26628"/>
    <cellStyle name="Virgül 2 4 2 2 4 2 2 2 3" xfId="2063"/>
    <cellStyle name="Virgül 2 4 2 2 4 2 2 2 3 2" xfId="4868"/>
    <cellStyle name="Virgül 2 4 2 2 4 2 2 2 3 2 2" xfId="7673"/>
    <cellStyle name="Virgül 2 4 2 2 4 2 2 2 3 2 2 2" xfId="16088"/>
    <cellStyle name="Virgül 2 4 2 2 4 2 2 2 3 2 2 2 2" xfId="24503"/>
    <cellStyle name="Virgül 2 4 2 2 4 2 2 2 3 2 2 2 2 2" xfId="49748"/>
    <cellStyle name="Virgül 2 4 2 2 4 2 2 2 3 2 2 2 3" xfId="41333"/>
    <cellStyle name="Virgül 2 4 2 2 4 2 2 2 3 2 2 3" xfId="32918"/>
    <cellStyle name="Virgül 2 4 2 2 4 2 2 2 3 2 3" xfId="13283"/>
    <cellStyle name="Virgül 2 4 2 2 4 2 2 2 3 2 3 2" xfId="21698"/>
    <cellStyle name="Virgül 2 4 2 2 4 2 2 2 3 2 3 2 2" xfId="46943"/>
    <cellStyle name="Virgül 2 4 2 2 4 2 2 2 3 2 3 3" xfId="38528"/>
    <cellStyle name="Virgül 2 4 2 2 4 2 2 2 3 2 4" xfId="30113"/>
    <cellStyle name="Virgül 2 4 2 2 4 2 2 2 3 3" xfId="10478"/>
    <cellStyle name="Virgül 2 4 2 2 4 2 2 2 3 3 2" xfId="18893"/>
    <cellStyle name="Virgül 2 4 2 2 4 2 2 2 3 3 2 2" xfId="44138"/>
    <cellStyle name="Virgül 2 4 2 2 4 2 2 2 3 3 3" xfId="35723"/>
    <cellStyle name="Virgül 2 4 2 2 4 2 2 2 3 4" xfId="27308"/>
    <cellStyle name="Virgül 2 4 2 2 4 2 2 2 4" xfId="3508"/>
    <cellStyle name="Virgül 2 4 2 2 4 2 2 2 4 2" xfId="6313"/>
    <cellStyle name="Virgül 2 4 2 2 4 2 2 2 4 2 2" xfId="14728"/>
    <cellStyle name="Virgül 2 4 2 2 4 2 2 2 4 2 2 2" xfId="23143"/>
    <cellStyle name="Virgül 2 4 2 2 4 2 2 2 4 2 2 2 2" xfId="48388"/>
    <cellStyle name="Virgül 2 4 2 2 4 2 2 2 4 2 2 3" xfId="39973"/>
    <cellStyle name="Virgül 2 4 2 2 4 2 2 2 4 2 3" xfId="31558"/>
    <cellStyle name="Virgül 2 4 2 2 4 2 2 2 4 3" xfId="11923"/>
    <cellStyle name="Virgül 2 4 2 2 4 2 2 2 4 3 2" xfId="20338"/>
    <cellStyle name="Virgül 2 4 2 2 4 2 2 2 4 3 2 2" xfId="45583"/>
    <cellStyle name="Virgül 2 4 2 2 4 2 2 2 4 3 3" xfId="37168"/>
    <cellStyle name="Virgül 2 4 2 2 4 2 2 2 4 4" xfId="28753"/>
    <cellStyle name="Virgül 2 4 2 2 4 2 2 2 5" xfId="9118"/>
    <cellStyle name="Virgül 2 4 2 2 4 2 2 2 5 2" xfId="17533"/>
    <cellStyle name="Virgül 2 4 2 2 4 2 2 2 5 2 2" xfId="42778"/>
    <cellStyle name="Virgül 2 4 2 2 4 2 2 2 5 3" xfId="34363"/>
    <cellStyle name="Virgül 2 4 2 2 4 2 2 2 6" xfId="25948"/>
    <cellStyle name="Virgül 2 4 2 2 4 2 2 3" xfId="1043"/>
    <cellStyle name="Virgül 2 4 2 2 4 2 2 3 2" xfId="2403"/>
    <cellStyle name="Virgül 2 4 2 2 4 2 2 3 2 2" xfId="5208"/>
    <cellStyle name="Virgül 2 4 2 2 4 2 2 3 2 2 2" xfId="8013"/>
    <cellStyle name="Virgül 2 4 2 2 4 2 2 3 2 2 2 2" xfId="16428"/>
    <cellStyle name="Virgül 2 4 2 2 4 2 2 3 2 2 2 2 2" xfId="24843"/>
    <cellStyle name="Virgül 2 4 2 2 4 2 2 3 2 2 2 2 2 2" xfId="50088"/>
    <cellStyle name="Virgül 2 4 2 2 4 2 2 3 2 2 2 2 3" xfId="41673"/>
    <cellStyle name="Virgül 2 4 2 2 4 2 2 3 2 2 2 3" xfId="33258"/>
    <cellStyle name="Virgül 2 4 2 2 4 2 2 3 2 2 3" xfId="13623"/>
    <cellStyle name="Virgül 2 4 2 2 4 2 2 3 2 2 3 2" xfId="22038"/>
    <cellStyle name="Virgül 2 4 2 2 4 2 2 3 2 2 3 2 2" xfId="47283"/>
    <cellStyle name="Virgül 2 4 2 2 4 2 2 3 2 2 3 3" xfId="38868"/>
    <cellStyle name="Virgül 2 4 2 2 4 2 2 3 2 2 4" xfId="30453"/>
    <cellStyle name="Virgül 2 4 2 2 4 2 2 3 2 3" xfId="10818"/>
    <cellStyle name="Virgül 2 4 2 2 4 2 2 3 2 3 2" xfId="19233"/>
    <cellStyle name="Virgül 2 4 2 2 4 2 2 3 2 3 2 2" xfId="44478"/>
    <cellStyle name="Virgül 2 4 2 2 4 2 2 3 2 3 3" xfId="36063"/>
    <cellStyle name="Virgül 2 4 2 2 4 2 2 3 2 4" xfId="27648"/>
    <cellStyle name="Virgül 2 4 2 2 4 2 2 3 3" xfId="3848"/>
    <cellStyle name="Virgül 2 4 2 2 4 2 2 3 3 2" xfId="6653"/>
    <cellStyle name="Virgül 2 4 2 2 4 2 2 3 3 2 2" xfId="15068"/>
    <cellStyle name="Virgül 2 4 2 2 4 2 2 3 3 2 2 2" xfId="23483"/>
    <cellStyle name="Virgül 2 4 2 2 4 2 2 3 3 2 2 2 2" xfId="48728"/>
    <cellStyle name="Virgül 2 4 2 2 4 2 2 3 3 2 2 3" xfId="40313"/>
    <cellStyle name="Virgül 2 4 2 2 4 2 2 3 3 2 3" xfId="31898"/>
    <cellStyle name="Virgül 2 4 2 2 4 2 2 3 3 3" xfId="12263"/>
    <cellStyle name="Virgül 2 4 2 2 4 2 2 3 3 3 2" xfId="20678"/>
    <cellStyle name="Virgül 2 4 2 2 4 2 2 3 3 3 2 2" xfId="45923"/>
    <cellStyle name="Virgül 2 4 2 2 4 2 2 3 3 3 3" xfId="37508"/>
    <cellStyle name="Virgül 2 4 2 2 4 2 2 3 3 4" xfId="29093"/>
    <cellStyle name="Virgül 2 4 2 2 4 2 2 3 4" xfId="9458"/>
    <cellStyle name="Virgül 2 4 2 2 4 2 2 3 4 2" xfId="17873"/>
    <cellStyle name="Virgül 2 4 2 2 4 2 2 3 4 2 2" xfId="43118"/>
    <cellStyle name="Virgül 2 4 2 2 4 2 2 3 4 3" xfId="34703"/>
    <cellStyle name="Virgül 2 4 2 2 4 2 2 3 5" xfId="26288"/>
    <cellStyle name="Virgül 2 4 2 2 4 2 2 4" xfId="1723"/>
    <cellStyle name="Virgül 2 4 2 2 4 2 2 4 2" xfId="4528"/>
    <cellStyle name="Virgül 2 4 2 2 4 2 2 4 2 2" xfId="7333"/>
    <cellStyle name="Virgül 2 4 2 2 4 2 2 4 2 2 2" xfId="15748"/>
    <cellStyle name="Virgül 2 4 2 2 4 2 2 4 2 2 2 2" xfId="24163"/>
    <cellStyle name="Virgül 2 4 2 2 4 2 2 4 2 2 2 2 2" xfId="49408"/>
    <cellStyle name="Virgül 2 4 2 2 4 2 2 4 2 2 2 3" xfId="40993"/>
    <cellStyle name="Virgül 2 4 2 2 4 2 2 4 2 2 3" xfId="32578"/>
    <cellStyle name="Virgül 2 4 2 2 4 2 2 4 2 3" xfId="12943"/>
    <cellStyle name="Virgül 2 4 2 2 4 2 2 4 2 3 2" xfId="21358"/>
    <cellStyle name="Virgül 2 4 2 2 4 2 2 4 2 3 2 2" xfId="46603"/>
    <cellStyle name="Virgül 2 4 2 2 4 2 2 4 2 3 3" xfId="38188"/>
    <cellStyle name="Virgül 2 4 2 2 4 2 2 4 2 4" xfId="29773"/>
    <cellStyle name="Virgül 2 4 2 2 4 2 2 4 3" xfId="10138"/>
    <cellStyle name="Virgül 2 4 2 2 4 2 2 4 3 2" xfId="18553"/>
    <cellStyle name="Virgül 2 4 2 2 4 2 2 4 3 2 2" xfId="43798"/>
    <cellStyle name="Virgül 2 4 2 2 4 2 2 4 3 3" xfId="35383"/>
    <cellStyle name="Virgül 2 4 2 2 4 2 2 4 4" xfId="26968"/>
    <cellStyle name="Virgül 2 4 2 2 4 2 2 5" xfId="3168"/>
    <cellStyle name="Virgül 2 4 2 2 4 2 2 5 2" xfId="5973"/>
    <cellStyle name="Virgül 2 4 2 2 4 2 2 5 2 2" xfId="14388"/>
    <cellStyle name="Virgül 2 4 2 2 4 2 2 5 2 2 2" xfId="22803"/>
    <cellStyle name="Virgül 2 4 2 2 4 2 2 5 2 2 2 2" xfId="48048"/>
    <cellStyle name="Virgül 2 4 2 2 4 2 2 5 2 2 3" xfId="39633"/>
    <cellStyle name="Virgül 2 4 2 2 4 2 2 5 2 3" xfId="31218"/>
    <cellStyle name="Virgül 2 4 2 2 4 2 2 5 3" xfId="11583"/>
    <cellStyle name="Virgül 2 4 2 2 4 2 2 5 3 2" xfId="19998"/>
    <cellStyle name="Virgül 2 4 2 2 4 2 2 5 3 2 2" xfId="45243"/>
    <cellStyle name="Virgül 2 4 2 2 4 2 2 5 3 3" xfId="36828"/>
    <cellStyle name="Virgül 2 4 2 2 4 2 2 5 4" xfId="28413"/>
    <cellStyle name="Virgül 2 4 2 2 4 2 2 6" xfId="8778"/>
    <cellStyle name="Virgül 2 4 2 2 4 2 2 6 2" xfId="17193"/>
    <cellStyle name="Virgül 2 4 2 2 4 2 2 6 2 2" xfId="42438"/>
    <cellStyle name="Virgül 2 4 2 2 4 2 2 6 3" xfId="34023"/>
    <cellStyle name="Virgül 2 4 2 2 4 2 2 7" xfId="25608"/>
    <cellStyle name="Virgül 2 4 2 2 4 2 3" xfId="533"/>
    <cellStyle name="Virgül 2 4 2 2 4 2 3 2" xfId="1213"/>
    <cellStyle name="Virgül 2 4 2 2 4 2 3 2 2" xfId="2573"/>
    <cellStyle name="Virgül 2 4 2 2 4 2 3 2 2 2" xfId="5378"/>
    <cellStyle name="Virgül 2 4 2 2 4 2 3 2 2 2 2" xfId="8183"/>
    <cellStyle name="Virgül 2 4 2 2 4 2 3 2 2 2 2 2" xfId="16598"/>
    <cellStyle name="Virgül 2 4 2 2 4 2 3 2 2 2 2 2 2" xfId="25013"/>
    <cellStyle name="Virgül 2 4 2 2 4 2 3 2 2 2 2 2 2 2" xfId="50258"/>
    <cellStyle name="Virgül 2 4 2 2 4 2 3 2 2 2 2 2 3" xfId="41843"/>
    <cellStyle name="Virgül 2 4 2 2 4 2 3 2 2 2 2 3" xfId="33428"/>
    <cellStyle name="Virgül 2 4 2 2 4 2 3 2 2 2 3" xfId="13793"/>
    <cellStyle name="Virgül 2 4 2 2 4 2 3 2 2 2 3 2" xfId="22208"/>
    <cellStyle name="Virgül 2 4 2 2 4 2 3 2 2 2 3 2 2" xfId="47453"/>
    <cellStyle name="Virgül 2 4 2 2 4 2 3 2 2 2 3 3" xfId="39038"/>
    <cellStyle name="Virgül 2 4 2 2 4 2 3 2 2 2 4" xfId="30623"/>
    <cellStyle name="Virgül 2 4 2 2 4 2 3 2 2 3" xfId="10988"/>
    <cellStyle name="Virgül 2 4 2 2 4 2 3 2 2 3 2" xfId="19403"/>
    <cellStyle name="Virgül 2 4 2 2 4 2 3 2 2 3 2 2" xfId="44648"/>
    <cellStyle name="Virgül 2 4 2 2 4 2 3 2 2 3 3" xfId="36233"/>
    <cellStyle name="Virgül 2 4 2 2 4 2 3 2 2 4" xfId="27818"/>
    <cellStyle name="Virgül 2 4 2 2 4 2 3 2 3" xfId="4018"/>
    <cellStyle name="Virgül 2 4 2 2 4 2 3 2 3 2" xfId="6823"/>
    <cellStyle name="Virgül 2 4 2 2 4 2 3 2 3 2 2" xfId="15238"/>
    <cellStyle name="Virgül 2 4 2 2 4 2 3 2 3 2 2 2" xfId="23653"/>
    <cellStyle name="Virgül 2 4 2 2 4 2 3 2 3 2 2 2 2" xfId="48898"/>
    <cellStyle name="Virgül 2 4 2 2 4 2 3 2 3 2 2 3" xfId="40483"/>
    <cellStyle name="Virgül 2 4 2 2 4 2 3 2 3 2 3" xfId="32068"/>
    <cellStyle name="Virgül 2 4 2 2 4 2 3 2 3 3" xfId="12433"/>
    <cellStyle name="Virgül 2 4 2 2 4 2 3 2 3 3 2" xfId="20848"/>
    <cellStyle name="Virgül 2 4 2 2 4 2 3 2 3 3 2 2" xfId="46093"/>
    <cellStyle name="Virgül 2 4 2 2 4 2 3 2 3 3 3" xfId="37678"/>
    <cellStyle name="Virgül 2 4 2 2 4 2 3 2 3 4" xfId="29263"/>
    <cellStyle name="Virgül 2 4 2 2 4 2 3 2 4" xfId="9628"/>
    <cellStyle name="Virgül 2 4 2 2 4 2 3 2 4 2" xfId="18043"/>
    <cellStyle name="Virgül 2 4 2 2 4 2 3 2 4 2 2" xfId="43288"/>
    <cellStyle name="Virgül 2 4 2 2 4 2 3 2 4 3" xfId="34873"/>
    <cellStyle name="Virgül 2 4 2 2 4 2 3 2 5" xfId="26458"/>
    <cellStyle name="Virgül 2 4 2 2 4 2 3 3" xfId="1893"/>
    <cellStyle name="Virgül 2 4 2 2 4 2 3 3 2" xfId="4698"/>
    <cellStyle name="Virgül 2 4 2 2 4 2 3 3 2 2" xfId="7503"/>
    <cellStyle name="Virgül 2 4 2 2 4 2 3 3 2 2 2" xfId="15918"/>
    <cellStyle name="Virgül 2 4 2 2 4 2 3 3 2 2 2 2" xfId="24333"/>
    <cellStyle name="Virgül 2 4 2 2 4 2 3 3 2 2 2 2 2" xfId="49578"/>
    <cellStyle name="Virgül 2 4 2 2 4 2 3 3 2 2 2 3" xfId="41163"/>
    <cellStyle name="Virgül 2 4 2 2 4 2 3 3 2 2 3" xfId="32748"/>
    <cellStyle name="Virgül 2 4 2 2 4 2 3 3 2 3" xfId="13113"/>
    <cellStyle name="Virgül 2 4 2 2 4 2 3 3 2 3 2" xfId="21528"/>
    <cellStyle name="Virgül 2 4 2 2 4 2 3 3 2 3 2 2" xfId="46773"/>
    <cellStyle name="Virgül 2 4 2 2 4 2 3 3 2 3 3" xfId="38358"/>
    <cellStyle name="Virgül 2 4 2 2 4 2 3 3 2 4" xfId="29943"/>
    <cellStyle name="Virgül 2 4 2 2 4 2 3 3 3" xfId="10308"/>
    <cellStyle name="Virgül 2 4 2 2 4 2 3 3 3 2" xfId="18723"/>
    <cellStyle name="Virgül 2 4 2 2 4 2 3 3 3 2 2" xfId="43968"/>
    <cellStyle name="Virgül 2 4 2 2 4 2 3 3 3 3" xfId="35553"/>
    <cellStyle name="Virgül 2 4 2 2 4 2 3 3 4" xfId="27138"/>
    <cellStyle name="Virgül 2 4 2 2 4 2 3 4" xfId="3338"/>
    <cellStyle name="Virgül 2 4 2 2 4 2 3 4 2" xfId="6143"/>
    <cellStyle name="Virgül 2 4 2 2 4 2 3 4 2 2" xfId="14558"/>
    <cellStyle name="Virgül 2 4 2 2 4 2 3 4 2 2 2" xfId="22973"/>
    <cellStyle name="Virgül 2 4 2 2 4 2 3 4 2 2 2 2" xfId="48218"/>
    <cellStyle name="Virgül 2 4 2 2 4 2 3 4 2 2 3" xfId="39803"/>
    <cellStyle name="Virgül 2 4 2 2 4 2 3 4 2 3" xfId="31388"/>
    <cellStyle name="Virgül 2 4 2 2 4 2 3 4 3" xfId="11753"/>
    <cellStyle name="Virgül 2 4 2 2 4 2 3 4 3 2" xfId="20168"/>
    <cellStyle name="Virgül 2 4 2 2 4 2 3 4 3 2 2" xfId="45413"/>
    <cellStyle name="Virgül 2 4 2 2 4 2 3 4 3 3" xfId="36998"/>
    <cellStyle name="Virgül 2 4 2 2 4 2 3 4 4" xfId="28583"/>
    <cellStyle name="Virgül 2 4 2 2 4 2 3 5" xfId="8948"/>
    <cellStyle name="Virgül 2 4 2 2 4 2 3 5 2" xfId="17363"/>
    <cellStyle name="Virgül 2 4 2 2 4 2 3 5 2 2" xfId="42608"/>
    <cellStyle name="Virgül 2 4 2 2 4 2 3 5 3" xfId="34193"/>
    <cellStyle name="Virgül 2 4 2 2 4 2 3 6" xfId="25778"/>
    <cellStyle name="Virgül 2 4 2 2 4 2 4" xfId="873"/>
    <cellStyle name="Virgül 2 4 2 2 4 2 4 2" xfId="2233"/>
    <cellStyle name="Virgül 2 4 2 2 4 2 4 2 2" xfId="5038"/>
    <cellStyle name="Virgül 2 4 2 2 4 2 4 2 2 2" xfId="7843"/>
    <cellStyle name="Virgül 2 4 2 2 4 2 4 2 2 2 2" xfId="16258"/>
    <cellStyle name="Virgül 2 4 2 2 4 2 4 2 2 2 2 2" xfId="24673"/>
    <cellStyle name="Virgül 2 4 2 2 4 2 4 2 2 2 2 2 2" xfId="49918"/>
    <cellStyle name="Virgül 2 4 2 2 4 2 4 2 2 2 2 3" xfId="41503"/>
    <cellStyle name="Virgül 2 4 2 2 4 2 4 2 2 2 3" xfId="33088"/>
    <cellStyle name="Virgül 2 4 2 2 4 2 4 2 2 3" xfId="13453"/>
    <cellStyle name="Virgül 2 4 2 2 4 2 4 2 2 3 2" xfId="21868"/>
    <cellStyle name="Virgül 2 4 2 2 4 2 4 2 2 3 2 2" xfId="47113"/>
    <cellStyle name="Virgül 2 4 2 2 4 2 4 2 2 3 3" xfId="38698"/>
    <cellStyle name="Virgül 2 4 2 2 4 2 4 2 2 4" xfId="30283"/>
    <cellStyle name="Virgül 2 4 2 2 4 2 4 2 3" xfId="10648"/>
    <cellStyle name="Virgül 2 4 2 2 4 2 4 2 3 2" xfId="19063"/>
    <cellStyle name="Virgül 2 4 2 2 4 2 4 2 3 2 2" xfId="44308"/>
    <cellStyle name="Virgül 2 4 2 2 4 2 4 2 3 3" xfId="35893"/>
    <cellStyle name="Virgül 2 4 2 2 4 2 4 2 4" xfId="27478"/>
    <cellStyle name="Virgül 2 4 2 2 4 2 4 3" xfId="3678"/>
    <cellStyle name="Virgül 2 4 2 2 4 2 4 3 2" xfId="6483"/>
    <cellStyle name="Virgül 2 4 2 2 4 2 4 3 2 2" xfId="14898"/>
    <cellStyle name="Virgül 2 4 2 2 4 2 4 3 2 2 2" xfId="23313"/>
    <cellStyle name="Virgül 2 4 2 2 4 2 4 3 2 2 2 2" xfId="48558"/>
    <cellStyle name="Virgül 2 4 2 2 4 2 4 3 2 2 3" xfId="40143"/>
    <cellStyle name="Virgül 2 4 2 2 4 2 4 3 2 3" xfId="31728"/>
    <cellStyle name="Virgül 2 4 2 2 4 2 4 3 3" xfId="12093"/>
    <cellStyle name="Virgül 2 4 2 2 4 2 4 3 3 2" xfId="20508"/>
    <cellStyle name="Virgül 2 4 2 2 4 2 4 3 3 2 2" xfId="45753"/>
    <cellStyle name="Virgül 2 4 2 2 4 2 4 3 3 3" xfId="37338"/>
    <cellStyle name="Virgül 2 4 2 2 4 2 4 3 4" xfId="28923"/>
    <cellStyle name="Virgül 2 4 2 2 4 2 4 4" xfId="9288"/>
    <cellStyle name="Virgül 2 4 2 2 4 2 4 4 2" xfId="17703"/>
    <cellStyle name="Virgül 2 4 2 2 4 2 4 4 2 2" xfId="42948"/>
    <cellStyle name="Virgül 2 4 2 2 4 2 4 4 3" xfId="34533"/>
    <cellStyle name="Virgül 2 4 2 2 4 2 4 5" xfId="26118"/>
    <cellStyle name="Virgül 2 4 2 2 4 2 5" xfId="1553"/>
    <cellStyle name="Virgül 2 4 2 2 4 2 5 2" xfId="4358"/>
    <cellStyle name="Virgül 2 4 2 2 4 2 5 2 2" xfId="7163"/>
    <cellStyle name="Virgül 2 4 2 2 4 2 5 2 2 2" xfId="15578"/>
    <cellStyle name="Virgül 2 4 2 2 4 2 5 2 2 2 2" xfId="23993"/>
    <cellStyle name="Virgül 2 4 2 2 4 2 5 2 2 2 2 2" xfId="49238"/>
    <cellStyle name="Virgül 2 4 2 2 4 2 5 2 2 2 3" xfId="40823"/>
    <cellStyle name="Virgül 2 4 2 2 4 2 5 2 2 3" xfId="32408"/>
    <cellStyle name="Virgül 2 4 2 2 4 2 5 2 3" xfId="12773"/>
    <cellStyle name="Virgül 2 4 2 2 4 2 5 2 3 2" xfId="21188"/>
    <cellStyle name="Virgül 2 4 2 2 4 2 5 2 3 2 2" xfId="46433"/>
    <cellStyle name="Virgül 2 4 2 2 4 2 5 2 3 3" xfId="38018"/>
    <cellStyle name="Virgül 2 4 2 2 4 2 5 2 4" xfId="29603"/>
    <cellStyle name="Virgül 2 4 2 2 4 2 5 3" xfId="9968"/>
    <cellStyle name="Virgül 2 4 2 2 4 2 5 3 2" xfId="18383"/>
    <cellStyle name="Virgül 2 4 2 2 4 2 5 3 2 2" xfId="43628"/>
    <cellStyle name="Virgül 2 4 2 2 4 2 5 3 3" xfId="35213"/>
    <cellStyle name="Virgül 2 4 2 2 4 2 5 4" xfId="26798"/>
    <cellStyle name="Virgül 2 4 2 2 4 2 6" xfId="2998"/>
    <cellStyle name="Virgül 2 4 2 2 4 2 6 2" xfId="5803"/>
    <cellStyle name="Virgül 2 4 2 2 4 2 6 2 2" xfId="14218"/>
    <cellStyle name="Virgül 2 4 2 2 4 2 6 2 2 2" xfId="22633"/>
    <cellStyle name="Virgül 2 4 2 2 4 2 6 2 2 2 2" xfId="47878"/>
    <cellStyle name="Virgül 2 4 2 2 4 2 6 2 2 3" xfId="39463"/>
    <cellStyle name="Virgül 2 4 2 2 4 2 6 2 3" xfId="31048"/>
    <cellStyle name="Virgül 2 4 2 2 4 2 6 3" xfId="11413"/>
    <cellStyle name="Virgül 2 4 2 2 4 2 6 3 2" xfId="19828"/>
    <cellStyle name="Virgül 2 4 2 2 4 2 6 3 2 2" xfId="45073"/>
    <cellStyle name="Virgül 2 4 2 2 4 2 6 3 3" xfId="36658"/>
    <cellStyle name="Virgül 2 4 2 2 4 2 6 4" xfId="28243"/>
    <cellStyle name="Virgül 2 4 2 2 4 2 7" xfId="8608"/>
    <cellStyle name="Virgül 2 4 2 2 4 2 7 2" xfId="17023"/>
    <cellStyle name="Virgül 2 4 2 2 4 2 7 2 2" xfId="42268"/>
    <cellStyle name="Virgül 2 4 2 2 4 2 7 3" xfId="33853"/>
    <cellStyle name="Virgül 2 4 2 2 4 2 8" xfId="25438"/>
    <cellStyle name="Virgül 2 4 2 2 4 3" xfId="278"/>
    <cellStyle name="Virgül 2 4 2 2 4 3 2" xfId="618"/>
    <cellStyle name="Virgül 2 4 2 2 4 3 2 2" xfId="1298"/>
    <cellStyle name="Virgül 2 4 2 2 4 3 2 2 2" xfId="2658"/>
    <cellStyle name="Virgül 2 4 2 2 4 3 2 2 2 2" xfId="5463"/>
    <cellStyle name="Virgül 2 4 2 2 4 3 2 2 2 2 2" xfId="8268"/>
    <cellStyle name="Virgül 2 4 2 2 4 3 2 2 2 2 2 2" xfId="16683"/>
    <cellStyle name="Virgül 2 4 2 2 4 3 2 2 2 2 2 2 2" xfId="25098"/>
    <cellStyle name="Virgül 2 4 2 2 4 3 2 2 2 2 2 2 2 2" xfId="50343"/>
    <cellStyle name="Virgül 2 4 2 2 4 3 2 2 2 2 2 2 3" xfId="41928"/>
    <cellStyle name="Virgül 2 4 2 2 4 3 2 2 2 2 2 3" xfId="33513"/>
    <cellStyle name="Virgül 2 4 2 2 4 3 2 2 2 2 3" xfId="13878"/>
    <cellStyle name="Virgül 2 4 2 2 4 3 2 2 2 2 3 2" xfId="22293"/>
    <cellStyle name="Virgül 2 4 2 2 4 3 2 2 2 2 3 2 2" xfId="47538"/>
    <cellStyle name="Virgül 2 4 2 2 4 3 2 2 2 2 3 3" xfId="39123"/>
    <cellStyle name="Virgül 2 4 2 2 4 3 2 2 2 2 4" xfId="30708"/>
    <cellStyle name="Virgül 2 4 2 2 4 3 2 2 2 3" xfId="11073"/>
    <cellStyle name="Virgül 2 4 2 2 4 3 2 2 2 3 2" xfId="19488"/>
    <cellStyle name="Virgül 2 4 2 2 4 3 2 2 2 3 2 2" xfId="44733"/>
    <cellStyle name="Virgül 2 4 2 2 4 3 2 2 2 3 3" xfId="36318"/>
    <cellStyle name="Virgül 2 4 2 2 4 3 2 2 2 4" xfId="27903"/>
    <cellStyle name="Virgül 2 4 2 2 4 3 2 2 3" xfId="4103"/>
    <cellStyle name="Virgül 2 4 2 2 4 3 2 2 3 2" xfId="6908"/>
    <cellStyle name="Virgül 2 4 2 2 4 3 2 2 3 2 2" xfId="15323"/>
    <cellStyle name="Virgül 2 4 2 2 4 3 2 2 3 2 2 2" xfId="23738"/>
    <cellStyle name="Virgül 2 4 2 2 4 3 2 2 3 2 2 2 2" xfId="48983"/>
    <cellStyle name="Virgül 2 4 2 2 4 3 2 2 3 2 2 3" xfId="40568"/>
    <cellStyle name="Virgül 2 4 2 2 4 3 2 2 3 2 3" xfId="32153"/>
    <cellStyle name="Virgül 2 4 2 2 4 3 2 2 3 3" xfId="12518"/>
    <cellStyle name="Virgül 2 4 2 2 4 3 2 2 3 3 2" xfId="20933"/>
    <cellStyle name="Virgül 2 4 2 2 4 3 2 2 3 3 2 2" xfId="46178"/>
    <cellStyle name="Virgül 2 4 2 2 4 3 2 2 3 3 3" xfId="37763"/>
    <cellStyle name="Virgül 2 4 2 2 4 3 2 2 3 4" xfId="29348"/>
    <cellStyle name="Virgül 2 4 2 2 4 3 2 2 4" xfId="9713"/>
    <cellStyle name="Virgül 2 4 2 2 4 3 2 2 4 2" xfId="18128"/>
    <cellStyle name="Virgül 2 4 2 2 4 3 2 2 4 2 2" xfId="43373"/>
    <cellStyle name="Virgül 2 4 2 2 4 3 2 2 4 3" xfId="34958"/>
    <cellStyle name="Virgül 2 4 2 2 4 3 2 2 5" xfId="26543"/>
    <cellStyle name="Virgül 2 4 2 2 4 3 2 3" xfId="1978"/>
    <cellStyle name="Virgül 2 4 2 2 4 3 2 3 2" xfId="4783"/>
    <cellStyle name="Virgül 2 4 2 2 4 3 2 3 2 2" xfId="7588"/>
    <cellStyle name="Virgül 2 4 2 2 4 3 2 3 2 2 2" xfId="16003"/>
    <cellStyle name="Virgül 2 4 2 2 4 3 2 3 2 2 2 2" xfId="24418"/>
    <cellStyle name="Virgül 2 4 2 2 4 3 2 3 2 2 2 2 2" xfId="49663"/>
    <cellStyle name="Virgül 2 4 2 2 4 3 2 3 2 2 2 3" xfId="41248"/>
    <cellStyle name="Virgül 2 4 2 2 4 3 2 3 2 2 3" xfId="32833"/>
    <cellStyle name="Virgül 2 4 2 2 4 3 2 3 2 3" xfId="13198"/>
    <cellStyle name="Virgül 2 4 2 2 4 3 2 3 2 3 2" xfId="21613"/>
    <cellStyle name="Virgül 2 4 2 2 4 3 2 3 2 3 2 2" xfId="46858"/>
    <cellStyle name="Virgül 2 4 2 2 4 3 2 3 2 3 3" xfId="38443"/>
    <cellStyle name="Virgül 2 4 2 2 4 3 2 3 2 4" xfId="30028"/>
    <cellStyle name="Virgül 2 4 2 2 4 3 2 3 3" xfId="10393"/>
    <cellStyle name="Virgül 2 4 2 2 4 3 2 3 3 2" xfId="18808"/>
    <cellStyle name="Virgül 2 4 2 2 4 3 2 3 3 2 2" xfId="44053"/>
    <cellStyle name="Virgül 2 4 2 2 4 3 2 3 3 3" xfId="35638"/>
    <cellStyle name="Virgül 2 4 2 2 4 3 2 3 4" xfId="27223"/>
    <cellStyle name="Virgül 2 4 2 2 4 3 2 4" xfId="3423"/>
    <cellStyle name="Virgül 2 4 2 2 4 3 2 4 2" xfId="6228"/>
    <cellStyle name="Virgül 2 4 2 2 4 3 2 4 2 2" xfId="14643"/>
    <cellStyle name="Virgül 2 4 2 2 4 3 2 4 2 2 2" xfId="23058"/>
    <cellStyle name="Virgül 2 4 2 2 4 3 2 4 2 2 2 2" xfId="48303"/>
    <cellStyle name="Virgül 2 4 2 2 4 3 2 4 2 2 3" xfId="39888"/>
    <cellStyle name="Virgül 2 4 2 2 4 3 2 4 2 3" xfId="31473"/>
    <cellStyle name="Virgül 2 4 2 2 4 3 2 4 3" xfId="11838"/>
    <cellStyle name="Virgül 2 4 2 2 4 3 2 4 3 2" xfId="20253"/>
    <cellStyle name="Virgül 2 4 2 2 4 3 2 4 3 2 2" xfId="45498"/>
    <cellStyle name="Virgül 2 4 2 2 4 3 2 4 3 3" xfId="37083"/>
    <cellStyle name="Virgül 2 4 2 2 4 3 2 4 4" xfId="28668"/>
    <cellStyle name="Virgül 2 4 2 2 4 3 2 5" xfId="9033"/>
    <cellStyle name="Virgül 2 4 2 2 4 3 2 5 2" xfId="17448"/>
    <cellStyle name="Virgül 2 4 2 2 4 3 2 5 2 2" xfId="42693"/>
    <cellStyle name="Virgül 2 4 2 2 4 3 2 5 3" xfId="34278"/>
    <cellStyle name="Virgül 2 4 2 2 4 3 2 6" xfId="25863"/>
    <cellStyle name="Virgül 2 4 2 2 4 3 3" xfId="958"/>
    <cellStyle name="Virgül 2 4 2 2 4 3 3 2" xfId="2318"/>
    <cellStyle name="Virgül 2 4 2 2 4 3 3 2 2" xfId="5123"/>
    <cellStyle name="Virgül 2 4 2 2 4 3 3 2 2 2" xfId="7928"/>
    <cellStyle name="Virgül 2 4 2 2 4 3 3 2 2 2 2" xfId="16343"/>
    <cellStyle name="Virgül 2 4 2 2 4 3 3 2 2 2 2 2" xfId="24758"/>
    <cellStyle name="Virgül 2 4 2 2 4 3 3 2 2 2 2 2 2" xfId="50003"/>
    <cellStyle name="Virgül 2 4 2 2 4 3 3 2 2 2 2 3" xfId="41588"/>
    <cellStyle name="Virgül 2 4 2 2 4 3 3 2 2 2 3" xfId="33173"/>
    <cellStyle name="Virgül 2 4 2 2 4 3 3 2 2 3" xfId="13538"/>
    <cellStyle name="Virgül 2 4 2 2 4 3 3 2 2 3 2" xfId="21953"/>
    <cellStyle name="Virgül 2 4 2 2 4 3 3 2 2 3 2 2" xfId="47198"/>
    <cellStyle name="Virgül 2 4 2 2 4 3 3 2 2 3 3" xfId="38783"/>
    <cellStyle name="Virgül 2 4 2 2 4 3 3 2 2 4" xfId="30368"/>
    <cellStyle name="Virgül 2 4 2 2 4 3 3 2 3" xfId="10733"/>
    <cellStyle name="Virgül 2 4 2 2 4 3 3 2 3 2" xfId="19148"/>
    <cellStyle name="Virgül 2 4 2 2 4 3 3 2 3 2 2" xfId="44393"/>
    <cellStyle name="Virgül 2 4 2 2 4 3 3 2 3 3" xfId="35978"/>
    <cellStyle name="Virgül 2 4 2 2 4 3 3 2 4" xfId="27563"/>
    <cellStyle name="Virgül 2 4 2 2 4 3 3 3" xfId="3763"/>
    <cellStyle name="Virgül 2 4 2 2 4 3 3 3 2" xfId="6568"/>
    <cellStyle name="Virgül 2 4 2 2 4 3 3 3 2 2" xfId="14983"/>
    <cellStyle name="Virgül 2 4 2 2 4 3 3 3 2 2 2" xfId="23398"/>
    <cellStyle name="Virgül 2 4 2 2 4 3 3 3 2 2 2 2" xfId="48643"/>
    <cellStyle name="Virgül 2 4 2 2 4 3 3 3 2 2 3" xfId="40228"/>
    <cellStyle name="Virgül 2 4 2 2 4 3 3 3 2 3" xfId="31813"/>
    <cellStyle name="Virgül 2 4 2 2 4 3 3 3 3" xfId="12178"/>
    <cellStyle name="Virgül 2 4 2 2 4 3 3 3 3 2" xfId="20593"/>
    <cellStyle name="Virgül 2 4 2 2 4 3 3 3 3 2 2" xfId="45838"/>
    <cellStyle name="Virgül 2 4 2 2 4 3 3 3 3 3" xfId="37423"/>
    <cellStyle name="Virgül 2 4 2 2 4 3 3 3 4" xfId="29008"/>
    <cellStyle name="Virgül 2 4 2 2 4 3 3 4" xfId="9373"/>
    <cellStyle name="Virgül 2 4 2 2 4 3 3 4 2" xfId="17788"/>
    <cellStyle name="Virgül 2 4 2 2 4 3 3 4 2 2" xfId="43033"/>
    <cellStyle name="Virgül 2 4 2 2 4 3 3 4 3" xfId="34618"/>
    <cellStyle name="Virgül 2 4 2 2 4 3 3 5" xfId="26203"/>
    <cellStyle name="Virgül 2 4 2 2 4 3 4" xfId="1638"/>
    <cellStyle name="Virgül 2 4 2 2 4 3 4 2" xfId="4443"/>
    <cellStyle name="Virgül 2 4 2 2 4 3 4 2 2" xfId="7248"/>
    <cellStyle name="Virgül 2 4 2 2 4 3 4 2 2 2" xfId="15663"/>
    <cellStyle name="Virgül 2 4 2 2 4 3 4 2 2 2 2" xfId="24078"/>
    <cellStyle name="Virgül 2 4 2 2 4 3 4 2 2 2 2 2" xfId="49323"/>
    <cellStyle name="Virgül 2 4 2 2 4 3 4 2 2 2 3" xfId="40908"/>
    <cellStyle name="Virgül 2 4 2 2 4 3 4 2 2 3" xfId="32493"/>
    <cellStyle name="Virgül 2 4 2 2 4 3 4 2 3" xfId="12858"/>
    <cellStyle name="Virgül 2 4 2 2 4 3 4 2 3 2" xfId="21273"/>
    <cellStyle name="Virgül 2 4 2 2 4 3 4 2 3 2 2" xfId="46518"/>
    <cellStyle name="Virgül 2 4 2 2 4 3 4 2 3 3" xfId="38103"/>
    <cellStyle name="Virgül 2 4 2 2 4 3 4 2 4" xfId="29688"/>
    <cellStyle name="Virgül 2 4 2 2 4 3 4 3" xfId="10053"/>
    <cellStyle name="Virgül 2 4 2 2 4 3 4 3 2" xfId="18468"/>
    <cellStyle name="Virgül 2 4 2 2 4 3 4 3 2 2" xfId="43713"/>
    <cellStyle name="Virgül 2 4 2 2 4 3 4 3 3" xfId="35298"/>
    <cellStyle name="Virgül 2 4 2 2 4 3 4 4" xfId="26883"/>
    <cellStyle name="Virgül 2 4 2 2 4 3 5" xfId="3083"/>
    <cellStyle name="Virgül 2 4 2 2 4 3 5 2" xfId="5888"/>
    <cellStyle name="Virgül 2 4 2 2 4 3 5 2 2" xfId="14303"/>
    <cellStyle name="Virgül 2 4 2 2 4 3 5 2 2 2" xfId="22718"/>
    <cellStyle name="Virgül 2 4 2 2 4 3 5 2 2 2 2" xfId="47963"/>
    <cellStyle name="Virgül 2 4 2 2 4 3 5 2 2 3" xfId="39548"/>
    <cellStyle name="Virgül 2 4 2 2 4 3 5 2 3" xfId="31133"/>
    <cellStyle name="Virgül 2 4 2 2 4 3 5 3" xfId="11498"/>
    <cellStyle name="Virgül 2 4 2 2 4 3 5 3 2" xfId="19913"/>
    <cellStyle name="Virgül 2 4 2 2 4 3 5 3 2 2" xfId="45158"/>
    <cellStyle name="Virgül 2 4 2 2 4 3 5 3 3" xfId="36743"/>
    <cellStyle name="Virgül 2 4 2 2 4 3 5 4" xfId="28328"/>
    <cellStyle name="Virgül 2 4 2 2 4 3 6" xfId="8693"/>
    <cellStyle name="Virgül 2 4 2 2 4 3 6 2" xfId="17108"/>
    <cellStyle name="Virgül 2 4 2 2 4 3 6 2 2" xfId="42353"/>
    <cellStyle name="Virgül 2 4 2 2 4 3 6 3" xfId="33938"/>
    <cellStyle name="Virgül 2 4 2 2 4 3 7" xfId="25523"/>
    <cellStyle name="Virgül 2 4 2 2 4 4" xfId="448"/>
    <cellStyle name="Virgül 2 4 2 2 4 4 2" xfId="1128"/>
    <cellStyle name="Virgül 2 4 2 2 4 4 2 2" xfId="2488"/>
    <cellStyle name="Virgül 2 4 2 2 4 4 2 2 2" xfId="5293"/>
    <cellStyle name="Virgül 2 4 2 2 4 4 2 2 2 2" xfId="8098"/>
    <cellStyle name="Virgül 2 4 2 2 4 4 2 2 2 2 2" xfId="16513"/>
    <cellStyle name="Virgül 2 4 2 2 4 4 2 2 2 2 2 2" xfId="24928"/>
    <cellStyle name="Virgül 2 4 2 2 4 4 2 2 2 2 2 2 2" xfId="50173"/>
    <cellStyle name="Virgül 2 4 2 2 4 4 2 2 2 2 2 3" xfId="41758"/>
    <cellStyle name="Virgül 2 4 2 2 4 4 2 2 2 2 3" xfId="33343"/>
    <cellStyle name="Virgül 2 4 2 2 4 4 2 2 2 3" xfId="13708"/>
    <cellStyle name="Virgül 2 4 2 2 4 4 2 2 2 3 2" xfId="22123"/>
    <cellStyle name="Virgül 2 4 2 2 4 4 2 2 2 3 2 2" xfId="47368"/>
    <cellStyle name="Virgül 2 4 2 2 4 4 2 2 2 3 3" xfId="38953"/>
    <cellStyle name="Virgül 2 4 2 2 4 4 2 2 2 4" xfId="30538"/>
    <cellStyle name="Virgül 2 4 2 2 4 4 2 2 3" xfId="10903"/>
    <cellStyle name="Virgül 2 4 2 2 4 4 2 2 3 2" xfId="19318"/>
    <cellStyle name="Virgül 2 4 2 2 4 4 2 2 3 2 2" xfId="44563"/>
    <cellStyle name="Virgül 2 4 2 2 4 4 2 2 3 3" xfId="36148"/>
    <cellStyle name="Virgül 2 4 2 2 4 4 2 2 4" xfId="27733"/>
    <cellStyle name="Virgül 2 4 2 2 4 4 2 3" xfId="3933"/>
    <cellStyle name="Virgül 2 4 2 2 4 4 2 3 2" xfId="6738"/>
    <cellStyle name="Virgül 2 4 2 2 4 4 2 3 2 2" xfId="15153"/>
    <cellStyle name="Virgül 2 4 2 2 4 4 2 3 2 2 2" xfId="23568"/>
    <cellStyle name="Virgül 2 4 2 2 4 4 2 3 2 2 2 2" xfId="48813"/>
    <cellStyle name="Virgül 2 4 2 2 4 4 2 3 2 2 3" xfId="40398"/>
    <cellStyle name="Virgül 2 4 2 2 4 4 2 3 2 3" xfId="31983"/>
    <cellStyle name="Virgül 2 4 2 2 4 4 2 3 3" xfId="12348"/>
    <cellStyle name="Virgül 2 4 2 2 4 4 2 3 3 2" xfId="20763"/>
    <cellStyle name="Virgül 2 4 2 2 4 4 2 3 3 2 2" xfId="46008"/>
    <cellStyle name="Virgül 2 4 2 2 4 4 2 3 3 3" xfId="37593"/>
    <cellStyle name="Virgül 2 4 2 2 4 4 2 3 4" xfId="29178"/>
    <cellStyle name="Virgül 2 4 2 2 4 4 2 4" xfId="9543"/>
    <cellStyle name="Virgül 2 4 2 2 4 4 2 4 2" xfId="17958"/>
    <cellStyle name="Virgül 2 4 2 2 4 4 2 4 2 2" xfId="43203"/>
    <cellStyle name="Virgül 2 4 2 2 4 4 2 4 3" xfId="34788"/>
    <cellStyle name="Virgül 2 4 2 2 4 4 2 5" xfId="26373"/>
    <cellStyle name="Virgül 2 4 2 2 4 4 3" xfId="1808"/>
    <cellStyle name="Virgül 2 4 2 2 4 4 3 2" xfId="4613"/>
    <cellStyle name="Virgül 2 4 2 2 4 4 3 2 2" xfId="7418"/>
    <cellStyle name="Virgül 2 4 2 2 4 4 3 2 2 2" xfId="15833"/>
    <cellStyle name="Virgül 2 4 2 2 4 4 3 2 2 2 2" xfId="24248"/>
    <cellStyle name="Virgül 2 4 2 2 4 4 3 2 2 2 2 2" xfId="49493"/>
    <cellStyle name="Virgül 2 4 2 2 4 4 3 2 2 2 3" xfId="41078"/>
    <cellStyle name="Virgül 2 4 2 2 4 4 3 2 2 3" xfId="32663"/>
    <cellStyle name="Virgül 2 4 2 2 4 4 3 2 3" xfId="13028"/>
    <cellStyle name="Virgül 2 4 2 2 4 4 3 2 3 2" xfId="21443"/>
    <cellStyle name="Virgül 2 4 2 2 4 4 3 2 3 2 2" xfId="46688"/>
    <cellStyle name="Virgül 2 4 2 2 4 4 3 2 3 3" xfId="38273"/>
    <cellStyle name="Virgül 2 4 2 2 4 4 3 2 4" xfId="29858"/>
    <cellStyle name="Virgül 2 4 2 2 4 4 3 3" xfId="10223"/>
    <cellStyle name="Virgül 2 4 2 2 4 4 3 3 2" xfId="18638"/>
    <cellStyle name="Virgül 2 4 2 2 4 4 3 3 2 2" xfId="43883"/>
    <cellStyle name="Virgül 2 4 2 2 4 4 3 3 3" xfId="35468"/>
    <cellStyle name="Virgül 2 4 2 2 4 4 3 4" xfId="27053"/>
    <cellStyle name="Virgül 2 4 2 2 4 4 4" xfId="3253"/>
    <cellStyle name="Virgül 2 4 2 2 4 4 4 2" xfId="6058"/>
    <cellStyle name="Virgül 2 4 2 2 4 4 4 2 2" xfId="14473"/>
    <cellStyle name="Virgül 2 4 2 2 4 4 4 2 2 2" xfId="22888"/>
    <cellStyle name="Virgül 2 4 2 2 4 4 4 2 2 2 2" xfId="48133"/>
    <cellStyle name="Virgül 2 4 2 2 4 4 4 2 2 3" xfId="39718"/>
    <cellStyle name="Virgül 2 4 2 2 4 4 4 2 3" xfId="31303"/>
    <cellStyle name="Virgül 2 4 2 2 4 4 4 3" xfId="11668"/>
    <cellStyle name="Virgül 2 4 2 2 4 4 4 3 2" xfId="20083"/>
    <cellStyle name="Virgül 2 4 2 2 4 4 4 3 2 2" xfId="45328"/>
    <cellStyle name="Virgül 2 4 2 2 4 4 4 3 3" xfId="36913"/>
    <cellStyle name="Virgül 2 4 2 2 4 4 4 4" xfId="28498"/>
    <cellStyle name="Virgül 2 4 2 2 4 4 5" xfId="8863"/>
    <cellStyle name="Virgül 2 4 2 2 4 4 5 2" xfId="17278"/>
    <cellStyle name="Virgül 2 4 2 2 4 4 5 2 2" xfId="42523"/>
    <cellStyle name="Virgül 2 4 2 2 4 4 5 3" xfId="34108"/>
    <cellStyle name="Virgül 2 4 2 2 4 4 6" xfId="25693"/>
    <cellStyle name="Virgül 2 4 2 2 4 5" xfId="788"/>
    <cellStyle name="Virgül 2 4 2 2 4 5 2" xfId="2148"/>
    <cellStyle name="Virgül 2 4 2 2 4 5 2 2" xfId="4953"/>
    <cellStyle name="Virgül 2 4 2 2 4 5 2 2 2" xfId="7758"/>
    <cellStyle name="Virgül 2 4 2 2 4 5 2 2 2 2" xfId="16173"/>
    <cellStyle name="Virgül 2 4 2 2 4 5 2 2 2 2 2" xfId="24588"/>
    <cellStyle name="Virgül 2 4 2 2 4 5 2 2 2 2 2 2" xfId="49833"/>
    <cellStyle name="Virgül 2 4 2 2 4 5 2 2 2 2 3" xfId="41418"/>
    <cellStyle name="Virgül 2 4 2 2 4 5 2 2 2 3" xfId="33003"/>
    <cellStyle name="Virgül 2 4 2 2 4 5 2 2 3" xfId="13368"/>
    <cellStyle name="Virgül 2 4 2 2 4 5 2 2 3 2" xfId="21783"/>
    <cellStyle name="Virgül 2 4 2 2 4 5 2 2 3 2 2" xfId="47028"/>
    <cellStyle name="Virgül 2 4 2 2 4 5 2 2 3 3" xfId="38613"/>
    <cellStyle name="Virgül 2 4 2 2 4 5 2 2 4" xfId="30198"/>
    <cellStyle name="Virgül 2 4 2 2 4 5 2 3" xfId="10563"/>
    <cellStyle name="Virgül 2 4 2 2 4 5 2 3 2" xfId="18978"/>
    <cellStyle name="Virgül 2 4 2 2 4 5 2 3 2 2" xfId="44223"/>
    <cellStyle name="Virgül 2 4 2 2 4 5 2 3 3" xfId="35808"/>
    <cellStyle name="Virgül 2 4 2 2 4 5 2 4" xfId="27393"/>
    <cellStyle name="Virgül 2 4 2 2 4 5 3" xfId="3593"/>
    <cellStyle name="Virgül 2 4 2 2 4 5 3 2" xfId="6398"/>
    <cellStyle name="Virgül 2 4 2 2 4 5 3 2 2" xfId="14813"/>
    <cellStyle name="Virgül 2 4 2 2 4 5 3 2 2 2" xfId="23228"/>
    <cellStyle name="Virgül 2 4 2 2 4 5 3 2 2 2 2" xfId="48473"/>
    <cellStyle name="Virgül 2 4 2 2 4 5 3 2 2 3" xfId="40058"/>
    <cellStyle name="Virgül 2 4 2 2 4 5 3 2 3" xfId="31643"/>
    <cellStyle name="Virgül 2 4 2 2 4 5 3 3" xfId="12008"/>
    <cellStyle name="Virgül 2 4 2 2 4 5 3 3 2" xfId="20423"/>
    <cellStyle name="Virgül 2 4 2 2 4 5 3 3 2 2" xfId="45668"/>
    <cellStyle name="Virgül 2 4 2 2 4 5 3 3 3" xfId="37253"/>
    <cellStyle name="Virgül 2 4 2 2 4 5 3 4" xfId="28838"/>
    <cellStyle name="Virgül 2 4 2 2 4 5 4" xfId="9203"/>
    <cellStyle name="Virgül 2 4 2 2 4 5 4 2" xfId="17618"/>
    <cellStyle name="Virgül 2 4 2 2 4 5 4 2 2" xfId="42863"/>
    <cellStyle name="Virgül 2 4 2 2 4 5 4 3" xfId="34448"/>
    <cellStyle name="Virgül 2 4 2 2 4 5 5" xfId="26033"/>
    <cellStyle name="Virgül 2 4 2 2 4 6" xfId="1468"/>
    <cellStyle name="Virgül 2 4 2 2 4 6 2" xfId="4273"/>
    <cellStyle name="Virgül 2 4 2 2 4 6 2 2" xfId="7078"/>
    <cellStyle name="Virgül 2 4 2 2 4 6 2 2 2" xfId="15493"/>
    <cellStyle name="Virgül 2 4 2 2 4 6 2 2 2 2" xfId="23908"/>
    <cellStyle name="Virgül 2 4 2 2 4 6 2 2 2 2 2" xfId="49153"/>
    <cellStyle name="Virgül 2 4 2 2 4 6 2 2 2 3" xfId="40738"/>
    <cellStyle name="Virgül 2 4 2 2 4 6 2 2 3" xfId="32323"/>
    <cellStyle name="Virgül 2 4 2 2 4 6 2 3" xfId="12688"/>
    <cellStyle name="Virgül 2 4 2 2 4 6 2 3 2" xfId="21103"/>
    <cellStyle name="Virgül 2 4 2 2 4 6 2 3 2 2" xfId="46348"/>
    <cellStyle name="Virgül 2 4 2 2 4 6 2 3 3" xfId="37933"/>
    <cellStyle name="Virgül 2 4 2 2 4 6 2 4" xfId="29518"/>
    <cellStyle name="Virgül 2 4 2 2 4 6 3" xfId="9883"/>
    <cellStyle name="Virgül 2 4 2 2 4 6 3 2" xfId="18298"/>
    <cellStyle name="Virgül 2 4 2 2 4 6 3 2 2" xfId="43543"/>
    <cellStyle name="Virgül 2 4 2 2 4 6 3 3" xfId="35128"/>
    <cellStyle name="Virgül 2 4 2 2 4 6 4" xfId="26713"/>
    <cellStyle name="Virgül 2 4 2 2 4 7" xfId="2913"/>
    <cellStyle name="Virgül 2 4 2 2 4 7 2" xfId="5718"/>
    <cellStyle name="Virgül 2 4 2 2 4 7 2 2" xfId="14133"/>
    <cellStyle name="Virgül 2 4 2 2 4 7 2 2 2" xfId="22548"/>
    <cellStyle name="Virgül 2 4 2 2 4 7 2 2 2 2" xfId="47793"/>
    <cellStyle name="Virgül 2 4 2 2 4 7 2 2 3" xfId="39378"/>
    <cellStyle name="Virgül 2 4 2 2 4 7 2 3" xfId="30963"/>
    <cellStyle name="Virgül 2 4 2 2 4 7 3" xfId="11328"/>
    <cellStyle name="Virgül 2 4 2 2 4 7 3 2" xfId="19743"/>
    <cellStyle name="Virgül 2 4 2 2 4 7 3 2 2" xfId="44988"/>
    <cellStyle name="Virgül 2 4 2 2 4 7 3 3" xfId="36573"/>
    <cellStyle name="Virgül 2 4 2 2 4 7 4" xfId="28158"/>
    <cellStyle name="Virgül 2 4 2 2 4 8" xfId="8523"/>
    <cellStyle name="Virgül 2 4 2 2 4 8 2" xfId="16938"/>
    <cellStyle name="Virgül 2 4 2 2 4 8 2 2" xfId="42183"/>
    <cellStyle name="Virgül 2 4 2 2 4 8 3" xfId="33768"/>
    <cellStyle name="Virgül 2 4 2 2 4 9" xfId="25353"/>
    <cellStyle name="Virgül 2 4 2 2 5" xfId="2828"/>
    <cellStyle name="Virgül 2 4 2 2 5 2" xfId="5633"/>
    <cellStyle name="Virgül 2 4 2 2 5 2 2" xfId="14048"/>
    <cellStyle name="Virgül 2 4 2 2 5 2 2 2" xfId="22463"/>
    <cellStyle name="Virgül 2 4 2 2 5 2 2 2 2" xfId="47708"/>
    <cellStyle name="Virgül 2 4 2 2 5 2 2 3" xfId="39293"/>
    <cellStyle name="Virgül 2 4 2 2 5 2 3" xfId="30878"/>
    <cellStyle name="Virgül 2 4 2 2 5 3" xfId="11243"/>
    <cellStyle name="Virgül 2 4 2 2 5 3 2" xfId="19658"/>
    <cellStyle name="Virgül 2 4 2 2 5 3 2 2" xfId="44903"/>
    <cellStyle name="Virgül 2 4 2 2 5 3 3" xfId="36488"/>
    <cellStyle name="Virgül 2 4 2 2 5 4" xfId="28073"/>
    <cellStyle name="Virgül 2 4 2 2 6" xfId="8438"/>
    <cellStyle name="Virgül 2 4 2 2 6 2" xfId="16853"/>
    <cellStyle name="Virgül 2 4 2 2 6 2 2" xfId="42098"/>
    <cellStyle name="Virgül 2 4 2 2 6 3" xfId="33683"/>
    <cellStyle name="Virgül 2 4 2 2 7" xfId="25268"/>
    <cellStyle name="Virgül 2 4 2 3" xfId="33"/>
    <cellStyle name="Virgül 2 4 2 3 2" xfId="73"/>
    <cellStyle name="Virgül 2 4 2 3 2 2" xfId="158"/>
    <cellStyle name="Virgül 2 4 2 3 2 2 2" xfId="243"/>
    <cellStyle name="Virgül 2 4 2 3 2 2 2 2" xfId="413"/>
    <cellStyle name="Virgül 2 4 2 3 2 2 2 2 2" xfId="753"/>
    <cellStyle name="Virgül 2 4 2 3 2 2 2 2 2 2" xfId="1433"/>
    <cellStyle name="Virgül 2 4 2 3 2 2 2 2 2 2 2" xfId="2793"/>
    <cellStyle name="Virgül 2 4 2 3 2 2 2 2 2 2 2 2" xfId="5598"/>
    <cellStyle name="Virgül 2 4 2 3 2 2 2 2 2 2 2 2 2" xfId="8403"/>
    <cellStyle name="Virgül 2 4 2 3 2 2 2 2 2 2 2 2 2 2" xfId="16818"/>
    <cellStyle name="Virgül 2 4 2 3 2 2 2 2 2 2 2 2 2 2 2" xfId="25233"/>
    <cellStyle name="Virgül 2 4 2 3 2 2 2 2 2 2 2 2 2 2 2 2" xfId="50478"/>
    <cellStyle name="Virgül 2 4 2 3 2 2 2 2 2 2 2 2 2 2 3" xfId="42063"/>
    <cellStyle name="Virgül 2 4 2 3 2 2 2 2 2 2 2 2 2 3" xfId="33648"/>
    <cellStyle name="Virgül 2 4 2 3 2 2 2 2 2 2 2 2 3" xfId="14013"/>
    <cellStyle name="Virgül 2 4 2 3 2 2 2 2 2 2 2 2 3 2" xfId="22428"/>
    <cellStyle name="Virgül 2 4 2 3 2 2 2 2 2 2 2 2 3 2 2" xfId="47673"/>
    <cellStyle name="Virgül 2 4 2 3 2 2 2 2 2 2 2 2 3 3" xfId="39258"/>
    <cellStyle name="Virgül 2 4 2 3 2 2 2 2 2 2 2 2 4" xfId="30843"/>
    <cellStyle name="Virgül 2 4 2 3 2 2 2 2 2 2 2 3" xfId="11208"/>
    <cellStyle name="Virgül 2 4 2 3 2 2 2 2 2 2 2 3 2" xfId="19623"/>
    <cellStyle name="Virgül 2 4 2 3 2 2 2 2 2 2 2 3 2 2" xfId="44868"/>
    <cellStyle name="Virgül 2 4 2 3 2 2 2 2 2 2 2 3 3" xfId="36453"/>
    <cellStyle name="Virgül 2 4 2 3 2 2 2 2 2 2 2 4" xfId="28038"/>
    <cellStyle name="Virgül 2 4 2 3 2 2 2 2 2 2 3" xfId="4238"/>
    <cellStyle name="Virgül 2 4 2 3 2 2 2 2 2 2 3 2" xfId="7043"/>
    <cellStyle name="Virgül 2 4 2 3 2 2 2 2 2 2 3 2 2" xfId="15458"/>
    <cellStyle name="Virgül 2 4 2 3 2 2 2 2 2 2 3 2 2 2" xfId="23873"/>
    <cellStyle name="Virgül 2 4 2 3 2 2 2 2 2 2 3 2 2 2 2" xfId="49118"/>
    <cellStyle name="Virgül 2 4 2 3 2 2 2 2 2 2 3 2 2 3" xfId="40703"/>
    <cellStyle name="Virgül 2 4 2 3 2 2 2 2 2 2 3 2 3" xfId="32288"/>
    <cellStyle name="Virgül 2 4 2 3 2 2 2 2 2 2 3 3" xfId="12653"/>
    <cellStyle name="Virgül 2 4 2 3 2 2 2 2 2 2 3 3 2" xfId="21068"/>
    <cellStyle name="Virgül 2 4 2 3 2 2 2 2 2 2 3 3 2 2" xfId="46313"/>
    <cellStyle name="Virgül 2 4 2 3 2 2 2 2 2 2 3 3 3" xfId="37898"/>
    <cellStyle name="Virgül 2 4 2 3 2 2 2 2 2 2 3 4" xfId="29483"/>
    <cellStyle name="Virgül 2 4 2 3 2 2 2 2 2 2 4" xfId="9848"/>
    <cellStyle name="Virgül 2 4 2 3 2 2 2 2 2 2 4 2" xfId="18263"/>
    <cellStyle name="Virgül 2 4 2 3 2 2 2 2 2 2 4 2 2" xfId="43508"/>
    <cellStyle name="Virgül 2 4 2 3 2 2 2 2 2 2 4 3" xfId="35093"/>
    <cellStyle name="Virgül 2 4 2 3 2 2 2 2 2 2 5" xfId="26678"/>
    <cellStyle name="Virgül 2 4 2 3 2 2 2 2 2 3" xfId="2113"/>
    <cellStyle name="Virgül 2 4 2 3 2 2 2 2 2 3 2" xfId="4918"/>
    <cellStyle name="Virgül 2 4 2 3 2 2 2 2 2 3 2 2" xfId="7723"/>
    <cellStyle name="Virgül 2 4 2 3 2 2 2 2 2 3 2 2 2" xfId="16138"/>
    <cellStyle name="Virgül 2 4 2 3 2 2 2 2 2 3 2 2 2 2" xfId="24553"/>
    <cellStyle name="Virgül 2 4 2 3 2 2 2 2 2 3 2 2 2 2 2" xfId="49798"/>
    <cellStyle name="Virgül 2 4 2 3 2 2 2 2 2 3 2 2 2 3" xfId="41383"/>
    <cellStyle name="Virgül 2 4 2 3 2 2 2 2 2 3 2 2 3" xfId="32968"/>
    <cellStyle name="Virgül 2 4 2 3 2 2 2 2 2 3 2 3" xfId="13333"/>
    <cellStyle name="Virgül 2 4 2 3 2 2 2 2 2 3 2 3 2" xfId="21748"/>
    <cellStyle name="Virgül 2 4 2 3 2 2 2 2 2 3 2 3 2 2" xfId="46993"/>
    <cellStyle name="Virgül 2 4 2 3 2 2 2 2 2 3 2 3 3" xfId="38578"/>
    <cellStyle name="Virgül 2 4 2 3 2 2 2 2 2 3 2 4" xfId="30163"/>
    <cellStyle name="Virgül 2 4 2 3 2 2 2 2 2 3 3" xfId="10528"/>
    <cellStyle name="Virgül 2 4 2 3 2 2 2 2 2 3 3 2" xfId="18943"/>
    <cellStyle name="Virgül 2 4 2 3 2 2 2 2 2 3 3 2 2" xfId="44188"/>
    <cellStyle name="Virgül 2 4 2 3 2 2 2 2 2 3 3 3" xfId="35773"/>
    <cellStyle name="Virgül 2 4 2 3 2 2 2 2 2 3 4" xfId="27358"/>
    <cellStyle name="Virgül 2 4 2 3 2 2 2 2 2 4" xfId="3558"/>
    <cellStyle name="Virgül 2 4 2 3 2 2 2 2 2 4 2" xfId="6363"/>
    <cellStyle name="Virgül 2 4 2 3 2 2 2 2 2 4 2 2" xfId="14778"/>
    <cellStyle name="Virgül 2 4 2 3 2 2 2 2 2 4 2 2 2" xfId="23193"/>
    <cellStyle name="Virgül 2 4 2 3 2 2 2 2 2 4 2 2 2 2" xfId="48438"/>
    <cellStyle name="Virgül 2 4 2 3 2 2 2 2 2 4 2 2 3" xfId="40023"/>
    <cellStyle name="Virgül 2 4 2 3 2 2 2 2 2 4 2 3" xfId="31608"/>
    <cellStyle name="Virgül 2 4 2 3 2 2 2 2 2 4 3" xfId="11973"/>
    <cellStyle name="Virgül 2 4 2 3 2 2 2 2 2 4 3 2" xfId="20388"/>
    <cellStyle name="Virgül 2 4 2 3 2 2 2 2 2 4 3 2 2" xfId="45633"/>
    <cellStyle name="Virgül 2 4 2 3 2 2 2 2 2 4 3 3" xfId="37218"/>
    <cellStyle name="Virgül 2 4 2 3 2 2 2 2 2 4 4" xfId="28803"/>
    <cellStyle name="Virgül 2 4 2 3 2 2 2 2 2 5" xfId="9168"/>
    <cellStyle name="Virgül 2 4 2 3 2 2 2 2 2 5 2" xfId="17583"/>
    <cellStyle name="Virgül 2 4 2 3 2 2 2 2 2 5 2 2" xfId="42828"/>
    <cellStyle name="Virgül 2 4 2 3 2 2 2 2 2 5 3" xfId="34413"/>
    <cellStyle name="Virgül 2 4 2 3 2 2 2 2 2 6" xfId="25998"/>
    <cellStyle name="Virgül 2 4 2 3 2 2 2 2 3" xfId="1093"/>
    <cellStyle name="Virgül 2 4 2 3 2 2 2 2 3 2" xfId="2453"/>
    <cellStyle name="Virgül 2 4 2 3 2 2 2 2 3 2 2" xfId="5258"/>
    <cellStyle name="Virgül 2 4 2 3 2 2 2 2 3 2 2 2" xfId="8063"/>
    <cellStyle name="Virgül 2 4 2 3 2 2 2 2 3 2 2 2 2" xfId="16478"/>
    <cellStyle name="Virgül 2 4 2 3 2 2 2 2 3 2 2 2 2 2" xfId="24893"/>
    <cellStyle name="Virgül 2 4 2 3 2 2 2 2 3 2 2 2 2 2 2" xfId="50138"/>
    <cellStyle name="Virgül 2 4 2 3 2 2 2 2 3 2 2 2 2 3" xfId="41723"/>
    <cellStyle name="Virgül 2 4 2 3 2 2 2 2 3 2 2 2 3" xfId="33308"/>
    <cellStyle name="Virgül 2 4 2 3 2 2 2 2 3 2 2 3" xfId="13673"/>
    <cellStyle name="Virgül 2 4 2 3 2 2 2 2 3 2 2 3 2" xfId="22088"/>
    <cellStyle name="Virgül 2 4 2 3 2 2 2 2 3 2 2 3 2 2" xfId="47333"/>
    <cellStyle name="Virgül 2 4 2 3 2 2 2 2 3 2 2 3 3" xfId="38918"/>
    <cellStyle name="Virgül 2 4 2 3 2 2 2 2 3 2 2 4" xfId="30503"/>
    <cellStyle name="Virgül 2 4 2 3 2 2 2 2 3 2 3" xfId="10868"/>
    <cellStyle name="Virgül 2 4 2 3 2 2 2 2 3 2 3 2" xfId="19283"/>
    <cellStyle name="Virgül 2 4 2 3 2 2 2 2 3 2 3 2 2" xfId="44528"/>
    <cellStyle name="Virgül 2 4 2 3 2 2 2 2 3 2 3 3" xfId="36113"/>
    <cellStyle name="Virgül 2 4 2 3 2 2 2 2 3 2 4" xfId="27698"/>
    <cellStyle name="Virgül 2 4 2 3 2 2 2 2 3 3" xfId="3898"/>
    <cellStyle name="Virgül 2 4 2 3 2 2 2 2 3 3 2" xfId="6703"/>
    <cellStyle name="Virgül 2 4 2 3 2 2 2 2 3 3 2 2" xfId="15118"/>
    <cellStyle name="Virgül 2 4 2 3 2 2 2 2 3 3 2 2 2" xfId="23533"/>
    <cellStyle name="Virgül 2 4 2 3 2 2 2 2 3 3 2 2 2 2" xfId="48778"/>
    <cellStyle name="Virgül 2 4 2 3 2 2 2 2 3 3 2 2 3" xfId="40363"/>
    <cellStyle name="Virgül 2 4 2 3 2 2 2 2 3 3 2 3" xfId="31948"/>
    <cellStyle name="Virgül 2 4 2 3 2 2 2 2 3 3 3" xfId="12313"/>
    <cellStyle name="Virgül 2 4 2 3 2 2 2 2 3 3 3 2" xfId="20728"/>
    <cellStyle name="Virgül 2 4 2 3 2 2 2 2 3 3 3 2 2" xfId="45973"/>
    <cellStyle name="Virgül 2 4 2 3 2 2 2 2 3 3 3 3" xfId="37558"/>
    <cellStyle name="Virgül 2 4 2 3 2 2 2 2 3 3 4" xfId="29143"/>
    <cellStyle name="Virgül 2 4 2 3 2 2 2 2 3 4" xfId="9508"/>
    <cellStyle name="Virgül 2 4 2 3 2 2 2 2 3 4 2" xfId="17923"/>
    <cellStyle name="Virgül 2 4 2 3 2 2 2 2 3 4 2 2" xfId="43168"/>
    <cellStyle name="Virgül 2 4 2 3 2 2 2 2 3 4 3" xfId="34753"/>
    <cellStyle name="Virgül 2 4 2 3 2 2 2 2 3 5" xfId="26338"/>
    <cellStyle name="Virgül 2 4 2 3 2 2 2 2 4" xfId="1773"/>
    <cellStyle name="Virgül 2 4 2 3 2 2 2 2 4 2" xfId="4578"/>
    <cellStyle name="Virgül 2 4 2 3 2 2 2 2 4 2 2" xfId="7383"/>
    <cellStyle name="Virgül 2 4 2 3 2 2 2 2 4 2 2 2" xfId="15798"/>
    <cellStyle name="Virgül 2 4 2 3 2 2 2 2 4 2 2 2 2" xfId="24213"/>
    <cellStyle name="Virgül 2 4 2 3 2 2 2 2 4 2 2 2 2 2" xfId="49458"/>
    <cellStyle name="Virgül 2 4 2 3 2 2 2 2 4 2 2 2 3" xfId="41043"/>
    <cellStyle name="Virgül 2 4 2 3 2 2 2 2 4 2 2 3" xfId="32628"/>
    <cellStyle name="Virgül 2 4 2 3 2 2 2 2 4 2 3" xfId="12993"/>
    <cellStyle name="Virgül 2 4 2 3 2 2 2 2 4 2 3 2" xfId="21408"/>
    <cellStyle name="Virgül 2 4 2 3 2 2 2 2 4 2 3 2 2" xfId="46653"/>
    <cellStyle name="Virgül 2 4 2 3 2 2 2 2 4 2 3 3" xfId="38238"/>
    <cellStyle name="Virgül 2 4 2 3 2 2 2 2 4 2 4" xfId="29823"/>
    <cellStyle name="Virgül 2 4 2 3 2 2 2 2 4 3" xfId="10188"/>
    <cellStyle name="Virgül 2 4 2 3 2 2 2 2 4 3 2" xfId="18603"/>
    <cellStyle name="Virgül 2 4 2 3 2 2 2 2 4 3 2 2" xfId="43848"/>
    <cellStyle name="Virgül 2 4 2 3 2 2 2 2 4 3 3" xfId="35433"/>
    <cellStyle name="Virgül 2 4 2 3 2 2 2 2 4 4" xfId="27018"/>
    <cellStyle name="Virgül 2 4 2 3 2 2 2 2 5" xfId="3218"/>
    <cellStyle name="Virgül 2 4 2 3 2 2 2 2 5 2" xfId="6023"/>
    <cellStyle name="Virgül 2 4 2 3 2 2 2 2 5 2 2" xfId="14438"/>
    <cellStyle name="Virgül 2 4 2 3 2 2 2 2 5 2 2 2" xfId="22853"/>
    <cellStyle name="Virgül 2 4 2 3 2 2 2 2 5 2 2 2 2" xfId="48098"/>
    <cellStyle name="Virgül 2 4 2 3 2 2 2 2 5 2 2 3" xfId="39683"/>
    <cellStyle name="Virgül 2 4 2 3 2 2 2 2 5 2 3" xfId="31268"/>
    <cellStyle name="Virgül 2 4 2 3 2 2 2 2 5 3" xfId="11633"/>
    <cellStyle name="Virgül 2 4 2 3 2 2 2 2 5 3 2" xfId="20048"/>
    <cellStyle name="Virgül 2 4 2 3 2 2 2 2 5 3 2 2" xfId="45293"/>
    <cellStyle name="Virgül 2 4 2 3 2 2 2 2 5 3 3" xfId="36878"/>
    <cellStyle name="Virgül 2 4 2 3 2 2 2 2 5 4" xfId="28463"/>
    <cellStyle name="Virgül 2 4 2 3 2 2 2 2 6" xfId="8828"/>
    <cellStyle name="Virgül 2 4 2 3 2 2 2 2 6 2" xfId="17243"/>
    <cellStyle name="Virgül 2 4 2 3 2 2 2 2 6 2 2" xfId="42488"/>
    <cellStyle name="Virgül 2 4 2 3 2 2 2 2 6 3" xfId="34073"/>
    <cellStyle name="Virgül 2 4 2 3 2 2 2 2 7" xfId="25658"/>
    <cellStyle name="Virgül 2 4 2 3 2 2 2 3" xfId="583"/>
    <cellStyle name="Virgül 2 4 2 3 2 2 2 3 2" xfId="1263"/>
    <cellStyle name="Virgül 2 4 2 3 2 2 2 3 2 2" xfId="2623"/>
    <cellStyle name="Virgül 2 4 2 3 2 2 2 3 2 2 2" xfId="5428"/>
    <cellStyle name="Virgül 2 4 2 3 2 2 2 3 2 2 2 2" xfId="8233"/>
    <cellStyle name="Virgül 2 4 2 3 2 2 2 3 2 2 2 2 2" xfId="16648"/>
    <cellStyle name="Virgül 2 4 2 3 2 2 2 3 2 2 2 2 2 2" xfId="25063"/>
    <cellStyle name="Virgül 2 4 2 3 2 2 2 3 2 2 2 2 2 2 2" xfId="50308"/>
    <cellStyle name="Virgül 2 4 2 3 2 2 2 3 2 2 2 2 2 3" xfId="41893"/>
    <cellStyle name="Virgül 2 4 2 3 2 2 2 3 2 2 2 2 3" xfId="33478"/>
    <cellStyle name="Virgül 2 4 2 3 2 2 2 3 2 2 2 3" xfId="13843"/>
    <cellStyle name="Virgül 2 4 2 3 2 2 2 3 2 2 2 3 2" xfId="22258"/>
    <cellStyle name="Virgül 2 4 2 3 2 2 2 3 2 2 2 3 2 2" xfId="47503"/>
    <cellStyle name="Virgül 2 4 2 3 2 2 2 3 2 2 2 3 3" xfId="39088"/>
    <cellStyle name="Virgül 2 4 2 3 2 2 2 3 2 2 2 4" xfId="30673"/>
    <cellStyle name="Virgül 2 4 2 3 2 2 2 3 2 2 3" xfId="11038"/>
    <cellStyle name="Virgül 2 4 2 3 2 2 2 3 2 2 3 2" xfId="19453"/>
    <cellStyle name="Virgül 2 4 2 3 2 2 2 3 2 2 3 2 2" xfId="44698"/>
    <cellStyle name="Virgül 2 4 2 3 2 2 2 3 2 2 3 3" xfId="36283"/>
    <cellStyle name="Virgül 2 4 2 3 2 2 2 3 2 2 4" xfId="27868"/>
    <cellStyle name="Virgül 2 4 2 3 2 2 2 3 2 3" xfId="4068"/>
    <cellStyle name="Virgül 2 4 2 3 2 2 2 3 2 3 2" xfId="6873"/>
    <cellStyle name="Virgül 2 4 2 3 2 2 2 3 2 3 2 2" xfId="15288"/>
    <cellStyle name="Virgül 2 4 2 3 2 2 2 3 2 3 2 2 2" xfId="23703"/>
    <cellStyle name="Virgül 2 4 2 3 2 2 2 3 2 3 2 2 2 2" xfId="48948"/>
    <cellStyle name="Virgül 2 4 2 3 2 2 2 3 2 3 2 2 3" xfId="40533"/>
    <cellStyle name="Virgül 2 4 2 3 2 2 2 3 2 3 2 3" xfId="32118"/>
    <cellStyle name="Virgül 2 4 2 3 2 2 2 3 2 3 3" xfId="12483"/>
    <cellStyle name="Virgül 2 4 2 3 2 2 2 3 2 3 3 2" xfId="20898"/>
    <cellStyle name="Virgül 2 4 2 3 2 2 2 3 2 3 3 2 2" xfId="46143"/>
    <cellStyle name="Virgül 2 4 2 3 2 2 2 3 2 3 3 3" xfId="37728"/>
    <cellStyle name="Virgül 2 4 2 3 2 2 2 3 2 3 4" xfId="29313"/>
    <cellStyle name="Virgül 2 4 2 3 2 2 2 3 2 4" xfId="9678"/>
    <cellStyle name="Virgül 2 4 2 3 2 2 2 3 2 4 2" xfId="18093"/>
    <cellStyle name="Virgül 2 4 2 3 2 2 2 3 2 4 2 2" xfId="43338"/>
    <cellStyle name="Virgül 2 4 2 3 2 2 2 3 2 4 3" xfId="34923"/>
    <cellStyle name="Virgül 2 4 2 3 2 2 2 3 2 5" xfId="26508"/>
    <cellStyle name="Virgül 2 4 2 3 2 2 2 3 3" xfId="1943"/>
    <cellStyle name="Virgül 2 4 2 3 2 2 2 3 3 2" xfId="4748"/>
    <cellStyle name="Virgül 2 4 2 3 2 2 2 3 3 2 2" xfId="7553"/>
    <cellStyle name="Virgül 2 4 2 3 2 2 2 3 3 2 2 2" xfId="15968"/>
    <cellStyle name="Virgül 2 4 2 3 2 2 2 3 3 2 2 2 2" xfId="24383"/>
    <cellStyle name="Virgül 2 4 2 3 2 2 2 3 3 2 2 2 2 2" xfId="49628"/>
    <cellStyle name="Virgül 2 4 2 3 2 2 2 3 3 2 2 2 3" xfId="41213"/>
    <cellStyle name="Virgül 2 4 2 3 2 2 2 3 3 2 2 3" xfId="32798"/>
    <cellStyle name="Virgül 2 4 2 3 2 2 2 3 3 2 3" xfId="13163"/>
    <cellStyle name="Virgül 2 4 2 3 2 2 2 3 3 2 3 2" xfId="21578"/>
    <cellStyle name="Virgül 2 4 2 3 2 2 2 3 3 2 3 2 2" xfId="46823"/>
    <cellStyle name="Virgül 2 4 2 3 2 2 2 3 3 2 3 3" xfId="38408"/>
    <cellStyle name="Virgül 2 4 2 3 2 2 2 3 3 2 4" xfId="29993"/>
    <cellStyle name="Virgül 2 4 2 3 2 2 2 3 3 3" xfId="10358"/>
    <cellStyle name="Virgül 2 4 2 3 2 2 2 3 3 3 2" xfId="18773"/>
    <cellStyle name="Virgül 2 4 2 3 2 2 2 3 3 3 2 2" xfId="44018"/>
    <cellStyle name="Virgül 2 4 2 3 2 2 2 3 3 3 3" xfId="35603"/>
    <cellStyle name="Virgül 2 4 2 3 2 2 2 3 3 4" xfId="27188"/>
    <cellStyle name="Virgül 2 4 2 3 2 2 2 3 4" xfId="3388"/>
    <cellStyle name="Virgül 2 4 2 3 2 2 2 3 4 2" xfId="6193"/>
    <cellStyle name="Virgül 2 4 2 3 2 2 2 3 4 2 2" xfId="14608"/>
    <cellStyle name="Virgül 2 4 2 3 2 2 2 3 4 2 2 2" xfId="23023"/>
    <cellStyle name="Virgül 2 4 2 3 2 2 2 3 4 2 2 2 2" xfId="48268"/>
    <cellStyle name="Virgül 2 4 2 3 2 2 2 3 4 2 2 3" xfId="39853"/>
    <cellStyle name="Virgül 2 4 2 3 2 2 2 3 4 2 3" xfId="31438"/>
    <cellStyle name="Virgül 2 4 2 3 2 2 2 3 4 3" xfId="11803"/>
    <cellStyle name="Virgül 2 4 2 3 2 2 2 3 4 3 2" xfId="20218"/>
    <cellStyle name="Virgül 2 4 2 3 2 2 2 3 4 3 2 2" xfId="45463"/>
    <cellStyle name="Virgül 2 4 2 3 2 2 2 3 4 3 3" xfId="37048"/>
    <cellStyle name="Virgül 2 4 2 3 2 2 2 3 4 4" xfId="28633"/>
    <cellStyle name="Virgül 2 4 2 3 2 2 2 3 5" xfId="8998"/>
    <cellStyle name="Virgül 2 4 2 3 2 2 2 3 5 2" xfId="17413"/>
    <cellStyle name="Virgül 2 4 2 3 2 2 2 3 5 2 2" xfId="42658"/>
    <cellStyle name="Virgül 2 4 2 3 2 2 2 3 5 3" xfId="34243"/>
    <cellStyle name="Virgül 2 4 2 3 2 2 2 3 6" xfId="25828"/>
    <cellStyle name="Virgül 2 4 2 3 2 2 2 4" xfId="923"/>
    <cellStyle name="Virgül 2 4 2 3 2 2 2 4 2" xfId="2283"/>
    <cellStyle name="Virgül 2 4 2 3 2 2 2 4 2 2" xfId="5088"/>
    <cellStyle name="Virgül 2 4 2 3 2 2 2 4 2 2 2" xfId="7893"/>
    <cellStyle name="Virgül 2 4 2 3 2 2 2 4 2 2 2 2" xfId="16308"/>
    <cellStyle name="Virgül 2 4 2 3 2 2 2 4 2 2 2 2 2" xfId="24723"/>
    <cellStyle name="Virgül 2 4 2 3 2 2 2 4 2 2 2 2 2 2" xfId="49968"/>
    <cellStyle name="Virgül 2 4 2 3 2 2 2 4 2 2 2 2 3" xfId="41553"/>
    <cellStyle name="Virgül 2 4 2 3 2 2 2 4 2 2 2 3" xfId="33138"/>
    <cellStyle name="Virgül 2 4 2 3 2 2 2 4 2 2 3" xfId="13503"/>
    <cellStyle name="Virgül 2 4 2 3 2 2 2 4 2 2 3 2" xfId="21918"/>
    <cellStyle name="Virgül 2 4 2 3 2 2 2 4 2 2 3 2 2" xfId="47163"/>
    <cellStyle name="Virgül 2 4 2 3 2 2 2 4 2 2 3 3" xfId="38748"/>
    <cellStyle name="Virgül 2 4 2 3 2 2 2 4 2 2 4" xfId="30333"/>
    <cellStyle name="Virgül 2 4 2 3 2 2 2 4 2 3" xfId="10698"/>
    <cellStyle name="Virgül 2 4 2 3 2 2 2 4 2 3 2" xfId="19113"/>
    <cellStyle name="Virgül 2 4 2 3 2 2 2 4 2 3 2 2" xfId="44358"/>
    <cellStyle name="Virgül 2 4 2 3 2 2 2 4 2 3 3" xfId="35943"/>
    <cellStyle name="Virgül 2 4 2 3 2 2 2 4 2 4" xfId="27528"/>
    <cellStyle name="Virgül 2 4 2 3 2 2 2 4 3" xfId="3728"/>
    <cellStyle name="Virgül 2 4 2 3 2 2 2 4 3 2" xfId="6533"/>
    <cellStyle name="Virgül 2 4 2 3 2 2 2 4 3 2 2" xfId="14948"/>
    <cellStyle name="Virgül 2 4 2 3 2 2 2 4 3 2 2 2" xfId="23363"/>
    <cellStyle name="Virgül 2 4 2 3 2 2 2 4 3 2 2 2 2" xfId="48608"/>
    <cellStyle name="Virgül 2 4 2 3 2 2 2 4 3 2 2 3" xfId="40193"/>
    <cellStyle name="Virgül 2 4 2 3 2 2 2 4 3 2 3" xfId="31778"/>
    <cellStyle name="Virgül 2 4 2 3 2 2 2 4 3 3" xfId="12143"/>
    <cellStyle name="Virgül 2 4 2 3 2 2 2 4 3 3 2" xfId="20558"/>
    <cellStyle name="Virgül 2 4 2 3 2 2 2 4 3 3 2 2" xfId="45803"/>
    <cellStyle name="Virgül 2 4 2 3 2 2 2 4 3 3 3" xfId="37388"/>
    <cellStyle name="Virgül 2 4 2 3 2 2 2 4 3 4" xfId="28973"/>
    <cellStyle name="Virgül 2 4 2 3 2 2 2 4 4" xfId="9338"/>
    <cellStyle name="Virgül 2 4 2 3 2 2 2 4 4 2" xfId="17753"/>
    <cellStyle name="Virgül 2 4 2 3 2 2 2 4 4 2 2" xfId="42998"/>
    <cellStyle name="Virgül 2 4 2 3 2 2 2 4 4 3" xfId="34583"/>
    <cellStyle name="Virgül 2 4 2 3 2 2 2 4 5" xfId="26168"/>
    <cellStyle name="Virgül 2 4 2 3 2 2 2 5" xfId="1603"/>
    <cellStyle name="Virgül 2 4 2 3 2 2 2 5 2" xfId="4408"/>
    <cellStyle name="Virgül 2 4 2 3 2 2 2 5 2 2" xfId="7213"/>
    <cellStyle name="Virgül 2 4 2 3 2 2 2 5 2 2 2" xfId="15628"/>
    <cellStyle name="Virgül 2 4 2 3 2 2 2 5 2 2 2 2" xfId="24043"/>
    <cellStyle name="Virgül 2 4 2 3 2 2 2 5 2 2 2 2 2" xfId="49288"/>
    <cellStyle name="Virgül 2 4 2 3 2 2 2 5 2 2 2 3" xfId="40873"/>
    <cellStyle name="Virgül 2 4 2 3 2 2 2 5 2 2 3" xfId="32458"/>
    <cellStyle name="Virgül 2 4 2 3 2 2 2 5 2 3" xfId="12823"/>
    <cellStyle name="Virgül 2 4 2 3 2 2 2 5 2 3 2" xfId="21238"/>
    <cellStyle name="Virgül 2 4 2 3 2 2 2 5 2 3 2 2" xfId="46483"/>
    <cellStyle name="Virgül 2 4 2 3 2 2 2 5 2 3 3" xfId="38068"/>
    <cellStyle name="Virgül 2 4 2 3 2 2 2 5 2 4" xfId="29653"/>
    <cellStyle name="Virgül 2 4 2 3 2 2 2 5 3" xfId="10018"/>
    <cellStyle name="Virgül 2 4 2 3 2 2 2 5 3 2" xfId="18433"/>
    <cellStyle name="Virgül 2 4 2 3 2 2 2 5 3 2 2" xfId="43678"/>
    <cellStyle name="Virgül 2 4 2 3 2 2 2 5 3 3" xfId="35263"/>
    <cellStyle name="Virgül 2 4 2 3 2 2 2 5 4" xfId="26848"/>
    <cellStyle name="Virgül 2 4 2 3 2 2 2 6" xfId="3048"/>
    <cellStyle name="Virgül 2 4 2 3 2 2 2 6 2" xfId="5853"/>
    <cellStyle name="Virgül 2 4 2 3 2 2 2 6 2 2" xfId="14268"/>
    <cellStyle name="Virgül 2 4 2 3 2 2 2 6 2 2 2" xfId="22683"/>
    <cellStyle name="Virgül 2 4 2 3 2 2 2 6 2 2 2 2" xfId="47928"/>
    <cellStyle name="Virgül 2 4 2 3 2 2 2 6 2 2 3" xfId="39513"/>
    <cellStyle name="Virgül 2 4 2 3 2 2 2 6 2 3" xfId="31098"/>
    <cellStyle name="Virgül 2 4 2 3 2 2 2 6 3" xfId="11463"/>
    <cellStyle name="Virgül 2 4 2 3 2 2 2 6 3 2" xfId="19878"/>
    <cellStyle name="Virgül 2 4 2 3 2 2 2 6 3 2 2" xfId="45123"/>
    <cellStyle name="Virgül 2 4 2 3 2 2 2 6 3 3" xfId="36708"/>
    <cellStyle name="Virgül 2 4 2 3 2 2 2 6 4" xfId="28293"/>
    <cellStyle name="Virgül 2 4 2 3 2 2 2 7" xfId="8658"/>
    <cellStyle name="Virgül 2 4 2 3 2 2 2 7 2" xfId="17073"/>
    <cellStyle name="Virgül 2 4 2 3 2 2 2 7 2 2" xfId="42318"/>
    <cellStyle name="Virgül 2 4 2 3 2 2 2 7 3" xfId="33903"/>
    <cellStyle name="Virgül 2 4 2 3 2 2 2 8" xfId="25488"/>
    <cellStyle name="Virgül 2 4 2 3 2 2 3" xfId="328"/>
    <cellStyle name="Virgül 2 4 2 3 2 2 3 2" xfId="668"/>
    <cellStyle name="Virgül 2 4 2 3 2 2 3 2 2" xfId="1348"/>
    <cellStyle name="Virgül 2 4 2 3 2 2 3 2 2 2" xfId="2708"/>
    <cellStyle name="Virgül 2 4 2 3 2 2 3 2 2 2 2" xfId="5513"/>
    <cellStyle name="Virgül 2 4 2 3 2 2 3 2 2 2 2 2" xfId="8318"/>
    <cellStyle name="Virgül 2 4 2 3 2 2 3 2 2 2 2 2 2" xfId="16733"/>
    <cellStyle name="Virgül 2 4 2 3 2 2 3 2 2 2 2 2 2 2" xfId="25148"/>
    <cellStyle name="Virgül 2 4 2 3 2 2 3 2 2 2 2 2 2 2 2" xfId="50393"/>
    <cellStyle name="Virgül 2 4 2 3 2 2 3 2 2 2 2 2 2 3" xfId="41978"/>
    <cellStyle name="Virgül 2 4 2 3 2 2 3 2 2 2 2 2 3" xfId="33563"/>
    <cellStyle name="Virgül 2 4 2 3 2 2 3 2 2 2 2 3" xfId="13928"/>
    <cellStyle name="Virgül 2 4 2 3 2 2 3 2 2 2 2 3 2" xfId="22343"/>
    <cellStyle name="Virgül 2 4 2 3 2 2 3 2 2 2 2 3 2 2" xfId="47588"/>
    <cellStyle name="Virgül 2 4 2 3 2 2 3 2 2 2 2 3 3" xfId="39173"/>
    <cellStyle name="Virgül 2 4 2 3 2 2 3 2 2 2 2 4" xfId="30758"/>
    <cellStyle name="Virgül 2 4 2 3 2 2 3 2 2 2 3" xfId="11123"/>
    <cellStyle name="Virgül 2 4 2 3 2 2 3 2 2 2 3 2" xfId="19538"/>
    <cellStyle name="Virgül 2 4 2 3 2 2 3 2 2 2 3 2 2" xfId="44783"/>
    <cellStyle name="Virgül 2 4 2 3 2 2 3 2 2 2 3 3" xfId="36368"/>
    <cellStyle name="Virgül 2 4 2 3 2 2 3 2 2 2 4" xfId="27953"/>
    <cellStyle name="Virgül 2 4 2 3 2 2 3 2 2 3" xfId="4153"/>
    <cellStyle name="Virgül 2 4 2 3 2 2 3 2 2 3 2" xfId="6958"/>
    <cellStyle name="Virgül 2 4 2 3 2 2 3 2 2 3 2 2" xfId="15373"/>
    <cellStyle name="Virgül 2 4 2 3 2 2 3 2 2 3 2 2 2" xfId="23788"/>
    <cellStyle name="Virgül 2 4 2 3 2 2 3 2 2 3 2 2 2 2" xfId="49033"/>
    <cellStyle name="Virgül 2 4 2 3 2 2 3 2 2 3 2 2 3" xfId="40618"/>
    <cellStyle name="Virgül 2 4 2 3 2 2 3 2 2 3 2 3" xfId="32203"/>
    <cellStyle name="Virgül 2 4 2 3 2 2 3 2 2 3 3" xfId="12568"/>
    <cellStyle name="Virgül 2 4 2 3 2 2 3 2 2 3 3 2" xfId="20983"/>
    <cellStyle name="Virgül 2 4 2 3 2 2 3 2 2 3 3 2 2" xfId="46228"/>
    <cellStyle name="Virgül 2 4 2 3 2 2 3 2 2 3 3 3" xfId="37813"/>
    <cellStyle name="Virgül 2 4 2 3 2 2 3 2 2 3 4" xfId="29398"/>
    <cellStyle name="Virgül 2 4 2 3 2 2 3 2 2 4" xfId="9763"/>
    <cellStyle name="Virgül 2 4 2 3 2 2 3 2 2 4 2" xfId="18178"/>
    <cellStyle name="Virgül 2 4 2 3 2 2 3 2 2 4 2 2" xfId="43423"/>
    <cellStyle name="Virgül 2 4 2 3 2 2 3 2 2 4 3" xfId="35008"/>
    <cellStyle name="Virgül 2 4 2 3 2 2 3 2 2 5" xfId="26593"/>
    <cellStyle name="Virgül 2 4 2 3 2 2 3 2 3" xfId="2028"/>
    <cellStyle name="Virgül 2 4 2 3 2 2 3 2 3 2" xfId="4833"/>
    <cellStyle name="Virgül 2 4 2 3 2 2 3 2 3 2 2" xfId="7638"/>
    <cellStyle name="Virgül 2 4 2 3 2 2 3 2 3 2 2 2" xfId="16053"/>
    <cellStyle name="Virgül 2 4 2 3 2 2 3 2 3 2 2 2 2" xfId="24468"/>
    <cellStyle name="Virgül 2 4 2 3 2 2 3 2 3 2 2 2 2 2" xfId="49713"/>
    <cellStyle name="Virgül 2 4 2 3 2 2 3 2 3 2 2 2 3" xfId="41298"/>
    <cellStyle name="Virgül 2 4 2 3 2 2 3 2 3 2 2 3" xfId="32883"/>
    <cellStyle name="Virgül 2 4 2 3 2 2 3 2 3 2 3" xfId="13248"/>
    <cellStyle name="Virgül 2 4 2 3 2 2 3 2 3 2 3 2" xfId="21663"/>
    <cellStyle name="Virgül 2 4 2 3 2 2 3 2 3 2 3 2 2" xfId="46908"/>
    <cellStyle name="Virgül 2 4 2 3 2 2 3 2 3 2 3 3" xfId="38493"/>
    <cellStyle name="Virgül 2 4 2 3 2 2 3 2 3 2 4" xfId="30078"/>
    <cellStyle name="Virgül 2 4 2 3 2 2 3 2 3 3" xfId="10443"/>
    <cellStyle name="Virgül 2 4 2 3 2 2 3 2 3 3 2" xfId="18858"/>
    <cellStyle name="Virgül 2 4 2 3 2 2 3 2 3 3 2 2" xfId="44103"/>
    <cellStyle name="Virgül 2 4 2 3 2 2 3 2 3 3 3" xfId="35688"/>
    <cellStyle name="Virgül 2 4 2 3 2 2 3 2 3 4" xfId="27273"/>
    <cellStyle name="Virgül 2 4 2 3 2 2 3 2 4" xfId="3473"/>
    <cellStyle name="Virgül 2 4 2 3 2 2 3 2 4 2" xfId="6278"/>
    <cellStyle name="Virgül 2 4 2 3 2 2 3 2 4 2 2" xfId="14693"/>
    <cellStyle name="Virgül 2 4 2 3 2 2 3 2 4 2 2 2" xfId="23108"/>
    <cellStyle name="Virgül 2 4 2 3 2 2 3 2 4 2 2 2 2" xfId="48353"/>
    <cellStyle name="Virgül 2 4 2 3 2 2 3 2 4 2 2 3" xfId="39938"/>
    <cellStyle name="Virgül 2 4 2 3 2 2 3 2 4 2 3" xfId="31523"/>
    <cellStyle name="Virgül 2 4 2 3 2 2 3 2 4 3" xfId="11888"/>
    <cellStyle name="Virgül 2 4 2 3 2 2 3 2 4 3 2" xfId="20303"/>
    <cellStyle name="Virgül 2 4 2 3 2 2 3 2 4 3 2 2" xfId="45548"/>
    <cellStyle name="Virgül 2 4 2 3 2 2 3 2 4 3 3" xfId="37133"/>
    <cellStyle name="Virgül 2 4 2 3 2 2 3 2 4 4" xfId="28718"/>
    <cellStyle name="Virgül 2 4 2 3 2 2 3 2 5" xfId="9083"/>
    <cellStyle name="Virgül 2 4 2 3 2 2 3 2 5 2" xfId="17498"/>
    <cellStyle name="Virgül 2 4 2 3 2 2 3 2 5 2 2" xfId="42743"/>
    <cellStyle name="Virgül 2 4 2 3 2 2 3 2 5 3" xfId="34328"/>
    <cellStyle name="Virgül 2 4 2 3 2 2 3 2 6" xfId="25913"/>
    <cellStyle name="Virgül 2 4 2 3 2 2 3 3" xfId="1008"/>
    <cellStyle name="Virgül 2 4 2 3 2 2 3 3 2" xfId="2368"/>
    <cellStyle name="Virgül 2 4 2 3 2 2 3 3 2 2" xfId="5173"/>
    <cellStyle name="Virgül 2 4 2 3 2 2 3 3 2 2 2" xfId="7978"/>
    <cellStyle name="Virgül 2 4 2 3 2 2 3 3 2 2 2 2" xfId="16393"/>
    <cellStyle name="Virgül 2 4 2 3 2 2 3 3 2 2 2 2 2" xfId="24808"/>
    <cellStyle name="Virgül 2 4 2 3 2 2 3 3 2 2 2 2 2 2" xfId="50053"/>
    <cellStyle name="Virgül 2 4 2 3 2 2 3 3 2 2 2 2 3" xfId="41638"/>
    <cellStyle name="Virgül 2 4 2 3 2 2 3 3 2 2 2 3" xfId="33223"/>
    <cellStyle name="Virgül 2 4 2 3 2 2 3 3 2 2 3" xfId="13588"/>
    <cellStyle name="Virgül 2 4 2 3 2 2 3 3 2 2 3 2" xfId="22003"/>
    <cellStyle name="Virgül 2 4 2 3 2 2 3 3 2 2 3 2 2" xfId="47248"/>
    <cellStyle name="Virgül 2 4 2 3 2 2 3 3 2 2 3 3" xfId="38833"/>
    <cellStyle name="Virgül 2 4 2 3 2 2 3 3 2 2 4" xfId="30418"/>
    <cellStyle name="Virgül 2 4 2 3 2 2 3 3 2 3" xfId="10783"/>
    <cellStyle name="Virgül 2 4 2 3 2 2 3 3 2 3 2" xfId="19198"/>
    <cellStyle name="Virgül 2 4 2 3 2 2 3 3 2 3 2 2" xfId="44443"/>
    <cellStyle name="Virgül 2 4 2 3 2 2 3 3 2 3 3" xfId="36028"/>
    <cellStyle name="Virgül 2 4 2 3 2 2 3 3 2 4" xfId="27613"/>
    <cellStyle name="Virgül 2 4 2 3 2 2 3 3 3" xfId="3813"/>
    <cellStyle name="Virgül 2 4 2 3 2 2 3 3 3 2" xfId="6618"/>
    <cellStyle name="Virgül 2 4 2 3 2 2 3 3 3 2 2" xfId="15033"/>
    <cellStyle name="Virgül 2 4 2 3 2 2 3 3 3 2 2 2" xfId="23448"/>
    <cellStyle name="Virgül 2 4 2 3 2 2 3 3 3 2 2 2 2" xfId="48693"/>
    <cellStyle name="Virgül 2 4 2 3 2 2 3 3 3 2 2 3" xfId="40278"/>
    <cellStyle name="Virgül 2 4 2 3 2 2 3 3 3 2 3" xfId="31863"/>
    <cellStyle name="Virgül 2 4 2 3 2 2 3 3 3 3" xfId="12228"/>
    <cellStyle name="Virgül 2 4 2 3 2 2 3 3 3 3 2" xfId="20643"/>
    <cellStyle name="Virgül 2 4 2 3 2 2 3 3 3 3 2 2" xfId="45888"/>
    <cellStyle name="Virgül 2 4 2 3 2 2 3 3 3 3 3" xfId="37473"/>
    <cellStyle name="Virgül 2 4 2 3 2 2 3 3 3 4" xfId="29058"/>
    <cellStyle name="Virgül 2 4 2 3 2 2 3 3 4" xfId="9423"/>
    <cellStyle name="Virgül 2 4 2 3 2 2 3 3 4 2" xfId="17838"/>
    <cellStyle name="Virgül 2 4 2 3 2 2 3 3 4 2 2" xfId="43083"/>
    <cellStyle name="Virgül 2 4 2 3 2 2 3 3 4 3" xfId="34668"/>
    <cellStyle name="Virgül 2 4 2 3 2 2 3 3 5" xfId="26253"/>
    <cellStyle name="Virgül 2 4 2 3 2 2 3 4" xfId="1688"/>
    <cellStyle name="Virgül 2 4 2 3 2 2 3 4 2" xfId="4493"/>
    <cellStyle name="Virgül 2 4 2 3 2 2 3 4 2 2" xfId="7298"/>
    <cellStyle name="Virgül 2 4 2 3 2 2 3 4 2 2 2" xfId="15713"/>
    <cellStyle name="Virgül 2 4 2 3 2 2 3 4 2 2 2 2" xfId="24128"/>
    <cellStyle name="Virgül 2 4 2 3 2 2 3 4 2 2 2 2 2" xfId="49373"/>
    <cellStyle name="Virgül 2 4 2 3 2 2 3 4 2 2 2 3" xfId="40958"/>
    <cellStyle name="Virgül 2 4 2 3 2 2 3 4 2 2 3" xfId="32543"/>
    <cellStyle name="Virgül 2 4 2 3 2 2 3 4 2 3" xfId="12908"/>
    <cellStyle name="Virgül 2 4 2 3 2 2 3 4 2 3 2" xfId="21323"/>
    <cellStyle name="Virgül 2 4 2 3 2 2 3 4 2 3 2 2" xfId="46568"/>
    <cellStyle name="Virgül 2 4 2 3 2 2 3 4 2 3 3" xfId="38153"/>
    <cellStyle name="Virgül 2 4 2 3 2 2 3 4 2 4" xfId="29738"/>
    <cellStyle name="Virgül 2 4 2 3 2 2 3 4 3" xfId="10103"/>
    <cellStyle name="Virgül 2 4 2 3 2 2 3 4 3 2" xfId="18518"/>
    <cellStyle name="Virgül 2 4 2 3 2 2 3 4 3 2 2" xfId="43763"/>
    <cellStyle name="Virgül 2 4 2 3 2 2 3 4 3 3" xfId="35348"/>
    <cellStyle name="Virgül 2 4 2 3 2 2 3 4 4" xfId="26933"/>
    <cellStyle name="Virgül 2 4 2 3 2 2 3 5" xfId="3133"/>
    <cellStyle name="Virgül 2 4 2 3 2 2 3 5 2" xfId="5938"/>
    <cellStyle name="Virgül 2 4 2 3 2 2 3 5 2 2" xfId="14353"/>
    <cellStyle name="Virgül 2 4 2 3 2 2 3 5 2 2 2" xfId="22768"/>
    <cellStyle name="Virgül 2 4 2 3 2 2 3 5 2 2 2 2" xfId="48013"/>
    <cellStyle name="Virgül 2 4 2 3 2 2 3 5 2 2 3" xfId="39598"/>
    <cellStyle name="Virgül 2 4 2 3 2 2 3 5 2 3" xfId="31183"/>
    <cellStyle name="Virgül 2 4 2 3 2 2 3 5 3" xfId="11548"/>
    <cellStyle name="Virgül 2 4 2 3 2 2 3 5 3 2" xfId="19963"/>
    <cellStyle name="Virgül 2 4 2 3 2 2 3 5 3 2 2" xfId="45208"/>
    <cellStyle name="Virgül 2 4 2 3 2 2 3 5 3 3" xfId="36793"/>
    <cellStyle name="Virgül 2 4 2 3 2 2 3 5 4" xfId="28378"/>
    <cellStyle name="Virgül 2 4 2 3 2 2 3 6" xfId="8743"/>
    <cellStyle name="Virgül 2 4 2 3 2 2 3 6 2" xfId="17158"/>
    <cellStyle name="Virgül 2 4 2 3 2 2 3 6 2 2" xfId="42403"/>
    <cellStyle name="Virgül 2 4 2 3 2 2 3 6 3" xfId="33988"/>
    <cellStyle name="Virgül 2 4 2 3 2 2 3 7" xfId="25573"/>
    <cellStyle name="Virgül 2 4 2 3 2 2 4" xfId="498"/>
    <cellStyle name="Virgül 2 4 2 3 2 2 4 2" xfId="1178"/>
    <cellStyle name="Virgül 2 4 2 3 2 2 4 2 2" xfId="2538"/>
    <cellStyle name="Virgül 2 4 2 3 2 2 4 2 2 2" xfId="5343"/>
    <cellStyle name="Virgül 2 4 2 3 2 2 4 2 2 2 2" xfId="8148"/>
    <cellStyle name="Virgül 2 4 2 3 2 2 4 2 2 2 2 2" xfId="16563"/>
    <cellStyle name="Virgül 2 4 2 3 2 2 4 2 2 2 2 2 2" xfId="24978"/>
    <cellStyle name="Virgül 2 4 2 3 2 2 4 2 2 2 2 2 2 2" xfId="50223"/>
    <cellStyle name="Virgül 2 4 2 3 2 2 4 2 2 2 2 2 3" xfId="41808"/>
    <cellStyle name="Virgül 2 4 2 3 2 2 4 2 2 2 2 3" xfId="33393"/>
    <cellStyle name="Virgül 2 4 2 3 2 2 4 2 2 2 3" xfId="13758"/>
    <cellStyle name="Virgül 2 4 2 3 2 2 4 2 2 2 3 2" xfId="22173"/>
    <cellStyle name="Virgül 2 4 2 3 2 2 4 2 2 2 3 2 2" xfId="47418"/>
    <cellStyle name="Virgül 2 4 2 3 2 2 4 2 2 2 3 3" xfId="39003"/>
    <cellStyle name="Virgül 2 4 2 3 2 2 4 2 2 2 4" xfId="30588"/>
    <cellStyle name="Virgül 2 4 2 3 2 2 4 2 2 3" xfId="10953"/>
    <cellStyle name="Virgül 2 4 2 3 2 2 4 2 2 3 2" xfId="19368"/>
    <cellStyle name="Virgül 2 4 2 3 2 2 4 2 2 3 2 2" xfId="44613"/>
    <cellStyle name="Virgül 2 4 2 3 2 2 4 2 2 3 3" xfId="36198"/>
    <cellStyle name="Virgül 2 4 2 3 2 2 4 2 2 4" xfId="27783"/>
    <cellStyle name="Virgül 2 4 2 3 2 2 4 2 3" xfId="3983"/>
    <cellStyle name="Virgül 2 4 2 3 2 2 4 2 3 2" xfId="6788"/>
    <cellStyle name="Virgül 2 4 2 3 2 2 4 2 3 2 2" xfId="15203"/>
    <cellStyle name="Virgül 2 4 2 3 2 2 4 2 3 2 2 2" xfId="23618"/>
    <cellStyle name="Virgül 2 4 2 3 2 2 4 2 3 2 2 2 2" xfId="48863"/>
    <cellStyle name="Virgül 2 4 2 3 2 2 4 2 3 2 2 3" xfId="40448"/>
    <cellStyle name="Virgül 2 4 2 3 2 2 4 2 3 2 3" xfId="32033"/>
    <cellStyle name="Virgül 2 4 2 3 2 2 4 2 3 3" xfId="12398"/>
    <cellStyle name="Virgül 2 4 2 3 2 2 4 2 3 3 2" xfId="20813"/>
    <cellStyle name="Virgül 2 4 2 3 2 2 4 2 3 3 2 2" xfId="46058"/>
    <cellStyle name="Virgül 2 4 2 3 2 2 4 2 3 3 3" xfId="37643"/>
    <cellStyle name="Virgül 2 4 2 3 2 2 4 2 3 4" xfId="29228"/>
    <cellStyle name="Virgül 2 4 2 3 2 2 4 2 4" xfId="9593"/>
    <cellStyle name="Virgül 2 4 2 3 2 2 4 2 4 2" xfId="18008"/>
    <cellStyle name="Virgül 2 4 2 3 2 2 4 2 4 2 2" xfId="43253"/>
    <cellStyle name="Virgül 2 4 2 3 2 2 4 2 4 3" xfId="34838"/>
    <cellStyle name="Virgül 2 4 2 3 2 2 4 2 5" xfId="26423"/>
    <cellStyle name="Virgül 2 4 2 3 2 2 4 3" xfId="1858"/>
    <cellStyle name="Virgül 2 4 2 3 2 2 4 3 2" xfId="4663"/>
    <cellStyle name="Virgül 2 4 2 3 2 2 4 3 2 2" xfId="7468"/>
    <cellStyle name="Virgül 2 4 2 3 2 2 4 3 2 2 2" xfId="15883"/>
    <cellStyle name="Virgül 2 4 2 3 2 2 4 3 2 2 2 2" xfId="24298"/>
    <cellStyle name="Virgül 2 4 2 3 2 2 4 3 2 2 2 2 2" xfId="49543"/>
    <cellStyle name="Virgül 2 4 2 3 2 2 4 3 2 2 2 3" xfId="41128"/>
    <cellStyle name="Virgül 2 4 2 3 2 2 4 3 2 2 3" xfId="32713"/>
    <cellStyle name="Virgül 2 4 2 3 2 2 4 3 2 3" xfId="13078"/>
    <cellStyle name="Virgül 2 4 2 3 2 2 4 3 2 3 2" xfId="21493"/>
    <cellStyle name="Virgül 2 4 2 3 2 2 4 3 2 3 2 2" xfId="46738"/>
    <cellStyle name="Virgül 2 4 2 3 2 2 4 3 2 3 3" xfId="38323"/>
    <cellStyle name="Virgül 2 4 2 3 2 2 4 3 2 4" xfId="29908"/>
    <cellStyle name="Virgül 2 4 2 3 2 2 4 3 3" xfId="10273"/>
    <cellStyle name="Virgül 2 4 2 3 2 2 4 3 3 2" xfId="18688"/>
    <cellStyle name="Virgül 2 4 2 3 2 2 4 3 3 2 2" xfId="43933"/>
    <cellStyle name="Virgül 2 4 2 3 2 2 4 3 3 3" xfId="35518"/>
    <cellStyle name="Virgül 2 4 2 3 2 2 4 3 4" xfId="27103"/>
    <cellStyle name="Virgül 2 4 2 3 2 2 4 4" xfId="3303"/>
    <cellStyle name="Virgül 2 4 2 3 2 2 4 4 2" xfId="6108"/>
    <cellStyle name="Virgül 2 4 2 3 2 2 4 4 2 2" xfId="14523"/>
    <cellStyle name="Virgül 2 4 2 3 2 2 4 4 2 2 2" xfId="22938"/>
    <cellStyle name="Virgül 2 4 2 3 2 2 4 4 2 2 2 2" xfId="48183"/>
    <cellStyle name="Virgül 2 4 2 3 2 2 4 4 2 2 3" xfId="39768"/>
    <cellStyle name="Virgül 2 4 2 3 2 2 4 4 2 3" xfId="31353"/>
    <cellStyle name="Virgül 2 4 2 3 2 2 4 4 3" xfId="11718"/>
    <cellStyle name="Virgül 2 4 2 3 2 2 4 4 3 2" xfId="20133"/>
    <cellStyle name="Virgül 2 4 2 3 2 2 4 4 3 2 2" xfId="45378"/>
    <cellStyle name="Virgül 2 4 2 3 2 2 4 4 3 3" xfId="36963"/>
    <cellStyle name="Virgül 2 4 2 3 2 2 4 4 4" xfId="28548"/>
    <cellStyle name="Virgül 2 4 2 3 2 2 4 5" xfId="8913"/>
    <cellStyle name="Virgül 2 4 2 3 2 2 4 5 2" xfId="17328"/>
    <cellStyle name="Virgül 2 4 2 3 2 2 4 5 2 2" xfId="42573"/>
    <cellStyle name="Virgül 2 4 2 3 2 2 4 5 3" xfId="34158"/>
    <cellStyle name="Virgül 2 4 2 3 2 2 4 6" xfId="25743"/>
    <cellStyle name="Virgül 2 4 2 3 2 2 5" xfId="838"/>
    <cellStyle name="Virgül 2 4 2 3 2 2 5 2" xfId="2198"/>
    <cellStyle name="Virgül 2 4 2 3 2 2 5 2 2" xfId="5003"/>
    <cellStyle name="Virgül 2 4 2 3 2 2 5 2 2 2" xfId="7808"/>
    <cellStyle name="Virgül 2 4 2 3 2 2 5 2 2 2 2" xfId="16223"/>
    <cellStyle name="Virgül 2 4 2 3 2 2 5 2 2 2 2 2" xfId="24638"/>
    <cellStyle name="Virgül 2 4 2 3 2 2 5 2 2 2 2 2 2" xfId="49883"/>
    <cellStyle name="Virgül 2 4 2 3 2 2 5 2 2 2 2 3" xfId="41468"/>
    <cellStyle name="Virgül 2 4 2 3 2 2 5 2 2 2 3" xfId="33053"/>
    <cellStyle name="Virgül 2 4 2 3 2 2 5 2 2 3" xfId="13418"/>
    <cellStyle name="Virgül 2 4 2 3 2 2 5 2 2 3 2" xfId="21833"/>
    <cellStyle name="Virgül 2 4 2 3 2 2 5 2 2 3 2 2" xfId="47078"/>
    <cellStyle name="Virgül 2 4 2 3 2 2 5 2 2 3 3" xfId="38663"/>
    <cellStyle name="Virgül 2 4 2 3 2 2 5 2 2 4" xfId="30248"/>
    <cellStyle name="Virgül 2 4 2 3 2 2 5 2 3" xfId="10613"/>
    <cellStyle name="Virgül 2 4 2 3 2 2 5 2 3 2" xfId="19028"/>
    <cellStyle name="Virgül 2 4 2 3 2 2 5 2 3 2 2" xfId="44273"/>
    <cellStyle name="Virgül 2 4 2 3 2 2 5 2 3 3" xfId="35858"/>
    <cellStyle name="Virgül 2 4 2 3 2 2 5 2 4" xfId="27443"/>
    <cellStyle name="Virgül 2 4 2 3 2 2 5 3" xfId="3643"/>
    <cellStyle name="Virgül 2 4 2 3 2 2 5 3 2" xfId="6448"/>
    <cellStyle name="Virgül 2 4 2 3 2 2 5 3 2 2" xfId="14863"/>
    <cellStyle name="Virgül 2 4 2 3 2 2 5 3 2 2 2" xfId="23278"/>
    <cellStyle name="Virgül 2 4 2 3 2 2 5 3 2 2 2 2" xfId="48523"/>
    <cellStyle name="Virgül 2 4 2 3 2 2 5 3 2 2 3" xfId="40108"/>
    <cellStyle name="Virgül 2 4 2 3 2 2 5 3 2 3" xfId="31693"/>
    <cellStyle name="Virgül 2 4 2 3 2 2 5 3 3" xfId="12058"/>
    <cellStyle name="Virgül 2 4 2 3 2 2 5 3 3 2" xfId="20473"/>
    <cellStyle name="Virgül 2 4 2 3 2 2 5 3 3 2 2" xfId="45718"/>
    <cellStyle name="Virgül 2 4 2 3 2 2 5 3 3 3" xfId="37303"/>
    <cellStyle name="Virgül 2 4 2 3 2 2 5 3 4" xfId="28888"/>
    <cellStyle name="Virgül 2 4 2 3 2 2 5 4" xfId="9253"/>
    <cellStyle name="Virgül 2 4 2 3 2 2 5 4 2" xfId="17668"/>
    <cellStyle name="Virgül 2 4 2 3 2 2 5 4 2 2" xfId="42913"/>
    <cellStyle name="Virgül 2 4 2 3 2 2 5 4 3" xfId="34498"/>
    <cellStyle name="Virgül 2 4 2 3 2 2 5 5" xfId="26083"/>
    <cellStyle name="Virgül 2 4 2 3 2 2 6" xfId="1518"/>
    <cellStyle name="Virgül 2 4 2 3 2 2 6 2" xfId="4323"/>
    <cellStyle name="Virgül 2 4 2 3 2 2 6 2 2" xfId="7128"/>
    <cellStyle name="Virgül 2 4 2 3 2 2 6 2 2 2" xfId="15543"/>
    <cellStyle name="Virgül 2 4 2 3 2 2 6 2 2 2 2" xfId="23958"/>
    <cellStyle name="Virgül 2 4 2 3 2 2 6 2 2 2 2 2" xfId="49203"/>
    <cellStyle name="Virgül 2 4 2 3 2 2 6 2 2 2 3" xfId="40788"/>
    <cellStyle name="Virgül 2 4 2 3 2 2 6 2 2 3" xfId="32373"/>
    <cellStyle name="Virgül 2 4 2 3 2 2 6 2 3" xfId="12738"/>
    <cellStyle name="Virgül 2 4 2 3 2 2 6 2 3 2" xfId="21153"/>
    <cellStyle name="Virgül 2 4 2 3 2 2 6 2 3 2 2" xfId="46398"/>
    <cellStyle name="Virgül 2 4 2 3 2 2 6 2 3 3" xfId="37983"/>
    <cellStyle name="Virgül 2 4 2 3 2 2 6 2 4" xfId="29568"/>
    <cellStyle name="Virgül 2 4 2 3 2 2 6 3" xfId="9933"/>
    <cellStyle name="Virgül 2 4 2 3 2 2 6 3 2" xfId="18348"/>
    <cellStyle name="Virgül 2 4 2 3 2 2 6 3 2 2" xfId="43593"/>
    <cellStyle name="Virgül 2 4 2 3 2 2 6 3 3" xfId="35178"/>
    <cellStyle name="Virgül 2 4 2 3 2 2 6 4" xfId="26763"/>
    <cellStyle name="Virgül 2 4 2 3 2 2 7" xfId="2963"/>
    <cellStyle name="Virgül 2 4 2 3 2 2 7 2" xfId="5768"/>
    <cellStyle name="Virgül 2 4 2 3 2 2 7 2 2" xfId="14183"/>
    <cellStyle name="Virgül 2 4 2 3 2 2 7 2 2 2" xfId="22598"/>
    <cellStyle name="Virgül 2 4 2 3 2 2 7 2 2 2 2" xfId="47843"/>
    <cellStyle name="Virgül 2 4 2 3 2 2 7 2 2 3" xfId="39428"/>
    <cellStyle name="Virgül 2 4 2 3 2 2 7 2 3" xfId="31013"/>
    <cellStyle name="Virgül 2 4 2 3 2 2 7 3" xfId="11378"/>
    <cellStyle name="Virgül 2 4 2 3 2 2 7 3 2" xfId="19793"/>
    <cellStyle name="Virgül 2 4 2 3 2 2 7 3 2 2" xfId="45038"/>
    <cellStyle name="Virgül 2 4 2 3 2 2 7 3 3" xfId="36623"/>
    <cellStyle name="Virgül 2 4 2 3 2 2 7 4" xfId="28208"/>
    <cellStyle name="Virgül 2 4 2 3 2 2 8" xfId="8573"/>
    <cellStyle name="Virgül 2 4 2 3 2 2 8 2" xfId="16988"/>
    <cellStyle name="Virgül 2 4 2 3 2 2 8 2 2" xfId="42233"/>
    <cellStyle name="Virgül 2 4 2 3 2 2 8 3" xfId="33818"/>
    <cellStyle name="Virgül 2 4 2 3 2 2 9" xfId="25403"/>
    <cellStyle name="Virgül 2 4 2 3 2 3" xfId="2878"/>
    <cellStyle name="Virgül 2 4 2 3 2 3 2" xfId="5683"/>
    <cellStyle name="Virgül 2 4 2 3 2 3 2 2" xfId="14098"/>
    <cellStyle name="Virgül 2 4 2 3 2 3 2 2 2" xfId="22513"/>
    <cellStyle name="Virgül 2 4 2 3 2 3 2 2 2 2" xfId="47758"/>
    <cellStyle name="Virgül 2 4 2 3 2 3 2 2 3" xfId="39343"/>
    <cellStyle name="Virgül 2 4 2 3 2 3 2 3" xfId="30928"/>
    <cellStyle name="Virgül 2 4 2 3 2 3 3" xfId="11293"/>
    <cellStyle name="Virgül 2 4 2 3 2 3 3 2" xfId="19708"/>
    <cellStyle name="Virgül 2 4 2 3 2 3 3 2 2" xfId="44953"/>
    <cellStyle name="Virgül 2 4 2 3 2 3 3 3" xfId="36538"/>
    <cellStyle name="Virgül 2 4 2 3 2 3 4" xfId="28123"/>
    <cellStyle name="Virgül 2 4 2 3 2 4" xfId="8488"/>
    <cellStyle name="Virgül 2 4 2 3 2 4 2" xfId="16903"/>
    <cellStyle name="Virgül 2 4 2 3 2 4 2 2" xfId="42148"/>
    <cellStyle name="Virgül 2 4 2 3 2 4 3" xfId="33733"/>
    <cellStyle name="Virgül 2 4 2 3 2 5" xfId="25318"/>
    <cellStyle name="Virgül 2 4 2 3 3" xfId="118"/>
    <cellStyle name="Virgül 2 4 2 3 3 2" xfId="203"/>
    <cellStyle name="Virgül 2 4 2 3 3 2 2" xfId="373"/>
    <cellStyle name="Virgül 2 4 2 3 3 2 2 2" xfId="713"/>
    <cellStyle name="Virgül 2 4 2 3 3 2 2 2 2" xfId="1393"/>
    <cellStyle name="Virgül 2 4 2 3 3 2 2 2 2 2" xfId="2753"/>
    <cellStyle name="Virgül 2 4 2 3 3 2 2 2 2 2 2" xfId="5558"/>
    <cellStyle name="Virgül 2 4 2 3 3 2 2 2 2 2 2 2" xfId="8363"/>
    <cellStyle name="Virgül 2 4 2 3 3 2 2 2 2 2 2 2 2" xfId="16778"/>
    <cellStyle name="Virgül 2 4 2 3 3 2 2 2 2 2 2 2 2 2" xfId="25193"/>
    <cellStyle name="Virgül 2 4 2 3 3 2 2 2 2 2 2 2 2 2 2" xfId="50438"/>
    <cellStyle name="Virgül 2 4 2 3 3 2 2 2 2 2 2 2 2 3" xfId="42023"/>
    <cellStyle name="Virgül 2 4 2 3 3 2 2 2 2 2 2 2 3" xfId="33608"/>
    <cellStyle name="Virgül 2 4 2 3 3 2 2 2 2 2 2 3" xfId="13973"/>
    <cellStyle name="Virgül 2 4 2 3 3 2 2 2 2 2 2 3 2" xfId="22388"/>
    <cellStyle name="Virgül 2 4 2 3 3 2 2 2 2 2 2 3 2 2" xfId="47633"/>
    <cellStyle name="Virgül 2 4 2 3 3 2 2 2 2 2 2 3 3" xfId="39218"/>
    <cellStyle name="Virgül 2 4 2 3 3 2 2 2 2 2 2 4" xfId="30803"/>
    <cellStyle name="Virgül 2 4 2 3 3 2 2 2 2 2 3" xfId="11168"/>
    <cellStyle name="Virgül 2 4 2 3 3 2 2 2 2 2 3 2" xfId="19583"/>
    <cellStyle name="Virgül 2 4 2 3 3 2 2 2 2 2 3 2 2" xfId="44828"/>
    <cellStyle name="Virgül 2 4 2 3 3 2 2 2 2 2 3 3" xfId="36413"/>
    <cellStyle name="Virgül 2 4 2 3 3 2 2 2 2 2 4" xfId="27998"/>
    <cellStyle name="Virgül 2 4 2 3 3 2 2 2 2 3" xfId="4198"/>
    <cellStyle name="Virgül 2 4 2 3 3 2 2 2 2 3 2" xfId="7003"/>
    <cellStyle name="Virgül 2 4 2 3 3 2 2 2 2 3 2 2" xfId="15418"/>
    <cellStyle name="Virgül 2 4 2 3 3 2 2 2 2 3 2 2 2" xfId="23833"/>
    <cellStyle name="Virgül 2 4 2 3 3 2 2 2 2 3 2 2 2 2" xfId="49078"/>
    <cellStyle name="Virgül 2 4 2 3 3 2 2 2 2 3 2 2 3" xfId="40663"/>
    <cellStyle name="Virgül 2 4 2 3 3 2 2 2 2 3 2 3" xfId="32248"/>
    <cellStyle name="Virgül 2 4 2 3 3 2 2 2 2 3 3" xfId="12613"/>
    <cellStyle name="Virgül 2 4 2 3 3 2 2 2 2 3 3 2" xfId="21028"/>
    <cellStyle name="Virgül 2 4 2 3 3 2 2 2 2 3 3 2 2" xfId="46273"/>
    <cellStyle name="Virgül 2 4 2 3 3 2 2 2 2 3 3 3" xfId="37858"/>
    <cellStyle name="Virgül 2 4 2 3 3 2 2 2 2 3 4" xfId="29443"/>
    <cellStyle name="Virgül 2 4 2 3 3 2 2 2 2 4" xfId="9808"/>
    <cellStyle name="Virgül 2 4 2 3 3 2 2 2 2 4 2" xfId="18223"/>
    <cellStyle name="Virgül 2 4 2 3 3 2 2 2 2 4 2 2" xfId="43468"/>
    <cellStyle name="Virgül 2 4 2 3 3 2 2 2 2 4 3" xfId="35053"/>
    <cellStyle name="Virgül 2 4 2 3 3 2 2 2 2 5" xfId="26638"/>
    <cellStyle name="Virgül 2 4 2 3 3 2 2 2 3" xfId="2073"/>
    <cellStyle name="Virgül 2 4 2 3 3 2 2 2 3 2" xfId="4878"/>
    <cellStyle name="Virgül 2 4 2 3 3 2 2 2 3 2 2" xfId="7683"/>
    <cellStyle name="Virgül 2 4 2 3 3 2 2 2 3 2 2 2" xfId="16098"/>
    <cellStyle name="Virgül 2 4 2 3 3 2 2 2 3 2 2 2 2" xfId="24513"/>
    <cellStyle name="Virgül 2 4 2 3 3 2 2 2 3 2 2 2 2 2" xfId="49758"/>
    <cellStyle name="Virgül 2 4 2 3 3 2 2 2 3 2 2 2 3" xfId="41343"/>
    <cellStyle name="Virgül 2 4 2 3 3 2 2 2 3 2 2 3" xfId="32928"/>
    <cellStyle name="Virgül 2 4 2 3 3 2 2 2 3 2 3" xfId="13293"/>
    <cellStyle name="Virgül 2 4 2 3 3 2 2 2 3 2 3 2" xfId="21708"/>
    <cellStyle name="Virgül 2 4 2 3 3 2 2 2 3 2 3 2 2" xfId="46953"/>
    <cellStyle name="Virgül 2 4 2 3 3 2 2 2 3 2 3 3" xfId="38538"/>
    <cellStyle name="Virgül 2 4 2 3 3 2 2 2 3 2 4" xfId="30123"/>
    <cellStyle name="Virgül 2 4 2 3 3 2 2 2 3 3" xfId="10488"/>
    <cellStyle name="Virgül 2 4 2 3 3 2 2 2 3 3 2" xfId="18903"/>
    <cellStyle name="Virgül 2 4 2 3 3 2 2 2 3 3 2 2" xfId="44148"/>
    <cellStyle name="Virgül 2 4 2 3 3 2 2 2 3 3 3" xfId="35733"/>
    <cellStyle name="Virgül 2 4 2 3 3 2 2 2 3 4" xfId="27318"/>
    <cellStyle name="Virgül 2 4 2 3 3 2 2 2 4" xfId="3518"/>
    <cellStyle name="Virgül 2 4 2 3 3 2 2 2 4 2" xfId="6323"/>
    <cellStyle name="Virgül 2 4 2 3 3 2 2 2 4 2 2" xfId="14738"/>
    <cellStyle name="Virgül 2 4 2 3 3 2 2 2 4 2 2 2" xfId="23153"/>
    <cellStyle name="Virgül 2 4 2 3 3 2 2 2 4 2 2 2 2" xfId="48398"/>
    <cellStyle name="Virgül 2 4 2 3 3 2 2 2 4 2 2 3" xfId="39983"/>
    <cellStyle name="Virgül 2 4 2 3 3 2 2 2 4 2 3" xfId="31568"/>
    <cellStyle name="Virgül 2 4 2 3 3 2 2 2 4 3" xfId="11933"/>
    <cellStyle name="Virgül 2 4 2 3 3 2 2 2 4 3 2" xfId="20348"/>
    <cellStyle name="Virgül 2 4 2 3 3 2 2 2 4 3 2 2" xfId="45593"/>
    <cellStyle name="Virgül 2 4 2 3 3 2 2 2 4 3 3" xfId="37178"/>
    <cellStyle name="Virgül 2 4 2 3 3 2 2 2 4 4" xfId="28763"/>
    <cellStyle name="Virgül 2 4 2 3 3 2 2 2 5" xfId="9128"/>
    <cellStyle name="Virgül 2 4 2 3 3 2 2 2 5 2" xfId="17543"/>
    <cellStyle name="Virgül 2 4 2 3 3 2 2 2 5 2 2" xfId="42788"/>
    <cellStyle name="Virgül 2 4 2 3 3 2 2 2 5 3" xfId="34373"/>
    <cellStyle name="Virgül 2 4 2 3 3 2 2 2 6" xfId="25958"/>
    <cellStyle name="Virgül 2 4 2 3 3 2 2 3" xfId="1053"/>
    <cellStyle name="Virgül 2 4 2 3 3 2 2 3 2" xfId="2413"/>
    <cellStyle name="Virgül 2 4 2 3 3 2 2 3 2 2" xfId="5218"/>
    <cellStyle name="Virgül 2 4 2 3 3 2 2 3 2 2 2" xfId="8023"/>
    <cellStyle name="Virgül 2 4 2 3 3 2 2 3 2 2 2 2" xfId="16438"/>
    <cellStyle name="Virgül 2 4 2 3 3 2 2 3 2 2 2 2 2" xfId="24853"/>
    <cellStyle name="Virgül 2 4 2 3 3 2 2 3 2 2 2 2 2 2" xfId="50098"/>
    <cellStyle name="Virgül 2 4 2 3 3 2 2 3 2 2 2 2 3" xfId="41683"/>
    <cellStyle name="Virgül 2 4 2 3 3 2 2 3 2 2 2 3" xfId="33268"/>
    <cellStyle name="Virgül 2 4 2 3 3 2 2 3 2 2 3" xfId="13633"/>
    <cellStyle name="Virgül 2 4 2 3 3 2 2 3 2 2 3 2" xfId="22048"/>
    <cellStyle name="Virgül 2 4 2 3 3 2 2 3 2 2 3 2 2" xfId="47293"/>
    <cellStyle name="Virgül 2 4 2 3 3 2 2 3 2 2 3 3" xfId="38878"/>
    <cellStyle name="Virgül 2 4 2 3 3 2 2 3 2 2 4" xfId="30463"/>
    <cellStyle name="Virgül 2 4 2 3 3 2 2 3 2 3" xfId="10828"/>
    <cellStyle name="Virgül 2 4 2 3 3 2 2 3 2 3 2" xfId="19243"/>
    <cellStyle name="Virgül 2 4 2 3 3 2 2 3 2 3 2 2" xfId="44488"/>
    <cellStyle name="Virgül 2 4 2 3 3 2 2 3 2 3 3" xfId="36073"/>
    <cellStyle name="Virgül 2 4 2 3 3 2 2 3 2 4" xfId="27658"/>
    <cellStyle name="Virgül 2 4 2 3 3 2 2 3 3" xfId="3858"/>
    <cellStyle name="Virgül 2 4 2 3 3 2 2 3 3 2" xfId="6663"/>
    <cellStyle name="Virgül 2 4 2 3 3 2 2 3 3 2 2" xfId="15078"/>
    <cellStyle name="Virgül 2 4 2 3 3 2 2 3 3 2 2 2" xfId="23493"/>
    <cellStyle name="Virgül 2 4 2 3 3 2 2 3 3 2 2 2 2" xfId="48738"/>
    <cellStyle name="Virgül 2 4 2 3 3 2 2 3 3 2 2 3" xfId="40323"/>
    <cellStyle name="Virgül 2 4 2 3 3 2 2 3 3 2 3" xfId="31908"/>
    <cellStyle name="Virgül 2 4 2 3 3 2 2 3 3 3" xfId="12273"/>
    <cellStyle name="Virgül 2 4 2 3 3 2 2 3 3 3 2" xfId="20688"/>
    <cellStyle name="Virgül 2 4 2 3 3 2 2 3 3 3 2 2" xfId="45933"/>
    <cellStyle name="Virgül 2 4 2 3 3 2 2 3 3 3 3" xfId="37518"/>
    <cellStyle name="Virgül 2 4 2 3 3 2 2 3 3 4" xfId="29103"/>
    <cellStyle name="Virgül 2 4 2 3 3 2 2 3 4" xfId="9468"/>
    <cellStyle name="Virgül 2 4 2 3 3 2 2 3 4 2" xfId="17883"/>
    <cellStyle name="Virgül 2 4 2 3 3 2 2 3 4 2 2" xfId="43128"/>
    <cellStyle name="Virgül 2 4 2 3 3 2 2 3 4 3" xfId="34713"/>
    <cellStyle name="Virgül 2 4 2 3 3 2 2 3 5" xfId="26298"/>
    <cellStyle name="Virgül 2 4 2 3 3 2 2 4" xfId="1733"/>
    <cellStyle name="Virgül 2 4 2 3 3 2 2 4 2" xfId="4538"/>
    <cellStyle name="Virgül 2 4 2 3 3 2 2 4 2 2" xfId="7343"/>
    <cellStyle name="Virgül 2 4 2 3 3 2 2 4 2 2 2" xfId="15758"/>
    <cellStyle name="Virgül 2 4 2 3 3 2 2 4 2 2 2 2" xfId="24173"/>
    <cellStyle name="Virgül 2 4 2 3 3 2 2 4 2 2 2 2 2" xfId="49418"/>
    <cellStyle name="Virgül 2 4 2 3 3 2 2 4 2 2 2 3" xfId="41003"/>
    <cellStyle name="Virgül 2 4 2 3 3 2 2 4 2 2 3" xfId="32588"/>
    <cellStyle name="Virgül 2 4 2 3 3 2 2 4 2 3" xfId="12953"/>
    <cellStyle name="Virgül 2 4 2 3 3 2 2 4 2 3 2" xfId="21368"/>
    <cellStyle name="Virgül 2 4 2 3 3 2 2 4 2 3 2 2" xfId="46613"/>
    <cellStyle name="Virgül 2 4 2 3 3 2 2 4 2 3 3" xfId="38198"/>
    <cellStyle name="Virgül 2 4 2 3 3 2 2 4 2 4" xfId="29783"/>
    <cellStyle name="Virgül 2 4 2 3 3 2 2 4 3" xfId="10148"/>
    <cellStyle name="Virgül 2 4 2 3 3 2 2 4 3 2" xfId="18563"/>
    <cellStyle name="Virgül 2 4 2 3 3 2 2 4 3 2 2" xfId="43808"/>
    <cellStyle name="Virgül 2 4 2 3 3 2 2 4 3 3" xfId="35393"/>
    <cellStyle name="Virgül 2 4 2 3 3 2 2 4 4" xfId="26978"/>
    <cellStyle name="Virgül 2 4 2 3 3 2 2 5" xfId="3178"/>
    <cellStyle name="Virgül 2 4 2 3 3 2 2 5 2" xfId="5983"/>
    <cellStyle name="Virgül 2 4 2 3 3 2 2 5 2 2" xfId="14398"/>
    <cellStyle name="Virgül 2 4 2 3 3 2 2 5 2 2 2" xfId="22813"/>
    <cellStyle name="Virgül 2 4 2 3 3 2 2 5 2 2 2 2" xfId="48058"/>
    <cellStyle name="Virgül 2 4 2 3 3 2 2 5 2 2 3" xfId="39643"/>
    <cellStyle name="Virgül 2 4 2 3 3 2 2 5 2 3" xfId="31228"/>
    <cellStyle name="Virgül 2 4 2 3 3 2 2 5 3" xfId="11593"/>
    <cellStyle name="Virgül 2 4 2 3 3 2 2 5 3 2" xfId="20008"/>
    <cellStyle name="Virgül 2 4 2 3 3 2 2 5 3 2 2" xfId="45253"/>
    <cellStyle name="Virgül 2 4 2 3 3 2 2 5 3 3" xfId="36838"/>
    <cellStyle name="Virgül 2 4 2 3 3 2 2 5 4" xfId="28423"/>
    <cellStyle name="Virgül 2 4 2 3 3 2 2 6" xfId="8788"/>
    <cellStyle name="Virgül 2 4 2 3 3 2 2 6 2" xfId="17203"/>
    <cellStyle name="Virgül 2 4 2 3 3 2 2 6 2 2" xfId="42448"/>
    <cellStyle name="Virgül 2 4 2 3 3 2 2 6 3" xfId="34033"/>
    <cellStyle name="Virgül 2 4 2 3 3 2 2 7" xfId="25618"/>
    <cellStyle name="Virgül 2 4 2 3 3 2 3" xfId="543"/>
    <cellStyle name="Virgül 2 4 2 3 3 2 3 2" xfId="1223"/>
    <cellStyle name="Virgül 2 4 2 3 3 2 3 2 2" xfId="2583"/>
    <cellStyle name="Virgül 2 4 2 3 3 2 3 2 2 2" xfId="5388"/>
    <cellStyle name="Virgül 2 4 2 3 3 2 3 2 2 2 2" xfId="8193"/>
    <cellStyle name="Virgül 2 4 2 3 3 2 3 2 2 2 2 2" xfId="16608"/>
    <cellStyle name="Virgül 2 4 2 3 3 2 3 2 2 2 2 2 2" xfId="25023"/>
    <cellStyle name="Virgül 2 4 2 3 3 2 3 2 2 2 2 2 2 2" xfId="50268"/>
    <cellStyle name="Virgül 2 4 2 3 3 2 3 2 2 2 2 2 3" xfId="41853"/>
    <cellStyle name="Virgül 2 4 2 3 3 2 3 2 2 2 2 3" xfId="33438"/>
    <cellStyle name="Virgül 2 4 2 3 3 2 3 2 2 2 3" xfId="13803"/>
    <cellStyle name="Virgül 2 4 2 3 3 2 3 2 2 2 3 2" xfId="22218"/>
    <cellStyle name="Virgül 2 4 2 3 3 2 3 2 2 2 3 2 2" xfId="47463"/>
    <cellStyle name="Virgül 2 4 2 3 3 2 3 2 2 2 3 3" xfId="39048"/>
    <cellStyle name="Virgül 2 4 2 3 3 2 3 2 2 2 4" xfId="30633"/>
    <cellStyle name="Virgül 2 4 2 3 3 2 3 2 2 3" xfId="10998"/>
    <cellStyle name="Virgül 2 4 2 3 3 2 3 2 2 3 2" xfId="19413"/>
    <cellStyle name="Virgül 2 4 2 3 3 2 3 2 2 3 2 2" xfId="44658"/>
    <cellStyle name="Virgül 2 4 2 3 3 2 3 2 2 3 3" xfId="36243"/>
    <cellStyle name="Virgül 2 4 2 3 3 2 3 2 2 4" xfId="27828"/>
    <cellStyle name="Virgül 2 4 2 3 3 2 3 2 3" xfId="4028"/>
    <cellStyle name="Virgül 2 4 2 3 3 2 3 2 3 2" xfId="6833"/>
    <cellStyle name="Virgül 2 4 2 3 3 2 3 2 3 2 2" xfId="15248"/>
    <cellStyle name="Virgül 2 4 2 3 3 2 3 2 3 2 2 2" xfId="23663"/>
    <cellStyle name="Virgül 2 4 2 3 3 2 3 2 3 2 2 2 2" xfId="48908"/>
    <cellStyle name="Virgül 2 4 2 3 3 2 3 2 3 2 2 3" xfId="40493"/>
    <cellStyle name="Virgül 2 4 2 3 3 2 3 2 3 2 3" xfId="32078"/>
    <cellStyle name="Virgül 2 4 2 3 3 2 3 2 3 3" xfId="12443"/>
    <cellStyle name="Virgül 2 4 2 3 3 2 3 2 3 3 2" xfId="20858"/>
    <cellStyle name="Virgül 2 4 2 3 3 2 3 2 3 3 2 2" xfId="46103"/>
    <cellStyle name="Virgül 2 4 2 3 3 2 3 2 3 3 3" xfId="37688"/>
    <cellStyle name="Virgül 2 4 2 3 3 2 3 2 3 4" xfId="29273"/>
    <cellStyle name="Virgül 2 4 2 3 3 2 3 2 4" xfId="9638"/>
    <cellStyle name="Virgül 2 4 2 3 3 2 3 2 4 2" xfId="18053"/>
    <cellStyle name="Virgül 2 4 2 3 3 2 3 2 4 2 2" xfId="43298"/>
    <cellStyle name="Virgül 2 4 2 3 3 2 3 2 4 3" xfId="34883"/>
    <cellStyle name="Virgül 2 4 2 3 3 2 3 2 5" xfId="26468"/>
    <cellStyle name="Virgül 2 4 2 3 3 2 3 3" xfId="1903"/>
    <cellStyle name="Virgül 2 4 2 3 3 2 3 3 2" xfId="4708"/>
    <cellStyle name="Virgül 2 4 2 3 3 2 3 3 2 2" xfId="7513"/>
    <cellStyle name="Virgül 2 4 2 3 3 2 3 3 2 2 2" xfId="15928"/>
    <cellStyle name="Virgül 2 4 2 3 3 2 3 3 2 2 2 2" xfId="24343"/>
    <cellStyle name="Virgül 2 4 2 3 3 2 3 3 2 2 2 2 2" xfId="49588"/>
    <cellStyle name="Virgül 2 4 2 3 3 2 3 3 2 2 2 3" xfId="41173"/>
    <cellStyle name="Virgül 2 4 2 3 3 2 3 3 2 2 3" xfId="32758"/>
    <cellStyle name="Virgül 2 4 2 3 3 2 3 3 2 3" xfId="13123"/>
    <cellStyle name="Virgül 2 4 2 3 3 2 3 3 2 3 2" xfId="21538"/>
    <cellStyle name="Virgül 2 4 2 3 3 2 3 3 2 3 2 2" xfId="46783"/>
    <cellStyle name="Virgül 2 4 2 3 3 2 3 3 2 3 3" xfId="38368"/>
    <cellStyle name="Virgül 2 4 2 3 3 2 3 3 2 4" xfId="29953"/>
    <cellStyle name="Virgül 2 4 2 3 3 2 3 3 3" xfId="10318"/>
    <cellStyle name="Virgül 2 4 2 3 3 2 3 3 3 2" xfId="18733"/>
    <cellStyle name="Virgül 2 4 2 3 3 2 3 3 3 2 2" xfId="43978"/>
    <cellStyle name="Virgül 2 4 2 3 3 2 3 3 3 3" xfId="35563"/>
    <cellStyle name="Virgül 2 4 2 3 3 2 3 3 4" xfId="27148"/>
    <cellStyle name="Virgül 2 4 2 3 3 2 3 4" xfId="3348"/>
    <cellStyle name="Virgül 2 4 2 3 3 2 3 4 2" xfId="6153"/>
    <cellStyle name="Virgül 2 4 2 3 3 2 3 4 2 2" xfId="14568"/>
    <cellStyle name="Virgül 2 4 2 3 3 2 3 4 2 2 2" xfId="22983"/>
    <cellStyle name="Virgül 2 4 2 3 3 2 3 4 2 2 2 2" xfId="48228"/>
    <cellStyle name="Virgül 2 4 2 3 3 2 3 4 2 2 3" xfId="39813"/>
    <cellStyle name="Virgül 2 4 2 3 3 2 3 4 2 3" xfId="31398"/>
    <cellStyle name="Virgül 2 4 2 3 3 2 3 4 3" xfId="11763"/>
    <cellStyle name="Virgül 2 4 2 3 3 2 3 4 3 2" xfId="20178"/>
    <cellStyle name="Virgül 2 4 2 3 3 2 3 4 3 2 2" xfId="45423"/>
    <cellStyle name="Virgül 2 4 2 3 3 2 3 4 3 3" xfId="37008"/>
    <cellStyle name="Virgül 2 4 2 3 3 2 3 4 4" xfId="28593"/>
    <cellStyle name="Virgül 2 4 2 3 3 2 3 5" xfId="8958"/>
    <cellStyle name="Virgül 2 4 2 3 3 2 3 5 2" xfId="17373"/>
    <cellStyle name="Virgül 2 4 2 3 3 2 3 5 2 2" xfId="42618"/>
    <cellStyle name="Virgül 2 4 2 3 3 2 3 5 3" xfId="34203"/>
    <cellStyle name="Virgül 2 4 2 3 3 2 3 6" xfId="25788"/>
    <cellStyle name="Virgül 2 4 2 3 3 2 4" xfId="883"/>
    <cellStyle name="Virgül 2 4 2 3 3 2 4 2" xfId="2243"/>
    <cellStyle name="Virgül 2 4 2 3 3 2 4 2 2" xfId="5048"/>
    <cellStyle name="Virgül 2 4 2 3 3 2 4 2 2 2" xfId="7853"/>
    <cellStyle name="Virgül 2 4 2 3 3 2 4 2 2 2 2" xfId="16268"/>
    <cellStyle name="Virgül 2 4 2 3 3 2 4 2 2 2 2 2" xfId="24683"/>
    <cellStyle name="Virgül 2 4 2 3 3 2 4 2 2 2 2 2 2" xfId="49928"/>
    <cellStyle name="Virgül 2 4 2 3 3 2 4 2 2 2 2 3" xfId="41513"/>
    <cellStyle name="Virgül 2 4 2 3 3 2 4 2 2 2 3" xfId="33098"/>
    <cellStyle name="Virgül 2 4 2 3 3 2 4 2 2 3" xfId="13463"/>
    <cellStyle name="Virgül 2 4 2 3 3 2 4 2 2 3 2" xfId="21878"/>
    <cellStyle name="Virgül 2 4 2 3 3 2 4 2 2 3 2 2" xfId="47123"/>
    <cellStyle name="Virgül 2 4 2 3 3 2 4 2 2 3 3" xfId="38708"/>
    <cellStyle name="Virgül 2 4 2 3 3 2 4 2 2 4" xfId="30293"/>
    <cellStyle name="Virgül 2 4 2 3 3 2 4 2 3" xfId="10658"/>
    <cellStyle name="Virgül 2 4 2 3 3 2 4 2 3 2" xfId="19073"/>
    <cellStyle name="Virgül 2 4 2 3 3 2 4 2 3 2 2" xfId="44318"/>
    <cellStyle name="Virgül 2 4 2 3 3 2 4 2 3 3" xfId="35903"/>
    <cellStyle name="Virgül 2 4 2 3 3 2 4 2 4" xfId="27488"/>
    <cellStyle name="Virgül 2 4 2 3 3 2 4 3" xfId="3688"/>
    <cellStyle name="Virgül 2 4 2 3 3 2 4 3 2" xfId="6493"/>
    <cellStyle name="Virgül 2 4 2 3 3 2 4 3 2 2" xfId="14908"/>
    <cellStyle name="Virgül 2 4 2 3 3 2 4 3 2 2 2" xfId="23323"/>
    <cellStyle name="Virgül 2 4 2 3 3 2 4 3 2 2 2 2" xfId="48568"/>
    <cellStyle name="Virgül 2 4 2 3 3 2 4 3 2 2 3" xfId="40153"/>
    <cellStyle name="Virgül 2 4 2 3 3 2 4 3 2 3" xfId="31738"/>
    <cellStyle name="Virgül 2 4 2 3 3 2 4 3 3" xfId="12103"/>
    <cellStyle name="Virgül 2 4 2 3 3 2 4 3 3 2" xfId="20518"/>
    <cellStyle name="Virgül 2 4 2 3 3 2 4 3 3 2 2" xfId="45763"/>
    <cellStyle name="Virgül 2 4 2 3 3 2 4 3 3 3" xfId="37348"/>
    <cellStyle name="Virgül 2 4 2 3 3 2 4 3 4" xfId="28933"/>
    <cellStyle name="Virgül 2 4 2 3 3 2 4 4" xfId="9298"/>
    <cellStyle name="Virgül 2 4 2 3 3 2 4 4 2" xfId="17713"/>
    <cellStyle name="Virgül 2 4 2 3 3 2 4 4 2 2" xfId="42958"/>
    <cellStyle name="Virgül 2 4 2 3 3 2 4 4 3" xfId="34543"/>
    <cellStyle name="Virgül 2 4 2 3 3 2 4 5" xfId="26128"/>
    <cellStyle name="Virgül 2 4 2 3 3 2 5" xfId="1563"/>
    <cellStyle name="Virgül 2 4 2 3 3 2 5 2" xfId="4368"/>
    <cellStyle name="Virgül 2 4 2 3 3 2 5 2 2" xfId="7173"/>
    <cellStyle name="Virgül 2 4 2 3 3 2 5 2 2 2" xfId="15588"/>
    <cellStyle name="Virgül 2 4 2 3 3 2 5 2 2 2 2" xfId="24003"/>
    <cellStyle name="Virgül 2 4 2 3 3 2 5 2 2 2 2 2" xfId="49248"/>
    <cellStyle name="Virgül 2 4 2 3 3 2 5 2 2 2 3" xfId="40833"/>
    <cellStyle name="Virgül 2 4 2 3 3 2 5 2 2 3" xfId="32418"/>
    <cellStyle name="Virgül 2 4 2 3 3 2 5 2 3" xfId="12783"/>
    <cellStyle name="Virgül 2 4 2 3 3 2 5 2 3 2" xfId="21198"/>
    <cellStyle name="Virgül 2 4 2 3 3 2 5 2 3 2 2" xfId="46443"/>
    <cellStyle name="Virgül 2 4 2 3 3 2 5 2 3 3" xfId="38028"/>
    <cellStyle name="Virgül 2 4 2 3 3 2 5 2 4" xfId="29613"/>
    <cellStyle name="Virgül 2 4 2 3 3 2 5 3" xfId="9978"/>
    <cellStyle name="Virgül 2 4 2 3 3 2 5 3 2" xfId="18393"/>
    <cellStyle name="Virgül 2 4 2 3 3 2 5 3 2 2" xfId="43638"/>
    <cellStyle name="Virgül 2 4 2 3 3 2 5 3 3" xfId="35223"/>
    <cellStyle name="Virgül 2 4 2 3 3 2 5 4" xfId="26808"/>
    <cellStyle name="Virgül 2 4 2 3 3 2 6" xfId="3008"/>
    <cellStyle name="Virgül 2 4 2 3 3 2 6 2" xfId="5813"/>
    <cellStyle name="Virgül 2 4 2 3 3 2 6 2 2" xfId="14228"/>
    <cellStyle name="Virgül 2 4 2 3 3 2 6 2 2 2" xfId="22643"/>
    <cellStyle name="Virgül 2 4 2 3 3 2 6 2 2 2 2" xfId="47888"/>
    <cellStyle name="Virgül 2 4 2 3 3 2 6 2 2 3" xfId="39473"/>
    <cellStyle name="Virgül 2 4 2 3 3 2 6 2 3" xfId="31058"/>
    <cellStyle name="Virgül 2 4 2 3 3 2 6 3" xfId="11423"/>
    <cellStyle name="Virgül 2 4 2 3 3 2 6 3 2" xfId="19838"/>
    <cellStyle name="Virgül 2 4 2 3 3 2 6 3 2 2" xfId="45083"/>
    <cellStyle name="Virgül 2 4 2 3 3 2 6 3 3" xfId="36668"/>
    <cellStyle name="Virgül 2 4 2 3 3 2 6 4" xfId="28253"/>
    <cellStyle name="Virgül 2 4 2 3 3 2 7" xfId="8618"/>
    <cellStyle name="Virgül 2 4 2 3 3 2 7 2" xfId="17033"/>
    <cellStyle name="Virgül 2 4 2 3 3 2 7 2 2" xfId="42278"/>
    <cellStyle name="Virgül 2 4 2 3 3 2 7 3" xfId="33863"/>
    <cellStyle name="Virgül 2 4 2 3 3 2 8" xfId="25448"/>
    <cellStyle name="Virgül 2 4 2 3 3 3" xfId="288"/>
    <cellStyle name="Virgül 2 4 2 3 3 3 2" xfId="628"/>
    <cellStyle name="Virgül 2 4 2 3 3 3 2 2" xfId="1308"/>
    <cellStyle name="Virgül 2 4 2 3 3 3 2 2 2" xfId="2668"/>
    <cellStyle name="Virgül 2 4 2 3 3 3 2 2 2 2" xfId="5473"/>
    <cellStyle name="Virgül 2 4 2 3 3 3 2 2 2 2 2" xfId="8278"/>
    <cellStyle name="Virgül 2 4 2 3 3 3 2 2 2 2 2 2" xfId="16693"/>
    <cellStyle name="Virgül 2 4 2 3 3 3 2 2 2 2 2 2 2" xfId="25108"/>
    <cellStyle name="Virgül 2 4 2 3 3 3 2 2 2 2 2 2 2 2" xfId="50353"/>
    <cellStyle name="Virgül 2 4 2 3 3 3 2 2 2 2 2 2 3" xfId="41938"/>
    <cellStyle name="Virgül 2 4 2 3 3 3 2 2 2 2 2 3" xfId="33523"/>
    <cellStyle name="Virgül 2 4 2 3 3 3 2 2 2 2 3" xfId="13888"/>
    <cellStyle name="Virgül 2 4 2 3 3 3 2 2 2 2 3 2" xfId="22303"/>
    <cellStyle name="Virgül 2 4 2 3 3 3 2 2 2 2 3 2 2" xfId="47548"/>
    <cellStyle name="Virgül 2 4 2 3 3 3 2 2 2 2 3 3" xfId="39133"/>
    <cellStyle name="Virgül 2 4 2 3 3 3 2 2 2 2 4" xfId="30718"/>
    <cellStyle name="Virgül 2 4 2 3 3 3 2 2 2 3" xfId="11083"/>
    <cellStyle name="Virgül 2 4 2 3 3 3 2 2 2 3 2" xfId="19498"/>
    <cellStyle name="Virgül 2 4 2 3 3 3 2 2 2 3 2 2" xfId="44743"/>
    <cellStyle name="Virgül 2 4 2 3 3 3 2 2 2 3 3" xfId="36328"/>
    <cellStyle name="Virgül 2 4 2 3 3 3 2 2 2 4" xfId="27913"/>
    <cellStyle name="Virgül 2 4 2 3 3 3 2 2 3" xfId="4113"/>
    <cellStyle name="Virgül 2 4 2 3 3 3 2 2 3 2" xfId="6918"/>
    <cellStyle name="Virgül 2 4 2 3 3 3 2 2 3 2 2" xfId="15333"/>
    <cellStyle name="Virgül 2 4 2 3 3 3 2 2 3 2 2 2" xfId="23748"/>
    <cellStyle name="Virgül 2 4 2 3 3 3 2 2 3 2 2 2 2" xfId="48993"/>
    <cellStyle name="Virgül 2 4 2 3 3 3 2 2 3 2 2 3" xfId="40578"/>
    <cellStyle name="Virgül 2 4 2 3 3 3 2 2 3 2 3" xfId="32163"/>
    <cellStyle name="Virgül 2 4 2 3 3 3 2 2 3 3" xfId="12528"/>
    <cellStyle name="Virgül 2 4 2 3 3 3 2 2 3 3 2" xfId="20943"/>
    <cellStyle name="Virgül 2 4 2 3 3 3 2 2 3 3 2 2" xfId="46188"/>
    <cellStyle name="Virgül 2 4 2 3 3 3 2 2 3 3 3" xfId="37773"/>
    <cellStyle name="Virgül 2 4 2 3 3 3 2 2 3 4" xfId="29358"/>
    <cellStyle name="Virgül 2 4 2 3 3 3 2 2 4" xfId="9723"/>
    <cellStyle name="Virgül 2 4 2 3 3 3 2 2 4 2" xfId="18138"/>
    <cellStyle name="Virgül 2 4 2 3 3 3 2 2 4 2 2" xfId="43383"/>
    <cellStyle name="Virgül 2 4 2 3 3 3 2 2 4 3" xfId="34968"/>
    <cellStyle name="Virgül 2 4 2 3 3 3 2 2 5" xfId="26553"/>
    <cellStyle name="Virgül 2 4 2 3 3 3 2 3" xfId="1988"/>
    <cellStyle name="Virgül 2 4 2 3 3 3 2 3 2" xfId="4793"/>
    <cellStyle name="Virgül 2 4 2 3 3 3 2 3 2 2" xfId="7598"/>
    <cellStyle name="Virgül 2 4 2 3 3 3 2 3 2 2 2" xfId="16013"/>
    <cellStyle name="Virgül 2 4 2 3 3 3 2 3 2 2 2 2" xfId="24428"/>
    <cellStyle name="Virgül 2 4 2 3 3 3 2 3 2 2 2 2 2" xfId="49673"/>
    <cellStyle name="Virgül 2 4 2 3 3 3 2 3 2 2 2 3" xfId="41258"/>
    <cellStyle name="Virgül 2 4 2 3 3 3 2 3 2 2 3" xfId="32843"/>
    <cellStyle name="Virgül 2 4 2 3 3 3 2 3 2 3" xfId="13208"/>
    <cellStyle name="Virgül 2 4 2 3 3 3 2 3 2 3 2" xfId="21623"/>
    <cellStyle name="Virgül 2 4 2 3 3 3 2 3 2 3 2 2" xfId="46868"/>
    <cellStyle name="Virgül 2 4 2 3 3 3 2 3 2 3 3" xfId="38453"/>
    <cellStyle name="Virgül 2 4 2 3 3 3 2 3 2 4" xfId="30038"/>
    <cellStyle name="Virgül 2 4 2 3 3 3 2 3 3" xfId="10403"/>
    <cellStyle name="Virgül 2 4 2 3 3 3 2 3 3 2" xfId="18818"/>
    <cellStyle name="Virgül 2 4 2 3 3 3 2 3 3 2 2" xfId="44063"/>
    <cellStyle name="Virgül 2 4 2 3 3 3 2 3 3 3" xfId="35648"/>
    <cellStyle name="Virgül 2 4 2 3 3 3 2 3 4" xfId="27233"/>
    <cellStyle name="Virgül 2 4 2 3 3 3 2 4" xfId="3433"/>
    <cellStyle name="Virgül 2 4 2 3 3 3 2 4 2" xfId="6238"/>
    <cellStyle name="Virgül 2 4 2 3 3 3 2 4 2 2" xfId="14653"/>
    <cellStyle name="Virgül 2 4 2 3 3 3 2 4 2 2 2" xfId="23068"/>
    <cellStyle name="Virgül 2 4 2 3 3 3 2 4 2 2 2 2" xfId="48313"/>
    <cellStyle name="Virgül 2 4 2 3 3 3 2 4 2 2 3" xfId="39898"/>
    <cellStyle name="Virgül 2 4 2 3 3 3 2 4 2 3" xfId="31483"/>
    <cellStyle name="Virgül 2 4 2 3 3 3 2 4 3" xfId="11848"/>
    <cellStyle name="Virgül 2 4 2 3 3 3 2 4 3 2" xfId="20263"/>
    <cellStyle name="Virgül 2 4 2 3 3 3 2 4 3 2 2" xfId="45508"/>
    <cellStyle name="Virgül 2 4 2 3 3 3 2 4 3 3" xfId="37093"/>
    <cellStyle name="Virgül 2 4 2 3 3 3 2 4 4" xfId="28678"/>
    <cellStyle name="Virgül 2 4 2 3 3 3 2 5" xfId="9043"/>
    <cellStyle name="Virgül 2 4 2 3 3 3 2 5 2" xfId="17458"/>
    <cellStyle name="Virgül 2 4 2 3 3 3 2 5 2 2" xfId="42703"/>
    <cellStyle name="Virgül 2 4 2 3 3 3 2 5 3" xfId="34288"/>
    <cellStyle name="Virgül 2 4 2 3 3 3 2 6" xfId="25873"/>
    <cellStyle name="Virgül 2 4 2 3 3 3 3" xfId="968"/>
    <cellStyle name="Virgül 2 4 2 3 3 3 3 2" xfId="2328"/>
    <cellStyle name="Virgül 2 4 2 3 3 3 3 2 2" xfId="5133"/>
    <cellStyle name="Virgül 2 4 2 3 3 3 3 2 2 2" xfId="7938"/>
    <cellStyle name="Virgül 2 4 2 3 3 3 3 2 2 2 2" xfId="16353"/>
    <cellStyle name="Virgül 2 4 2 3 3 3 3 2 2 2 2 2" xfId="24768"/>
    <cellStyle name="Virgül 2 4 2 3 3 3 3 2 2 2 2 2 2" xfId="50013"/>
    <cellStyle name="Virgül 2 4 2 3 3 3 3 2 2 2 2 3" xfId="41598"/>
    <cellStyle name="Virgül 2 4 2 3 3 3 3 2 2 2 3" xfId="33183"/>
    <cellStyle name="Virgül 2 4 2 3 3 3 3 2 2 3" xfId="13548"/>
    <cellStyle name="Virgül 2 4 2 3 3 3 3 2 2 3 2" xfId="21963"/>
    <cellStyle name="Virgül 2 4 2 3 3 3 3 2 2 3 2 2" xfId="47208"/>
    <cellStyle name="Virgül 2 4 2 3 3 3 3 2 2 3 3" xfId="38793"/>
    <cellStyle name="Virgül 2 4 2 3 3 3 3 2 2 4" xfId="30378"/>
    <cellStyle name="Virgül 2 4 2 3 3 3 3 2 3" xfId="10743"/>
    <cellStyle name="Virgül 2 4 2 3 3 3 3 2 3 2" xfId="19158"/>
    <cellStyle name="Virgül 2 4 2 3 3 3 3 2 3 2 2" xfId="44403"/>
    <cellStyle name="Virgül 2 4 2 3 3 3 3 2 3 3" xfId="35988"/>
    <cellStyle name="Virgül 2 4 2 3 3 3 3 2 4" xfId="27573"/>
    <cellStyle name="Virgül 2 4 2 3 3 3 3 3" xfId="3773"/>
    <cellStyle name="Virgül 2 4 2 3 3 3 3 3 2" xfId="6578"/>
    <cellStyle name="Virgül 2 4 2 3 3 3 3 3 2 2" xfId="14993"/>
    <cellStyle name="Virgül 2 4 2 3 3 3 3 3 2 2 2" xfId="23408"/>
    <cellStyle name="Virgül 2 4 2 3 3 3 3 3 2 2 2 2" xfId="48653"/>
    <cellStyle name="Virgül 2 4 2 3 3 3 3 3 2 2 3" xfId="40238"/>
    <cellStyle name="Virgül 2 4 2 3 3 3 3 3 2 3" xfId="31823"/>
    <cellStyle name="Virgül 2 4 2 3 3 3 3 3 3" xfId="12188"/>
    <cellStyle name="Virgül 2 4 2 3 3 3 3 3 3 2" xfId="20603"/>
    <cellStyle name="Virgül 2 4 2 3 3 3 3 3 3 2 2" xfId="45848"/>
    <cellStyle name="Virgül 2 4 2 3 3 3 3 3 3 3" xfId="37433"/>
    <cellStyle name="Virgül 2 4 2 3 3 3 3 3 4" xfId="29018"/>
    <cellStyle name="Virgül 2 4 2 3 3 3 3 4" xfId="9383"/>
    <cellStyle name="Virgül 2 4 2 3 3 3 3 4 2" xfId="17798"/>
    <cellStyle name="Virgül 2 4 2 3 3 3 3 4 2 2" xfId="43043"/>
    <cellStyle name="Virgül 2 4 2 3 3 3 3 4 3" xfId="34628"/>
    <cellStyle name="Virgül 2 4 2 3 3 3 3 5" xfId="26213"/>
    <cellStyle name="Virgül 2 4 2 3 3 3 4" xfId="1648"/>
    <cellStyle name="Virgül 2 4 2 3 3 3 4 2" xfId="4453"/>
    <cellStyle name="Virgül 2 4 2 3 3 3 4 2 2" xfId="7258"/>
    <cellStyle name="Virgül 2 4 2 3 3 3 4 2 2 2" xfId="15673"/>
    <cellStyle name="Virgül 2 4 2 3 3 3 4 2 2 2 2" xfId="24088"/>
    <cellStyle name="Virgül 2 4 2 3 3 3 4 2 2 2 2 2" xfId="49333"/>
    <cellStyle name="Virgül 2 4 2 3 3 3 4 2 2 2 3" xfId="40918"/>
    <cellStyle name="Virgül 2 4 2 3 3 3 4 2 2 3" xfId="32503"/>
    <cellStyle name="Virgül 2 4 2 3 3 3 4 2 3" xfId="12868"/>
    <cellStyle name="Virgül 2 4 2 3 3 3 4 2 3 2" xfId="21283"/>
    <cellStyle name="Virgül 2 4 2 3 3 3 4 2 3 2 2" xfId="46528"/>
    <cellStyle name="Virgül 2 4 2 3 3 3 4 2 3 3" xfId="38113"/>
    <cellStyle name="Virgül 2 4 2 3 3 3 4 2 4" xfId="29698"/>
    <cellStyle name="Virgül 2 4 2 3 3 3 4 3" xfId="10063"/>
    <cellStyle name="Virgül 2 4 2 3 3 3 4 3 2" xfId="18478"/>
    <cellStyle name="Virgül 2 4 2 3 3 3 4 3 2 2" xfId="43723"/>
    <cellStyle name="Virgül 2 4 2 3 3 3 4 3 3" xfId="35308"/>
    <cellStyle name="Virgül 2 4 2 3 3 3 4 4" xfId="26893"/>
    <cellStyle name="Virgül 2 4 2 3 3 3 5" xfId="3093"/>
    <cellStyle name="Virgül 2 4 2 3 3 3 5 2" xfId="5898"/>
    <cellStyle name="Virgül 2 4 2 3 3 3 5 2 2" xfId="14313"/>
    <cellStyle name="Virgül 2 4 2 3 3 3 5 2 2 2" xfId="22728"/>
    <cellStyle name="Virgül 2 4 2 3 3 3 5 2 2 2 2" xfId="47973"/>
    <cellStyle name="Virgül 2 4 2 3 3 3 5 2 2 3" xfId="39558"/>
    <cellStyle name="Virgül 2 4 2 3 3 3 5 2 3" xfId="31143"/>
    <cellStyle name="Virgül 2 4 2 3 3 3 5 3" xfId="11508"/>
    <cellStyle name="Virgül 2 4 2 3 3 3 5 3 2" xfId="19923"/>
    <cellStyle name="Virgül 2 4 2 3 3 3 5 3 2 2" xfId="45168"/>
    <cellStyle name="Virgül 2 4 2 3 3 3 5 3 3" xfId="36753"/>
    <cellStyle name="Virgül 2 4 2 3 3 3 5 4" xfId="28338"/>
    <cellStyle name="Virgül 2 4 2 3 3 3 6" xfId="8703"/>
    <cellStyle name="Virgül 2 4 2 3 3 3 6 2" xfId="17118"/>
    <cellStyle name="Virgül 2 4 2 3 3 3 6 2 2" xfId="42363"/>
    <cellStyle name="Virgül 2 4 2 3 3 3 6 3" xfId="33948"/>
    <cellStyle name="Virgül 2 4 2 3 3 3 7" xfId="25533"/>
    <cellStyle name="Virgül 2 4 2 3 3 4" xfId="458"/>
    <cellStyle name="Virgül 2 4 2 3 3 4 2" xfId="1138"/>
    <cellStyle name="Virgül 2 4 2 3 3 4 2 2" xfId="2498"/>
    <cellStyle name="Virgül 2 4 2 3 3 4 2 2 2" xfId="5303"/>
    <cellStyle name="Virgül 2 4 2 3 3 4 2 2 2 2" xfId="8108"/>
    <cellStyle name="Virgül 2 4 2 3 3 4 2 2 2 2 2" xfId="16523"/>
    <cellStyle name="Virgül 2 4 2 3 3 4 2 2 2 2 2 2" xfId="24938"/>
    <cellStyle name="Virgül 2 4 2 3 3 4 2 2 2 2 2 2 2" xfId="50183"/>
    <cellStyle name="Virgül 2 4 2 3 3 4 2 2 2 2 2 3" xfId="41768"/>
    <cellStyle name="Virgül 2 4 2 3 3 4 2 2 2 2 3" xfId="33353"/>
    <cellStyle name="Virgül 2 4 2 3 3 4 2 2 2 3" xfId="13718"/>
    <cellStyle name="Virgül 2 4 2 3 3 4 2 2 2 3 2" xfId="22133"/>
    <cellStyle name="Virgül 2 4 2 3 3 4 2 2 2 3 2 2" xfId="47378"/>
    <cellStyle name="Virgül 2 4 2 3 3 4 2 2 2 3 3" xfId="38963"/>
    <cellStyle name="Virgül 2 4 2 3 3 4 2 2 2 4" xfId="30548"/>
    <cellStyle name="Virgül 2 4 2 3 3 4 2 2 3" xfId="10913"/>
    <cellStyle name="Virgül 2 4 2 3 3 4 2 2 3 2" xfId="19328"/>
    <cellStyle name="Virgül 2 4 2 3 3 4 2 2 3 2 2" xfId="44573"/>
    <cellStyle name="Virgül 2 4 2 3 3 4 2 2 3 3" xfId="36158"/>
    <cellStyle name="Virgül 2 4 2 3 3 4 2 2 4" xfId="27743"/>
    <cellStyle name="Virgül 2 4 2 3 3 4 2 3" xfId="3943"/>
    <cellStyle name="Virgül 2 4 2 3 3 4 2 3 2" xfId="6748"/>
    <cellStyle name="Virgül 2 4 2 3 3 4 2 3 2 2" xfId="15163"/>
    <cellStyle name="Virgül 2 4 2 3 3 4 2 3 2 2 2" xfId="23578"/>
    <cellStyle name="Virgül 2 4 2 3 3 4 2 3 2 2 2 2" xfId="48823"/>
    <cellStyle name="Virgül 2 4 2 3 3 4 2 3 2 2 3" xfId="40408"/>
    <cellStyle name="Virgül 2 4 2 3 3 4 2 3 2 3" xfId="31993"/>
    <cellStyle name="Virgül 2 4 2 3 3 4 2 3 3" xfId="12358"/>
    <cellStyle name="Virgül 2 4 2 3 3 4 2 3 3 2" xfId="20773"/>
    <cellStyle name="Virgül 2 4 2 3 3 4 2 3 3 2 2" xfId="46018"/>
    <cellStyle name="Virgül 2 4 2 3 3 4 2 3 3 3" xfId="37603"/>
    <cellStyle name="Virgül 2 4 2 3 3 4 2 3 4" xfId="29188"/>
    <cellStyle name="Virgül 2 4 2 3 3 4 2 4" xfId="9553"/>
    <cellStyle name="Virgül 2 4 2 3 3 4 2 4 2" xfId="17968"/>
    <cellStyle name="Virgül 2 4 2 3 3 4 2 4 2 2" xfId="43213"/>
    <cellStyle name="Virgül 2 4 2 3 3 4 2 4 3" xfId="34798"/>
    <cellStyle name="Virgül 2 4 2 3 3 4 2 5" xfId="26383"/>
    <cellStyle name="Virgül 2 4 2 3 3 4 3" xfId="1818"/>
    <cellStyle name="Virgül 2 4 2 3 3 4 3 2" xfId="4623"/>
    <cellStyle name="Virgül 2 4 2 3 3 4 3 2 2" xfId="7428"/>
    <cellStyle name="Virgül 2 4 2 3 3 4 3 2 2 2" xfId="15843"/>
    <cellStyle name="Virgül 2 4 2 3 3 4 3 2 2 2 2" xfId="24258"/>
    <cellStyle name="Virgül 2 4 2 3 3 4 3 2 2 2 2 2" xfId="49503"/>
    <cellStyle name="Virgül 2 4 2 3 3 4 3 2 2 2 3" xfId="41088"/>
    <cellStyle name="Virgül 2 4 2 3 3 4 3 2 2 3" xfId="32673"/>
    <cellStyle name="Virgül 2 4 2 3 3 4 3 2 3" xfId="13038"/>
    <cellStyle name="Virgül 2 4 2 3 3 4 3 2 3 2" xfId="21453"/>
    <cellStyle name="Virgül 2 4 2 3 3 4 3 2 3 2 2" xfId="46698"/>
    <cellStyle name="Virgül 2 4 2 3 3 4 3 2 3 3" xfId="38283"/>
    <cellStyle name="Virgül 2 4 2 3 3 4 3 2 4" xfId="29868"/>
    <cellStyle name="Virgül 2 4 2 3 3 4 3 3" xfId="10233"/>
    <cellStyle name="Virgül 2 4 2 3 3 4 3 3 2" xfId="18648"/>
    <cellStyle name="Virgül 2 4 2 3 3 4 3 3 2 2" xfId="43893"/>
    <cellStyle name="Virgül 2 4 2 3 3 4 3 3 3" xfId="35478"/>
    <cellStyle name="Virgül 2 4 2 3 3 4 3 4" xfId="27063"/>
    <cellStyle name="Virgül 2 4 2 3 3 4 4" xfId="3263"/>
    <cellStyle name="Virgül 2 4 2 3 3 4 4 2" xfId="6068"/>
    <cellStyle name="Virgül 2 4 2 3 3 4 4 2 2" xfId="14483"/>
    <cellStyle name="Virgül 2 4 2 3 3 4 4 2 2 2" xfId="22898"/>
    <cellStyle name="Virgül 2 4 2 3 3 4 4 2 2 2 2" xfId="48143"/>
    <cellStyle name="Virgül 2 4 2 3 3 4 4 2 2 3" xfId="39728"/>
    <cellStyle name="Virgül 2 4 2 3 3 4 4 2 3" xfId="31313"/>
    <cellStyle name="Virgül 2 4 2 3 3 4 4 3" xfId="11678"/>
    <cellStyle name="Virgül 2 4 2 3 3 4 4 3 2" xfId="20093"/>
    <cellStyle name="Virgül 2 4 2 3 3 4 4 3 2 2" xfId="45338"/>
    <cellStyle name="Virgül 2 4 2 3 3 4 4 3 3" xfId="36923"/>
    <cellStyle name="Virgül 2 4 2 3 3 4 4 4" xfId="28508"/>
    <cellStyle name="Virgül 2 4 2 3 3 4 5" xfId="8873"/>
    <cellStyle name="Virgül 2 4 2 3 3 4 5 2" xfId="17288"/>
    <cellStyle name="Virgül 2 4 2 3 3 4 5 2 2" xfId="42533"/>
    <cellStyle name="Virgül 2 4 2 3 3 4 5 3" xfId="34118"/>
    <cellStyle name="Virgül 2 4 2 3 3 4 6" xfId="25703"/>
    <cellStyle name="Virgül 2 4 2 3 3 5" xfId="798"/>
    <cellStyle name="Virgül 2 4 2 3 3 5 2" xfId="2158"/>
    <cellStyle name="Virgül 2 4 2 3 3 5 2 2" xfId="4963"/>
    <cellStyle name="Virgül 2 4 2 3 3 5 2 2 2" xfId="7768"/>
    <cellStyle name="Virgül 2 4 2 3 3 5 2 2 2 2" xfId="16183"/>
    <cellStyle name="Virgül 2 4 2 3 3 5 2 2 2 2 2" xfId="24598"/>
    <cellStyle name="Virgül 2 4 2 3 3 5 2 2 2 2 2 2" xfId="49843"/>
    <cellStyle name="Virgül 2 4 2 3 3 5 2 2 2 2 3" xfId="41428"/>
    <cellStyle name="Virgül 2 4 2 3 3 5 2 2 2 3" xfId="33013"/>
    <cellStyle name="Virgül 2 4 2 3 3 5 2 2 3" xfId="13378"/>
    <cellStyle name="Virgül 2 4 2 3 3 5 2 2 3 2" xfId="21793"/>
    <cellStyle name="Virgül 2 4 2 3 3 5 2 2 3 2 2" xfId="47038"/>
    <cellStyle name="Virgül 2 4 2 3 3 5 2 2 3 3" xfId="38623"/>
    <cellStyle name="Virgül 2 4 2 3 3 5 2 2 4" xfId="30208"/>
    <cellStyle name="Virgül 2 4 2 3 3 5 2 3" xfId="10573"/>
    <cellStyle name="Virgül 2 4 2 3 3 5 2 3 2" xfId="18988"/>
    <cellStyle name="Virgül 2 4 2 3 3 5 2 3 2 2" xfId="44233"/>
    <cellStyle name="Virgül 2 4 2 3 3 5 2 3 3" xfId="35818"/>
    <cellStyle name="Virgül 2 4 2 3 3 5 2 4" xfId="27403"/>
    <cellStyle name="Virgül 2 4 2 3 3 5 3" xfId="3603"/>
    <cellStyle name="Virgül 2 4 2 3 3 5 3 2" xfId="6408"/>
    <cellStyle name="Virgül 2 4 2 3 3 5 3 2 2" xfId="14823"/>
    <cellStyle name="Virgül 2 4 2 3 3 5 3 2 2 2" xfId="23238"/>
    <cellStyle name="Virgül 2 4 2 3 3 5 3 2 2 2 2" xfId="48483"/>
    <cellStyle name="Virgül 2 4 2 3 3 5 3 2 2 3" xfId="40068"/>
    <cellStyle name="Virgül 2 4 2 3 3 5 3 2 3" xfId="31653"/>
    <cellStyle name="Virgül 2 4 2 3 3 5 3 3" xfId="12018"/>
    <cellStyle name="Virgül 2 4 2 3 3 5 3 3 2" xfId="20433"/>
    <cellStyle name="Virgül 2 4 2 3 3 5 3 3 2 2" xfId="45678"/>
    <cellStyle name="Virgül 2 4 2 3 3 5 3 3 3" xfId="37263"/>
    <cellStyle name="Virgül 2 4 2 3 3 5 3 4" xfId="28848"/>
    <cellStyle name="Virgül 2 4 2 3 3 5 4" xfId="9213"/>
    <cellStyle name="Virgül 2 4 2 3 3 5 4 2" xfId="17628"/>
    <cellStyle name="Virgül 2 4 2 3 3 5 4 2 2" xfId="42873"/>
    <cellStyle name="Virgül 2 4 2 3 3 5 4 3" xfId="34458"/>
    <cellStyle name="Virgül 2 4 2 3 3 5 5" xfId="26043"/>
    <cellStyle name="Virgül 2 4 2 3 3 6" xfId="1478"/>
    <cellStyle name="Virgül 2 4 2 3 3 6 2" xfId="4283"/>
    <cellStyle name="Virgül 2 4 2 3 3 6 2 2" xfId="7088"/>
    <cellStyle name="Virgül 2 4 2 3 3 6 2 2 2" xfId="15503"/>
    <cellStyle name="Virgül 2 4 2 3 3 6 2 2 2 2" xfId="23918"/>
    <cellStyle name="Virgül 2 4 2 3 3 6 2 2 2 2 2" xfId="49163"/>
    <cellStyle name="Virgül 2 4 2 3 3 6 2 2 2 3" xfId="40748"/>
    <cellStyle name="Virgül 2 4 2 3 3 6 2 2 3" xfId="32333"/>
    <cellStyle name="Virgül 2 4 2 3 3 6 2 3" xfId="12698"/>
    <cellStyle name="Virgül 2 4 2 3 3 6 2 3 2" xfId="21113"/>
    <cellStyle name="Virgül 2 4 2 3 3 6 2 3 2 2" xfId="46358"/>
    <cellStyle name="Virgül 2 4 2 3 3 6 2 3 3" xfId="37943"/>
    <cellStyle name="Virgül 2 4 2 3 3 6 2 4" xfId="29528"/>
    <cellStyle name="Virgül 2 4 2 3 3 6 3" xfId="9893"/>
    <cellStyle name="Virgül 2 4 2 3 3 6 3 2" xfId="18308"/>
    <cellStyle name="Virgül 2 4 2 3 3 6 3 2 2" xfId="43553"/>
    <cellStyle name="Virgül 2 4 2 3 3 6 3 3" xfId="35138"/>
    <cellStyle name="Virgül 2 4 2 3 3 6 4" xfId="26723"/>
    <cellStyle name="Virgül 2 4 2 3 3 7" xfId="2923"/>
    <cellStyle name="Virgül 2 4 2 3 3 7 2" xfId="5728"/>
    <cellStyle name="Virgül 2 4 2 3 3 7 2 2" xfId="14143"/>
    <cellStyle name="Virgül 2 4 2 3 3 7 2 2 2" xfId="22558"/>
    <cellStyle name="Virgül 2 4 2 3 3 7 2 2 2 2" xfId="47803"/>
    <cellStyle name="Virgül 2 4 2 3 3 7 2 2 3" xfId="39388"/>
    <cellStyle name="Virgül 2 4 2 3 3 7 2 3" xfId="30973"/>
    <cellStyle name="Virgül 2 4 2 3 3 7 3" xfId="11338"/>
    <cellStyle name="Virgül 2 4 2 3 3 7 3 2" xfId="19753"/>
    <cellStyle name="Virgül 2 4 2 3 3 7 3 2 2" xfId="44998"/>
    <cellStyle name="Virgül 2 4 2 3 3 7 3 3" xfId="36583"/>
    <cellStyle name="Virgül 2 4 2 3 3 7 4" xfId="28168"/>
    <cellStyle name="Virgül 2 4 2 3 3 8" xfId="8533"/>
    <cellStyle name="Virgül 2 4 2 3 3 8 2" xfId="16948"/>
    <cellStyle name="Virgül 2 4 2 3 3 8 2 2" xfId="42193"/>
    <cellStyle name="Virgül 2 4 2 3 3 8 3" xfId="33778"/>
    <cellStyle name="Virgül 2 4 2 3 3 9" xfId="25363"/>
    <cellStyle name="Virgül 2 4 2 3 4" xfId="2838"/>
    <cellStyle name="Virgül 2 4 2 3 4 2" xfId="5643"/>
    <cellStyle name="Virgül 2 4 2 3 4 2 2" xfId="14058"/>
    <cellStyle name="Virgül 2 4 2 3 4 2 2 2" xfId="22473"/>
    <cellStyle name="Virgül 2 4 2 3 4 2 2 2 2" xfId="47718"/>
    <cellStyle name="Virgül 2 4 2 3 4 2 2 3" xfId="39303"/>
    <cellStyle name="Virgül 2 4 2 3 4 2 3" xfId="30888"/>
    <cellStyle name="Virgül 2 4 2 3 4 3" xfId="11253"/>
    <cellStyle name="Virgül 2 4 2 3 4 3 2" xfId="19668"/>
    <cellStyle name="Virgül 2 4 2 3 4 3 2 2" xfId="44913"/>
    <cellStyle name="Virgül 2 4 2 3 4 3 3" xfId="36498"/>
    <cellStyle name="Virgül 2 4 2 3 4 4" xfId="28083"/>
    <cellStyle name="Virgül 2 4 2 3 5" xfId="8448"/>
    <cellStyle name="Virgül 2 4 2 3 5 2" xfId="16863"/>
    <cellStyle name="Virgül 2 4 2 3 5 2 2" xfId="42108"/>
    <cellStyle name="Virgül 2 4 2 3 5 3" xfId="33693"/>
    <cellStyle name="Virgül 2 4 2 3 6" xfId="25278"/>
    <cellStyle name="Virgül 2 4 2 4" xfId="53"/>
    <cellStyle name="Virgül 2 4 2 4 2" xfId="138"/>
    <cellStyle name="Virgül 2 4 2 4 2 2" xfId="223"/>
    <cellStyle name="Virgül 2 4 2 4 2 2 2" xfId="393"/>
    <cellStyle name="Virgül 2 4 2 4 2 2 2 2" xfId="733"/>
    <cellStyle name="Virgül 2 4 2 4 2 2 2 2 2" xfId="1413"/>
    <cellStyle name="Virgül 2 4 2 4 2 2 2 2 2 2" xfId="2773"/>
    <cellStyle name="Virgül 2 4 2 4 2 2 2 2 2 2 2" xfId="5578"/>
    <cellStyle name="Virgül 2 4 2 4 2 2 2 2 2 2 2 2" xfId="8383"/>
    <cellStyle name="Virgül 2 4 2 4 2 2 2 2 2 2 2 2 2" xfId="16798"/>
    <cellStyle name="Virgül 2 4 2 4 2 2 2 2 2 2 2 2 2 2" xfId="25213"/>
    <cellStyle name="Virgül 2 4 2 4 2 2 2 2 2 2 2 2 2 2 2" xfId="50458"/>
    <cellStyle name="Virgül 2 4 2 4 2 2 2 2 2 2 2 2 2 3" xfId="42043"/>
    <cellStyle name="Virgül 2 4 2 4 2 2 2 2 2 2 2 2 3" xfId="33628"/>
    <cellStyle name="Virgül 2 4 2 4 2 2 2 2 2 2 2 3" xfId="13993"/>
    <cellStyle name="Virgül 2 4 2 4 2 2 2 2 2 2 2 3 2" xfId="22408"/>
    <cellStyle name="Virgül 2 4 2 4 2 2 2 2 2 2 2 3 2 2" xfId="47653"/>
    <cellStyle name="Virgül 2 4 2 4 2 2 2 2 2 2 2 3 3" xfId="39238"/>
    <cellStyle name="Virgül 2 4 2 4 2 2 2 2 2 2 2 4" xfId="30823"/>
    <cellStyle name="Virgül 2 4 2 4 2 2 2 2 2 2 3" xfId="11188"/>
    <cellStyle name="Virgül 2 4 2 4 2 2 2 2 2 2 3 2" xfId="19603"/>
    <cellStyle name="Virgül 2 4 2 4 2 2 2 2 2 2 3 2 2" xfId="44848"/>
    <cellStyle name="Virgül 2 4 2 4 2 2 2 2 2 2 3 3" xfId="36433"/>
    <cellStyle name="Virgül 2 4 2 4 2 2 2 2 2 2 4" xfId="28018"/>
    <cellStyle name="Virgül 2 4 2 4 2 2 2 2 2 3" xfId="4218"/>
    <cellStyle name="Virgül 2 4 2 4 2 2 2 2 2 3 2" xfId="7023"/>
    <cellStyle name="Virgül 2 4 2 4 2 2 2 2 2 3 2 2" xfId="15438"/>
    <cellStyle name="Virgül 2 4 2 4 2 2 2 2 2 3 2 2 2" xfId="23853"/>
    <cellStyle name="Virgül 2 4 2 4 2 2 2 2 2 3 2 2 2 2" xfId="49098"/>
    <cellStyle name="Virgül 2 4 2 4 2 2 2 2 2 3 2 2 3" xfId="40683"/>
    <cellStyle name="Virgül 2 4 2 4 2 2 2 2 2 3 2 3" xfId="32268"/>
    <cellStyle name="Virgül 2 4 2 4 2 2 2 2 2 3 3" xfId="12633"/>
    <cellStyle name="Virgül 2 4 2 4 2 2 2 2 2 3 3 2" xfId="21048"/>
    <cellStyle name="Virgül 2 4 2 4 2 2 2 2 2 3 3 2 2" xfId="46293"/>
    <cellStyle name="Virgül 2 4 2 4 2 2 2 2 2 3 3 3" xfId="37878"/>
    <cellStyle name="Virgül 2 4 2 4 2 2 2 2 2 3 4" xfId="29463"/>
    <cellStyle name="Virgül 2 4 2 4 2 2 2 2 2 4" xfId="9828"/>
    <cellStyle name="Virgül 2 4 2 4 2 2 2 2 2 4 2" xfId="18243"/>
    <cellStyle name="Virgül 2 4 2 4 2 2 2 2 2 4 2 2" xfId="43488"/>
    <cellStyle name="Virgül 2 4 2 4 2 2 2 2 2 4 3" xfId="35073"/>
    <cellStyle name="Virgül 2 4 2 4 2 2 2 2 2 5" xfId="26658"/>
    <cellStyle name="Virgül 2 4 2 4 2 2 2 2 3" xfId="2093"/>
    <cellStyle name="Virgül 2 4 2 4 2 2 2 2 3 2" xfId="4898"/>
    <cellStyle name="Virgül 2 4 2 4 2 2 2 2 3 2 2" xfId="7703"/>
    <cellStyle name="Virgül 2 4 2 4 2 2 2 2 3 2 2 2" xfId="16118"/>
    <cellStyle name="Virgül 2 4 2 4 2 2 2 2 3 2 2 2 2" xfId="24533"/>
    <cellStyle name="Virgül 2 4 2 4 2 2 2 2 3 2 2 2 2 2" xfId="49778"/>
    <cellStyle name="Virgül 2 4 2 4 2 2 2 2 3 2 2 2 3" xfId="41363"/>
    <cellStyle name="Virgül 2 4 2 4 2 2 2 2 3 2 2 3" xfId="32948"/>
    <cellStyle name="Virgül 2 4 2 4 2 2 2 2 3 2 3" xfId="13313"/>
    <cellStyle name="Virgül 2 4 2 4 2 2 2 2 3 2 3 2" xfId="21728"/>
    <cellStyle name="Virgül 2 4 2 4 2 2 2 2 3 2 3 2 2" xfId="46973"/>
    <cellStyle name="Virgül 2 4 2 4 2 2 2 2 3 2 3 3" xfId="38558"/>
    <cellStyle name="Virgül 2 4 2 4 2 2 2 2 3 2 4" xfId="30143"/>
    <cellStyle name="Virgül 2 4 2 4 2 2 2 2 3 3" xfId="10508"/>
    <cellStyle name="Virgül 2 4 2 4 2 2 2 2 3 3 2" xfId="18923"/>
    <cellStyle name="Virgül 2 4 2 4 2 2 2 2 3 3 2 2" xfId="44168"/>
    <cellStyle name="Virgül 2 4 2 4 2 2 2 2 3 3 3" xfId="35753"/>
    <cellStyle name="Virgül 2 4 2 4 2 2 2 2 3 4" xfId="27338"/>
    <cellStyle name="Virgül 2 4 2 4 2 2 2 2 4" xfId="3538"/>
    <cellStyle name="Virgül 2 4 2 4 2 2 2 2 4 2" xfId="6343"/>
    <cellStyle name="Virgül 2 4 2 4 2 2 2 2 4 2 2" xfId="14758"/>
    <cellStyle name="Virgül 2 4 2 4 2 2 2 2 4 2 2 2" xfId="23173"/>
    <cellStyle name="Virgül 2 4 2 4 2 2 2 2 4 2 2 2 2" xfId="48418"/>
    <cellStyle name="Virgül 2 4 2 4 2 2 2 2 4 2 2 3" xfId="40003"/>
    <cellStyle name="Virgül 2 4 2 4 2 2 2 2 4 2 3" xfId="31588"/>
    <cellStyle name="Virgül 2 4 2 4 2 2 2 2 4 3" xfId="11953"/>
    <cellStyle name="Virgül 2 4 2 4 2 2 2 2 4 3 2" xfId="20368"/>
    <cellStyle name="Virgül 2 4 2 4 2 2 2 2 4 3 2 2" xfId="45613"/>
    <cellStyle name="Virgül 2 4 2 4 2 2 2 2 4 3 3" xfId="37198"/>
    <cellStyle name="Virgül 2 4 2 4 2 2 2 2 4 4" xfId="28783"/>
    <cellStyle name="Virgül 2 4 2 4 2 2 2 2 5" xfId="9148"/>
    <cellStyle name="Virgül 2 4 2 4 2 2 2 2 5 2" xfId="17563"/>
    <cellStyle name="Virgül 2 4 2 4 2 2 2 2 5 2 2" xfId="42808"/>
    <cellStyle name="Virgül 2 4 2 4 2 2 2 2 5 3" xfId="34393"/>
    <cellStyle name="Virgül 2 4 2 4 2 2 2 2 6" xfId="25978"/>
    <cellStyle name="Virgül 2 4 2 4 2 2 2 3" xfId="1073"/>
    <cellStyle name="Virgül 2 4 2 4 2 2 2 3 2" xfId="2433"/>
    <cellStyle name="Virgül 2 4 2 4 2 2 2 3 2 2" xfId="5238"/>
    <cellStyle name="Virgül 2 4 2 4 2 2 2 3 2 2 2" xfId="8043"/>
    <cellStyle name="Virgül 2 4 2 4 2 2 2 3 2 2 2 2" xfId="16458"/>
    <cellStyle name="Virgül 2 4 2 4 2 2 2 3 2 2 2 2 2" xfId="24873"/>
    <cellStyle name="Virgül 2 4 2 4 2 2 2 3 2 2 2 2 2 2" xfId="50118"/>
    <cellStyle name="Virgül 2 4 2 4 2 2 2 3 2 2 2 2 3" xfId="41703"/>
    <cellStyle name="Virgül 2 4 2 4 2 2 2 3 2 2 2 3" xfId="33288"/>
    <cellStyle name="Virgül 2 4 2 4 2 2 2 3 2 2 3" xfId="13653"/>
    <cellStyle name="Virgül 2 4 2 4 2 2 2 3 2 2 3 2" xfId="22068"/>
    <cellStyle name="Virgül 2 4 2 4 2 2 2 3 2 2 3 2 2" xfId="47313"/>
    <cellStyle name="Virgül 2 4 2 4 2 2 2 3 2 2 3 3" xfId="38898"/>
    <cellStyle name="Virgül 2 4 2 4 2 2 2 3 2 2 4" xfId="30483"/>
    <cellStyle name="Virgül 2 4 2 4 2 2 2 3 2 3" xfId="10848"/>
    <cellStyle name="Virgül 2 4 2 4 2 2 2 3 2 3 2" xfId="19263"/>
    <cellStyle name="Virgül 2 4 2 4 2 2 2 3 2 3 2 2" xfId="44508"/>
    <cellStyle name="Virgül 2 4 2 4 2 2 2 3 2 3 3" xfId="36093"/>
    <cellStyle name="Virgül 2 4 2 4 2 2 2 3 2 4" xfId="27678"/>
    <cellStyle name="Virgül 2 4 2 4 2 2 2 3 3" xfId="3878"/>
    <cellStyle name="Virgül 2 4 2 4 2 2 2 3 3 2" xfId="6683"/>
    <cellStyle name="Virgül 2 4 2 4 2 2 2 3 3 2 2" xfId="15098"/>
    <cellStyle name="Virgül 2 4 2 4 2 2 2 3 3 2 2 2" xfId="23513"/>
    <cellStyle name="Virgül 2 4 2 4 2 2 2 3 3 2 2 2 2" xfId="48758"/>
    <cellStyle name="Virgül 2 4 2 4 2 2 2 3 3 2 2 3" xfId="40343"/>
    <cellStyle name="Virgül 2 4 2 4 2 2 2 3 3 2 3" xfId="31928"/>
    <cellStyle name="Virgül 2 4 2 4 2 2 2 3 3 3" xfId="12293"/>
    <cellStyle name="Virgül 2 4 2 4 2 2 2 3 3 3 2" xfId="20708"/>
    <cellStyle name="Virgül 2 4 2 4 2 2 2 3 3 3 2 2" xfId="45953"/>
    <cellStyle name="Virgül 2 4 2 4 2 2 2 3 3 3 3" xfId="37538"/>
    <cellStyle name="Virgül 2 4 2 4 2 2 2 3 3 4" xfId="29123"/>
    <cellStyle name="Virgül 2 4 2 4 2 2 2 3 4" xfId="9488"/>
    <cellStyle name="Virgül 2 4 2 4 2 2 2 3 4 2" xfId="17903"/>
    <cellStyle name="Virgül 2 4 2 4 2 2 2 3 4 2 2" xfId="43148"/>
    <cellStyle name="Virgül 2 4 2 4 2 2 2 3 4 3" xfId="34733"/>
    <cellStyle name="Virgül 2 4 2 4 2 2 2 3 5" xfId="26318"/>
    <cellStyle name="Virgül 2 4 2 4 2 2 2 4" xfId="1753"/>
    <cellStyle name="Virgül 2 4 2 4 2 2 2 4 2" xfId="4558"/>
    <cellStyle name="Virgül 2 4 2 4 2 2 2 4 2 2" xfId="7363"/>
    <cellStyle name="Virgül 2 4 2 4 2 2 2 4 2 2 2" xfId="15778"/>
    <cellStyle name="Virgül 2 4 2 4 2 2 2 4 2 2 2 2" xfId="24193"/>
    <cellStyle name="Virgül 2 4 2 4 2 2 2 4 2 2 2 2 2" xfId="49438"/>
    <cellStyle name="Virgül 2 4 2 4 2 2 2 4 2 2 2 3" xfId="41023"/>
    <cellStyle name="Virgül 2 4 2 4 2 2 2 4 2 2 3" xfId="32608"/>
    <cellStyle name="Virgül 2 4 2 4 2 2 2 4 2 3" xfId="12973"/>
    <cellStyle name="Virgül 2 4 2 4 2 2 2 4 2 3 2" xfId="21388"/>
    <cellStyle name="Virgül 2 4 2 4 2 2 2 4 2 3 2 2" xfId="46633"/>
    <cellStyle name="Virgül 2 4 2 4 2 2 2 4 2 3 3" xfId="38218"/>
    <cellStyle name="Virgül 2 4 2 4 2 2 2 4 2 4" xfId="29803"/>
    <cellStyle name="Virgül 2 4 2 4 2 2 2 4 3" xfId="10168"/>
    <cellStyle name="Virgül 2 4 2 4 2 2 2 4 3 2" xfId="18583"/>
    <cellStyle name="Virgül 2 4 2 4 2 2 2 4 3 2 2" xfId="43828"/>
    <cellStyle name="Virgül 2 4 2 4 2 2 2 4 3 3" xfId="35413"/>
    <cellStyle name="Virgül 2 4 2 4 2 2 2 4 4" xfId="26998"/>
    <cellStyle name="Virgül 2 4 2 4 2 2 2 5" xfId="3198"/>
    <cellStyle name="Virgül 2 4 2 4 2 2 2 5 2" xfId="6003"/>
    <cellStyle name="Virgül 2 4 2 4 2 2 2 5 2 2" xfId="14418"/>
    <cellStyle name="Virgül 2 4 2 4 2 2 2 5 2 2 2" xfId="22833"/>
    <cellStyle name="Virgül 2 4 2 4 2 2 2 5 2 2 2 2" xfId="48078"/>
    <cellStyle name="Virgül 2 4 2 4 2 2 2 5 2 2 3" xfId="39663"/>
    <cellStyle name="Virgül 2 4 2 4 2 2 2 5 2 3" xfId="31248"/>
    <cellStyle name="Virgül 2 4 2 4 2 2 2 5 3" xfId="11613"/>
    <cellStyle name="Virgül 2 4 2 4 2 2 2 5 3 2" xfId="20028"/>
    <cellStyle name="Virgül 2 4 2 4 2 2 2 5 3 2 2" xfId="45273"/>
    <cellStyle name="Virgül 2 4 2 4 2 2 2 5 3 3" xfId="36858"/>
    <cellStyle name="Virgül 2 4 2 4 2 2 2 5 4" xfId="28443"/>
    <cellStyle name="Virgül 2 4 2 4 2 2 2 6" xfId="8808"/>
    <cellStyle name="Virgül 2 4 2 4 2 2 2 6 2" xfId="17223"/>
    <cellStyle name="Virgül 2 4 2 4 2 2 2 6 2 2" xfId="42468"/>
    <cellStyle name="Virgül 2 4 2 4 2 2 2 6 3" xfId="34053"/>
    <cellStyle name="Virgül 2 4 2 4 2 2 2 7" xfId="25638"/>
    <cellStyle name="Virgül 2 4 2 4 2 2 3" xfId="563"/>
    <cellStyle name="Virgül 2 4 2 4 2 2 3 2" xfId="1243"/>
    <cellStyle name="Virgül 2 4 2 4 2 2 3 2 2" xfId="2603"/>
    <cellStyle name="Virgül 2 4 2 4 2 2 3 2 2 2" xfId="5408"/>
    <cellStyle name="Virgül 2 4 2 4 2 2 3 2 2 2 2" xfId="8213"/>
    <cellStyle name="Virgül 2 4 2 4 2 2 3 2 2 2 2 2" xfId="16628"/>
    <cellStyle name="Virgül 2 4 2 4 2 2 3 2 2 2 2 2 2" xfId="25043"/>
    <cellStyle name="Virgül 2 4 2 4 2 2 3 2 2 2 2 2 2 2" xfId="50288"/>
    <cellStyle name="Virgül 2 4 2 4 2 2 3 2 2 2 2 2 3" xfId="41873"/>
    <cellStyle name="Virgül 2 4 2 4 2 2 3 2 2 2 2 3" xfId="33458"/>
    <cellStyle name="Virgül 2 4 2 4 2 2 3 2 2 2 3" xfId="13823"/>
    <cellStyle name="Virgül 2 4 2 4 2 2 3 2 2 2 3 2" xfId="22238"/>
    <cellStyle name="Virgül 2 4 2 4 2 2 3 2 2 2 3 2 2" xfId="47483"/>
    <cellStyle name="Virgül 2 4 2 4 2 2 3 2 2 2 3 3" xfId="39068"/>
    <cellStyle name="Virgül 2 4 2 4 2 2 3 2 2 2 4" xfId="30653"/>
    <cellStyle name="Virgül 2 4 2 4 2 2 3 2 2 3" xfId="11018"/>
    <cellStyle name="Virgül 2 4 2 4 2 2 3 2 2 3 2" xfId="19433"/>
    <cellStyle name="Virgül 2 4 2 4 2 2 3 2 2 3 2 2" xfId="44678"/>
    <cellStyle name="Virgül 2 4 2 4 2 2 3 2 2 3 3" xfId="36263"/>
    <cellStyle name="Virgül 2 4 2 4 2 2 3 2 2 4" xfId="27848"/>
    <cellStyle name="Virgül 2 4 2 4 2 2 3 2 3" xfId="4048"/>
    <cellStyle name="Virgül 2 4 2 4 2 2 3 2 3 2" xfId="6853"/>
    <cellStyle name="Virgül 2 4 2 4 2 2 3 2 3 2 2" xfId="15268"/>
    <cellStyle name="Virgül 2 4 2 4 2 2 3 2 3 2 2 2" xfId="23683"/>
    <cellStyle name="Virgül 2 4 2 4 2 2 3 2 3 2 2 2 2" xfId="48928"/>
    <cellStyle name="Virgül 2 4 2 4 2 2 3 2 3 2 2 3" xfId="40513"/>
    <cellStyle name="Virgül 2 4 2 4 2 2 3 2 3 2 3" xfId="32098"/>
    <cellStyle name="Virgül 2 4 2 4 2 2 3 2 3 3" xfId="12463"/>
    <cellStyle name="Virgül 2 4 2 4 2 2 3 2 3 3 2" xfId="20878"/>
    <cellStyle name="Virgül 2 4 2 4 2 2 3 2 3 3 2 2" xfId="46123"/>
    <cellStyle name="Virgül 2 4 2 4 2 2 3 2 3 3 3" xfId="37708"/>
    <cellStyle name="Virgül 2 4 2 4 2 2 3 2 3 4" xfId="29293"/>
    <cellStyle name="Virgül 2 4 2 4 2 2 3 2 4" xfId="9658"/>
    <cellStyle name="Virgül 2 4 2 4 2 2 3 2 4 2" xfId="18073"/>
    <cellStyle name="Virgül 2 4 2 4 2 2 3 2 4 2 2" xfId="43318"/>
    <cellStyle name="Virgül 2 4 2 4 2 2 3 2 4 3" xfId="34903"/>
    <cellStyle name="Virgül 2 4 2 4 2 2 3 2 5" xfId="26488"/>
    <cellStyle name="Virgül 2 4 2 4 2 2 3 3" xfId="1923"/>
    <cellStyle name="Virgül 2 4 2 4 2 2 3 3 2" xfId="4728"/>
    <cellStyle name="Virgül 2 4 2 4 2 2 3 3 2 2" xfId="7533"/>
    <cellStyle name="Virgül 2 4 2 4 2 2 3 3 2 2 2" xfId="15948"/>
    <cellStyle name="Virgül 2 4 2 4 2 2 3 3 2 2 2 2" xfId="24363"/>
    <cellStyle name="Virgül 2 4 2 4 2 2 3 3 2 2 2 2 2" xfId="49608"/>
    <cellStyle name="Virgül 2 4 2 4 2 2 3 3 2 2 2 3" xfId="41193"/>
    <cellStyle name="Virgül 2 4 2 4 2 2 3 3 2 2 3" xfId="32778"/>
    <cellStyle name="Virgül 2 4 2 4 2 2 3 3 2 3" xfId="13143"/>
    <cellStyle name="Virgül 2 4 2 4 2 2 3 3 2 3 2" xfId="21558"/>
    <cellStyle name="Virgül 2 4 2 4 2 2 3 3 2 3 2 2" xfId="46803"/>
    <cellStyle name="Virgül 2 4 2 4 2 2 3 3 2 3 3" xfId="38388"/>
    <cellStyle name="Virgül 2 4 2 4 2 2 3 3 2 4" xfId="29973"/>
    <cellStyle name="Virgül 2 4 2 4 2 2 3 3 3" xfId="10338"/>
    <cellStyle name="Virgül 2 4 2 4 2 2 3 3 3 2" xfId="18753"/>
    <cellStyle name="Virgül 2 4 2 4 2 2 3 3 3 2 2" xfId="43998"/>
    <cellStyle name="Virgül 2 4 2 4 2 2 3 3 3 3" xfId="35583"/>
    <cellStyle name="Virgül 2 4 2 4 2 2 3 3 4" xfId="27168"/>
    <cellStyle name="Virgül 2 4 2 4 2 2 3 4" xfId="3368"/>
    <cellStyle name="Virgül 2 4 2 4 2 2 3 4 2" xfId="6173"/>
    <cellStyle name="Virgül 2 4 2 4 2 2 3 4 2 2" xfId="14588"/>
    <cellStyle name="Virgül 2 4 2 4 2 2 3 4 2 2 2" xfId="23003"/>
    <cellStyle name="Virgül 2 4 2 4 2 2 3 4 2 2 2 2" xfId="48248"/>
    <cellStyle name="Virgül 2 4 2 4 2 2 3 4 2 2 3" xfId="39833"/>
    <cellStyle name="Virgül 2 4 2 4 2 2 3 4 2 3" xfId="31418"/>
    <cellStyle name="Virgül 2 4 2 4 2 2 3 4 3" xfId="11783"/>
    <cellStyle name="Virgül 2 4 2 4 2 2 3 4 3 2" xfId="20198"/>
    <cellStyle name="Virgül 2 4 2 4 2 2 3 4 3 2 2" xfId="45443"/>
    <cellStyle name="Virgül 2 4 2 4 2 2 3 4 3 3" xfId="37028"/>
    <cellStyle name="Virgül 2 4 2 4 2 2 3 4 4" xfId="28613"/>
    <cellStyle name="Virgül 2 4 2 4 2 2 3 5" xfId="8978"/>
    <cellStyle name="Virgül 2 4 2 4 2 2 3 5 2" xfId="17393"/>
    <cellStyle name="Virgül 2 4 2 4 2 2 3 5 2 2" xfId="42638"/>
    <cellStyle name="Virgül 2 4 2 4 2 2 3 5 3" xfId="34223"/>
    <cellStyle name="Virgül 2 4 2 4 2 2 3 6" xfId="25808"/>
    <cellStyle name="Virgül 2 4 2 4 2 2 4" xfId="903"/>
    <cellStyle name="Virgül 2 4 2 4 2 2 4 2" xfId="2263"/>
    <cellStyle name="Virgül 2 4 2 4 2 2 4 2 2" xfId="5068"/>
    <cellStyle name="Virgül 2 4 2 4 2 2 4 2 2 2" xfId="7873"/>
    <cellStyle name="Virgül 2 4 2 4 2 2 4 2 2 2 2" xfId="16288"/>
    <cellStyle name="Virgül 2 4 2 4 2 2 4 2 2 2 2 2" xfId="24703"/>
    <cellStyle name="Virgül 2 4 2 4 2 2 4 2 2 2 2 2 2" xfId="49948"/>
    <cellStyle name="Virgül 2 4 2 4 2 2 4 2 2 2 2 3" xfId="41533"/>
    <cellStyle name="Virgül 2 4 2 4 2 2 4 2 2 2 3" xfId="33118"/>
    <cellStyle name="Virgül 2 4 2 4 2 2 4 2 2 3" xfId="13483"/>
    <cellStyle name="Virgül 2 4 2 4 2 2 4 2 2 3 2" xfId="21898"/>
    <cellStyle name="Virgül 2 4 2 4 2 2 4 2 2 3 2 2" xfId="47143"/>
    <cellStyle name="Virgül 2 4 2 4 2 2 4 2 2 3 3" xfId="38728"/>
    <cellStyle name="Virgül 2 4 2 4 2 2 4 2 2 4" xfId="30313"/>
    <cellStyle name="Virgül 2 4 2 4 2 2 4 2 3" xfId="10678"/>
    <cellStyle name="Virgül 2 4 2 4 2 2 4 2 3 2" xfId="19093"/>
    <cellStyle name="Virgül 2 4 2 4 2 2 4 2 3 2 2" xfId="44338"/>
    <cellStyle name="Virgül 2 4 2 4 2 2 4 2 3 3" xfId="35923"/>
    <cellStyle name="Virgül 2 4 2 4 2 2 4 2 4" xfId="27508"/>
    <cellStyle name="Virgül 2 4 2 4 2 2 4 3" xfId="3708"/>
    <cellStyle name="Virgül 2 4 2 4 2 2 4 3 2" xfId="6513"/>
    <cellStyle name="Virgül 2 4 2 4 2 2 4 3 2 2" xfId="14928"/>
    <cellStyle name="Virgül 2 4 2 4 2 2 4 3 2 2 2" xfId="23343"/>
    <cellStyle name="Virgül 2 4 2 4 2 2 4 3 2 2 2 2" xfId="48588"/>
    <cellStyle name="Virgül 2 4 2 4 2 2 4 3 2 2 3" xfId="40173"/>
    <cellStyle name="Virgül 2 4 2 4 2 2 4 3 2 3" xfId="31758"/>
    <cellStyle name="Virgül 2 4 2 4 2 2 4 3 3" xfId="12123"/>
    <cellStyle name="Virgül 2 4 2 4 2 2 4 3 3 2" xfId="20538"/>
    <cellStyle name="Virgül 2 4 2 4 2 2 4 3 3 2 2" xfId="45783"/>
    <cellStyle name="Virgül 2 4 2 4 2 2 4 3 3 3" xfId="37368"/>
    <cellStyle name="Virgül 2 4 2 4 2 2 4 3 4" xfId="28953"/>
    <cellStyle name="Virgül 2 4 2 4 2 2 4 4" xfId="9318"/>
    <cellStyle name="Virgül 2 4 2 4 2 2 4 4 2" xfId="17733"/>
    <cellStyle name="Virgül 2 4 2 4 2 2 4 4 2 2" xfId="42978"/>
    <cellStyle name="Virgül 2 4 2 4 2 2 4 4 3" xfId="34563"/>
    <cellStyle name="Virgül 2 4 2 4 2 2 4 5" xfId="26148"/>
    <cellStyle name="Virgül 2 4 2 4 2 2 5" xfId="1583"/>
    <cellStyle name="Virgül 2 4 2 4 2 2 5 2" xfId="4388"/>
    <cellStyle name="Virgül 2 4 2 4 2 2 5 2 2" xfId="7193"/>
    <cellStyle name="Virgül 2 4 2 4 2 2 5 2 2 2" xfId="15608"/>
    <cellStyle name="Virgül 2 4 2 4 2 2 5 2 2 2 2" xfId="24023"/>
    <cellStyle name="Virgül 2 4 2 4 2 2 5 2 2 2 2 2" xfId="49268"/>
    <cellStyle name="Virgül 2 4 2 4 2 2 5 2 2 2 3" xfId="40853"/>
    <cellStyle name="Virgül 2 4 2 4 2 2 5 2 2 3" xfId="32438"/>
    <cellStyle name="Virgül 2 4 2 4 2 2 5 2 3" xfId="12803"/>
    <cellStyle name="Virgül 2 4 2 4 2 2 5 2 3 2" xfId="21218"/>
    <cellStyle name="Virgül 2 4 2 4 2 2 5 2 3 2 2" xfId="46463"/>
    <cellStyle name="Virgül 2 4 2 4 2 2 5 2 3 3" xfId="38048"/>
    <cellStyle name="Virgül 2 4 2 4 2 2 5 2 4" xfId="29633"/>
    <cellStyle name="Virgül 2 4 2 4 2 2 5 3" xfId="9998"/>
    <cellStyle name="Virgül 2 4 2 4 2 2 5 3 2" xfId="18413"/>
    <cellStyle name="Virgül 2 4 2 4 2 2 5 3 2 2" xfId="43658"/>
    <cellStyle name="Virgül 2 4 2 4 2 2 5 3 3" xfId="35243"/>
    <cellStyle name="Virgül 2 4 2 4 2 2 5 4" xfId="26828"/>
    <cellStyle name="Virgül 2 4 2 4 2 2 6" xfId="3028"/>
    <cellStyle name="Virgül 2 4 2 4 2 2 6 2" xfId="5833"/>
    <cellStyle name="Virgül 2 4 2 4 2 2 6 2 2" xfId="14248"/>
    <cellStyle name="Virgül 2 4 2 4 2 2 6 2 2 2" xfId="22663"/>
    <cellStyle name="Virgül 2 4 2 4 2 2 6 2 2 2 2" xfId="47908"/>
    <cellStyle name="Virgül 2 4 2 4 2 2 6 2 2 3" xfId="39493"/>
    <cellStyle name="Virgül 2 4 2 4 2 2 6 2 3" xfId="31078"/>
    <cellStyle name="Virgül 2 4 2 4 2 2 6 3" xfId="11443"/>
    <cellStyle name="Virgül 2 4 2 4 2 2 6 3 2" xfId="19858"/>
    <cellStyle name="Virgül 2 4 2 4 2 2 6 3 2 2" xfId="45103"/>
    <cellStyle name="Virgül 2 4 2 4 2 2 6 3 3" xfId="36688"/>
    <cellStyle name="Virgül 2 4 2 4 2 2 6 4" xfId="28273"/>
    <cellStyle name="Virgül 2 4 2 4 2 2 7" xfId="8638"/>
    <cellStyle name="Virgül 2 4 2 4 2 2 7 2" xfId="17053"/>
    <cellStyle name="Virgül 2 4 2 4 2 2 7 2 2" xfId="42298"/>
    <cellStyle name="Virgül 2 4 2 4 2 2 7 3" xfId="33883"/>
    <cellStyle name="Virgül 2 4 2 4 2 2 8" xfId="25468"/>
    <cellStyle name="Virgül 2 4 2 4 2 3" xfId="308"/>
    <cellStyle name="Virgül 2 4 2 4 2 3 2" xfId="648"/>
    <cellStyle name="Virgül 2 4 2 4 2 3 2 2" xfId="1328"/>
    <cellStyle name="Virgül 2 4 2 4 2 3 2 2 2" xfId="2688"/>
    <cellStyle name="Virgül 2 4 2 4 2 3 2 2 2 2" xfId="5493"/>
    <cellStyle name="Virgül 2 4 2 4 2 3 2 2 2 2 2" xfId="8298"/>
    <cellStyle name="Virgül 2 4 2 4 2 3 2 2 2 2 2 2" xfId="16713"/>
    <cellStyle name="Virgül 2 4 2 4 2 3 2 2 2 2 2 2 2" xfId="25128"/>
    <cellStyle name="Virgül 2 4 2 4 2 3 2 2 2 2 2 2 2 2" xfId="50373"/>
    <cellStyle name="Virgül 2 4 2 4 2 3 2 2 2 2 2 2 3" xfId="41958"/>
    <cellStyle name="Virgül 2 4 2 4 2 3 2 2 2 2 2 3" xfId="33543"/>
    <cellStyle name="Virgül 2 4 2 4 2 3 2 2 2 2 3" xfId="13908"/>
    <cellStyle name="Virgül 2 4 2 4 2 3 2 2 2 2 3 2" xfId="22323"/>
    <cellStyle name="Virgül 2 4 2 4 2 3 2 2 2 2 3 2 2" xfId="47568"/>
    <cellStyle name="Virgül 2 4 2 4 2 3 2 2 2 2 3 3" xfId="39153"/>
    <cellStyle name="Virgül 2 4 2 4 2 3 2 2 2 2 4" xfId="30738"/>
    <cellStyle name="Virgül 2 4 2 4 2 3 2 2 2 3" xfId="11103"/>
    <cellStyle name="Virgül 2 4 2 4 2 3 2 2 2 3 2" xfId="19518"/>
    <cellStyle name="Virgül 2 4 2 4 2 3 2 2 2 3 2 2" xfId="44763"/>
    <cellStyle name="Virgül 2 4 2 4 2 3 2 2 2 3 3" xfId="36348"/>
    <cellStyle name="Virgül 2 4 2 4 2 3 2 2 2 4" xfId="27933"/>
    <cellStyle name="Virgül 2 4 2 4 2 3 2 2 3" xfId="4133"/>
    <cellStyle name="Virgül 2 4 2 4 2 3 2 2 3 2" xfId="6938"/>
    <cellStyle name="Virgül 2 4 2 4 2 3 2 2 3 2 2" xfId="15353"/>
    <cellStyle name="Virgül 2 4 2 4 2 3 2 2 3 2 2 2" xfId="23768"/>
    <cellStyle name="Virgül 2 4 2 4 2 3 2 2 3 2 2 2 2" xfId="49013"/>
    <cellStyle name="Virgül 2 4 2 4 2 3 2 2 3 2 2 3" xfId="40598"/>
    <cellStyle name="Virgül 2 4 2 4 2 3 2 2 3 2 3" xfId="32183"/>
    <cellStyle name="Virgül 2 4 2 4 2 3 2 2 3 3" xfId="12548"/>
    <cellStyle name="Virgül 2 4 2 4 2 3 2 2 3 3 2" xfId="20963"/>
    <cellStyle name="Virgül 2 4 2 4 2 3 2 2 3 3 2 2" xfId="46208"/>
    <cellStyle name="Virgül 2 4 2 4 2 3 2 2 3 3 3" xfId="37793"/>
    <cellStyle name="Virgül 2 4 2 4 2 3 2 2 3 4" xfId="29378"/>
    <cellStyle name="Virgül 2 4 2 4 2 3 2 2 4" xfId="9743"/>
    <cellStyle name="Virgül 2 4 2 4 2 3 2 2 4 2" xfId="18158"/>
    <cellStyle name="Virgül 2 4 2 4 2 3 2 2 4 2 2" xfId="43403"/>
    <cellStyle name="Virgül 2 4 2 4 2 3 2 2 4 3" xfId="34988"/>
    <cellStyle name="Virgül 2 4 2 4 2 3 2 2 5" xfId="26573"/>
    <cellStyle name="Virgül 2 4 2 4 2 3 2 3" xfId="2008"/>
    <cellStyle name="Virgül 2 4 2 4 2 3 2 3 2" xfId="4813"/>
    <cellStyle name="Virgül 2 4 2 4 2 3 2 3 2 2" xfId="7618"/>
    <cellStyle name="Virgül 2 4 2 4 2 3 2 3 2 2 2" xfId="16033"/>
    <cellStyle name="Virgül 2 4 2 4 2 3 2 3 2 2 2 2" xfId="24448"/>
    <cellStyle name="Virgül 2 4 2 4 2 3 2 3 2 2 2 2 2" xfId="49693"/>
    <cellStyle name="Virgül 2 4 2 4 2 3 2 3 2 2 2 3" xfId="41278"/>
    <cellStyle name="Virgül 2 4 2 4 2 3 2 3 2 2 3" xfId="32863"/>
    <cellStyle name="Virgül 2 4 2 4 2 3 2 3 2 3" xfId="13228"/>
    <cellStyle name="Virgül 2 4 2 4 2 3 2 3 2 3 2" xfId="21643"/>
    <cellStyle name="Virgül 2 4 2 4 2 3 2 3 2 3 2 2" xfId="46888"/>
    <cellStyle name="Virgül 2 4 2 4 2 3 2 3 2 3 3" xfId="38473"/>
    <cellStyle name="Virgül 2 4 2 4 2 3 2 3 2 4" xfId="30058"/>
    <cellStyle name="Virgül 2 4 2 4 2 3 2 3 3" xfId="10423"/>
    <cellStyle name="Virgül 2 4 2 4 2 3 2 3 3 2" xfId="18838"/>
    <cellStyle name="Virgül 2 4 2 4 2 3 2 3 3 2 2" xfId="44083"/>
    <cellStyle name="Virgül 2 4 2 4 2 3 2 3 3 3" xfId="35668"/>
    <cellStyle name="Virgül 2 4 2 4 2 3 2 3 4" xfId="27253"/>
    <cellStyle name="Virgül 2 4 2 4 2 3 2 4" xfId="3453"/>
    <cellStyle name="Virgül 2 4 2 4 2 3 2 4 2" xfId="6258"/>
    <cellStyle name="Virgül 2 4 2 4 2 3 2 4 2 2" xfId="14673"/>
    <cellStyle name="Virgül 2 4 2 4 2 3 2 4 2 2 2" xfId="23088"/>
    <cellStyle name="Virgül 2 4 2 4 2 3 2 4 2 2 2 2" xfId="48333"/>
    <cellStyle name="Virgül 2 4 2 4 2 3 2 4 2 2 3" xfId="39918"/>
    <cellStyle name="Virgül 2 4 2 4 2 3 2 4 2 3" xfId="31503"/>
    <cellStyle name="Virgül 2 4 2 4 2 3 2 4 3" xfId="11868"/>
    <cellStyle name="Virgül 2 4 2 4 2 3 2 4 3 2" xfId="20283"/>
    <cellStyle name="Virgül 2 4 2 4 2 3 2 4 3 2 2" xfId="45528"/>
    <cellStyle name="Virgül 2 4 2 4 2 3 2 4 3 3" xfId="37113"/>
    <cellStyle name="Virgül 2 4 2 4 2 3 2 4 4" xfId="28698"/>
    <cellStyle name="Virgül 2 4 2 4 2 3 2 5" xfId="9063"/>
    <cellStyle name="Virgül 2 4 2 4 2 3 2 5 2" xfId="17478"/>
    <cellStyle name="Virgül 2 4 2 4 2 3 2 5 2 2" xfId="42723"/>
    <cellStyle name="Virgül 2 4 2 4 2 3 2 5 3" xfId="34308"/>
    <cellStyle name="Virgül 2 4 2 4 2 3 2 6" xfId="25893"/>
    <cellStyle name="Virgül 2 4 2 4 2 3 3" xfId="988"/>
    <cellStyle name="Virgül 2 4 2 4 2 3 3 2" xfId="2348"/>
    <cellStyle name="Virgül 2 4 2 4 2 3 3 2 2" xfId="5153"/>
    <cellStyle name="Virgül 2 4 2 4 2 3 3 2 2 2" xfId="7958"/>
    <cellStyle name="Virgül 2 4 2 4 2 3 3 2 2 2 2" xfId="16373"/>
    <cellStyle name="Virgül 2 4 2 4 2 3 3 2 2 2 2 2" xfId="24788"/>
    <cellStyle name="Virgül 2 4 2 4 2 3 3 2 2 2 2 2 2" xfId="50033"/>
    <cellStyle name="Virgül 2 4 2 4 2 3 3 2 2 2 2 3" xfId="41618"/>
    <cellStyle name="Virgül 2 4 2 4 2 3 3 2 2 2 3" xfId="33203"/>
    <cellStyle name="Virgül 2 4 2 4 2 3 3 2 2 3" xfId="13568"/>
    <cellStyle name="Virgül 2 4 2 4 2 3 3 2 2 3 2" xfId="21983"/>
    <cellStyle name="Virgül 2 4 2 4 2 3 3 2 2 3 2 2" xfId="47228"/>
    <cellStyle name="Virgül 2 4 2 4 2 3 3 2 2 3 3" xfId="38813"/>
    <cellStyle name="Virgül 2 4 2 4 2 3 3 2 2 4" xfId="30398"/>
    <cellStyle name="Virgül 2 4 2 4 2 3 3 2 3" xfId="10763"/>
    <cellStyle name="Virgül 2 4 2 4 2 3 3 2 3 2" xfId="19178"/>
    <cellStyle name="Virgül 2 4 2 4 2 3 3 2 3 2 2" xfId="44423"/>
    <cellStyle name="Virgül 2 4 2 4 2 3 3 2 3 3" xfId="36008"/>
    <cellStyle name="Virgül 2 4 2 4 2 3 3 2 4" xfId="27593"/>
    <cellStyle name="Virgül 2 4 2 4 2 3 3 3" xfId="3793"/>
    <cellStyle name="Virgül 2 4 2 4 2 3 3 3 2" xfId="6598"/>
    <cellStyle name="Virgül 2 4 2 4 2 3 3 3 2 2" xfId="15013"/>
    <cellStyle name="Virgül 2 4 2 4 2 3 3 3 2 2 2" xfId="23428"/>
    <cellStyle name="Virgül 2 4 2 4 2 3 3 3 2 2 2 2" xfId="48673"/>
    <cellStyle name="Virgül 2 4 2 4 2 3 3 3 2 2 3" xfId="40258"/>
    <cellStyle name="Virgül 2 4 2 4 2 3 3 3 2 3" xfId="31843"/>
    <cellStyle name="Virgül 2 4 2 4 2 3 3 3 3" xfId="12208"/>
    <cellStyle name="Virgül 2 4 2 4 2 3 3 3 3 2" xfId="20623"/>
    <cellStyle name="Virgül 2 4 2 4 2 3 3 3 3 2 2" xfId="45868"/>
    <cellStyle name="Virgül 2 4 2 4 2 3 3 3 3 3" xfId="37453"/>
    <cellStyle name="Virgül 2 4 2 4 2 3 3 3 4" xfId="29038"/>
    <cellStyle name="Virgül 2 4 2 4 2 3 3 4" xfId="9403"/>
    <cellStyle name="Virgül 2 4 2 4 2 3 3 4 2" xfId="17818"/>
    <cellStyle name="Virgül 2 4 2 4 2 3 3 4 2 2" xfId="43063"/>
    <cellStyle name="Virgül 2 4 2 4 2 3 3 4 3" xfId="34648"/>
    <cellStyle name="Virgül 2 4 2 4 2 3 3 5" xfId="26233"/>
    <cellStyle name="Virgül 2 4 2 4 2 3 4" xfId="1668"/>
    <cellStyle name="Virgül 2 4 2 4 2 3 4 2" xfId="4473"/>
    <cellStyle name="Virgül 2 4 2 4 2 3 4 2 2" xfId="7278"/>
    <cellStyle name="Virgül 2 4 2 4 2 3 4 2 2 2" xfId="15693"/>
    <cellStyle name="Virgül 2 4 2 4 2 3 4 2 2 2 2" xfId="24108"/>
    <cellStyle name="Virgül 2 4 2 4 2 3 4 2 2 2 2 2" xfId="49353"/>
    <cellStyle name="Virgül 2 4 2 4 2 3 4 2 2 2 3" xfId="40938"/>
    <cellStyle name="Virgül 2 4 2 4 2 3 4 2 2 3" xfId="32523"/>
    <cellStyle name="Virgül 2 4 2 4 2 3 4 2 3" xfId="12888"/>
    <cellStyle name="Virgül 2 4 2 4 2 3 4 2 3 2" xfId="21303"/>
    <cellStyle name="Virgül 2 4 2 4 2 3 4 2 3 2 2" xfId="46548"/>
    <cellStyle name="Virgül 2 4 2 4 2 3 4 2 3 3" xfId="38133"/>
    <cellStyle name="Virgül 2 4 2 4 2 3 4 2 4" xfId="29718"/>
    <cellStyle name="Virgül 2 4 2 4 2 3 4 3" xfId="10083"/>
    <cellStyle name="Virgül 2 4 2 4 2 3 4 3 2" xfId="18498"/>
    <cellStyle name="Virgül 2 4 2 4 2 3 4 3 2 2" xfId="43743"/>
    <cellStyle name="Virgül 2 4 2 4 2 3 4 3 3" xfId="35328"/>
    <cellStyle name="Virgül 2 4 2 4 2 3 4 4" xfId="26913"/>
    <cellStyle name="Virgül 2 4 2 4 2 3 5" xfId="3113"/>
    <cellStyle name="Virgül 2 4 2 4 2 3 5 2" xfId="5918"/>
    <cellStyle name="Virgül 2 4 2 4 2 3 5 2 2" xfId="14333"/>
    <cellStyle name="Virgül 2 4 2 4 2 3 5 2 2 2" xfId="22748"/>
    <cellStyle name="Virgül 2 4 2 4 2 3 5 2 2 2 2" xfId="47993"/>
    <cellStyle name="Virgül 2 4 2 4 2 3 5 2 2 3" xfId="39578"/>
    <cellStyle name="Virgül 2 4 2 4 2 3 5 2 3" xfId="31163"/>
    <cellStyle name="Virgül 2 4 2 4 2 3 5 3" xfId="11528"/>
    <cellStyle name="Virgül 2 4 2 4 2 3 5 3 2" xfId="19943"/>
    <cellStyle name="Virgül 2 4 2 4 2 3 5 3 2 2" xfId="45188"/>
    <cellStyle name="Virgül 2 4 2 4 2 3 5 3 3" xfId="36773"/>
    <cellStyle name="Virgül 2 4 2 4 2 3 5 4" xfId="28358"/>
    <cellStyle name="Virgül 2 4 2 4 2 3 6" xfId="8723"/>
    <cellStyle name="Virgül 2 4 2 4 2 3 6 2" xfId="17138"/>
    <cellStyle name="Virgül 2 4 2 4 2 3 6 2 2" xfId="42383"/>
    <cellStyle name="Virgül 2 4 2 4 2 3 6 3" xfId="33968"/>
    <cellStyle name="Virgül 2 4 2 4 2 3 7" xfId="25553"/>
    <cellStyle name="Virgül 2 4 2 4 2 4" xfId="478"/>
    <cellStyle name="Virgül 2 4 2 4 2 4 2" xfId="1158"/>
    <cellStyle name="Virgül 2 4 2 4 2 4 2 2" xfId="2518"/>
    <cellStyle name="Virgül 2 4 2 4 2 4 2 2 2" xfId="5323"/>
    <cellStyle name="Virgül 2 4 2 4 2 4 2 2 2 2" xfId="8128"/>
    <cellStyle name="Virgül 2 4 2 4 2 4 2 2 2 2 2" xfId="16543"/>
    <cellStyle name="Virgül 2 4 2 4 2 4 2 2 2 2 2 2" xfId="24958"/>
    <cellStyle name="Virgül 2 4 2 4 2 4 2 2 2 2 2 2 2" xfId="50203"/>
    <cellStyle name="Virgül 2 4 2 4 2 4 2 2 2 2 2 3" xfId="41788"/>
    <cellStyle name="Virgül 2 4 2 4 2 4 2 2 2 2 3" xfId="33373"/>
    <cellStyle name="Virgül 2 4 2 4 2 4 2 2 2 3" xfId="13738"/>
    <cellStyle name="Virgül 2 4 2 4 2 4 2 2 2 3 2" xfId="22153"/>
    <cellStyle name="Virgül 2 4 2 4 2 4 2 2 2 3 2 2" xfId="47398"/>
    <cellStyle name="Virgül 2 4 2 4 2 4 2 2 2 3 3" xfId="38983"/>
    <cellStyle name="Virgül 2 4 2 4 2 4 2 2 2 4" xfId="30568"/>
    <cellStyle name="Virgül 2 4 2 4 2 4 2 2 3" xfId="10933"/>
    <cellStyle name="Virgül 2 4 2 4 2 4 2 2 3 2" xfId="19348"/>
    <cellStyle name="Virgül 2 4 2 4 2 4 2 2 3 2 2" xfId="44593"/>
    <cellStyle name="Virgül 2 4 2 4 2 4 2 2 3 3" xfId="36178"/>
    <cellStyle name="Virgül 2 4 2 4 2 4 2 2 4" xfId="27763"/>
    <cellStyle name="Virgül 2 4 2 4 2 4 2 3" xfId="3963"/>
    <cellStyle name="Virgül 2 4 2 4 2 4 2 3 2" xfId="6768"/>
    <cellStyle name="Virgül 2 4 2 4 2 4 2 3 2 2" xfId="15183"/>
    <cellStyle name="Virgül 2 4 2 4 2 4 2 3 2 2 2" xfId="23598"/>
    <cellStyle name="Virgül 2 4 2 4 2 4 2 3 2 2 2 2" xfId="48843"/>
    <cellStyle name="Virgül 2 4 2 4 2 4 2 3 2 2 3" xfId="40428"/>
    <cellStyle name="Virgül 2 4 2 4 2 4 2 3 2 3" xfId="32013"/>
    <cellStyle name="Virgül 2 4 2 4 2 4 2 3 3" xfId="12378"/>
    <cellStyle name="Virgül 2 4 2 4 2 4 2 3 3 2" xfId="20793"/>
    <cellStyle name="Virgül 2 4 2 4 2 4 2 3 3 2 2" xfId="46038"/>
    <cellStyle name="Virgül 2 4 2 4 2 4 2 3 3 3" xfId="37623"/>
    <cellStyle name="Virgül 2 4 2 4 2 4 2 3 4" xfId="29208"/>
    <cellStyle name="Virgül 2 4 2 4 2 4 2 4" xfId="9573"/>
    <cellStyle name="Virgül 2 4 2 4 2 4 2 4 2" xfId="17988"/>
    <cellStyle name="Virgül 2 4 2 4 2 4 2 4 2 2" xfId="43233"/>
    <cellStyle name="Virgül 2 4 2 4 2 4 2 4 3" xfId="34818"/>
    <cellStyle name="Virgül 2 4 2 4 2 4 2 5" xfId="26403"/>
    <cellStyle name="Virgül 2 4 2 4 2 4 3" xfId="1838"/>
    <cellStyle name="Virgül 2 4 2 4 2 4 3 2" xfId="4643"/>
    <cellStyle name="Virgül 2 4 2 4 2 4 3 2 2" xfId="7448"/>
    <cellStyle name="Virgül 2 4 2 4 2 4 3 2 2 2" xfId="15863"/>
    <cellStyle name="Virgül 2 4 2 4 2 4 3 2 2 2 2" xfId="24278"/>
    <cellStyle name="Virgül 2 4 2 4 2 4 3 2 2 2 2 2" xfId="49523"/>
    <cellStyle name="Virgül 2 4 2 4 2 4 3 2 2 2 3" xfId="41108"/>
    <cellStyle name="Virgül 2 4 2 4 2 4 3 2 2 3" xfId="32693"/>
    <cellStyle name="Virgül 2 4 2 4 2 4 3 2 3" xfId="13058"/>
    <cellStyle name="Virgül 2 4 2 4 2 4 3 2 3 2" xfId="21473"/>
    <cellStyle name="Virgül 2 4 2 4 2 4 3 2 3 2 2" xfId="46718"/>
    <cellStyle name="Virgül 2 4 2 4 2 4 3 2 3 3" xfId="38303"/>
    <cellStyle name="Virgül 2 4 2 4 2 4 3 2 4" xfId="29888"/>
    <cellStyle name="Virgül 2 4 2 4 2 4 3 3" xfId="10253"/>
    <cellStyle name="Virgül 2 4 2 4 2 4 3 3 2" xfId="18668"/>
    <cellStyle name="Virgül 2 4 2 4 2 4 3 3 2 2" xfId="43913"/>
    <cellStyle name="Virgül 2 4 2 4 2 4 3 3 3" xfId="35498"/>
    <cellStyle name="Virgül 2 4 2 4 2 4 3 4" xfId="27083"/>
    <cellStyle name="Virgül 2 4 2 4 2 4 4" xfId="3283"/>
    <cellStyle name="Virgül 2 4 2 4 2 4 4 2" xfId="6088"/>
    <cellStyle name="Virgül 2 4 2 4 2 4 4 2 2" xfId="14503"/>
    <cellStyle name="Virgül 2 4 2 4 2 4 4 2 2 2" xfId="22918"/>
    <cellStyle name="Virgül 2 4 2 4 2 4 4 2 2 2 2" xfId="48163"/>
    <cellStyle name="Virgül 2 4 2 4 2 4 4 2 2 3" xfId="39748"/>
    <cellStyle name="Virgül 2 4 2 4 2 4 4 2 3" xfId="31333"/>
    <cellStyle name="Virgül 2 4 2 4 2 4 4 3" xfId="11698"/>
    <cellStyle name="Virgül 2 4 2 4 2 4 4 3 2" xfId="20113"/>
    <cellStyle name="Virgül 2 4 2 4 2 4 4 3 2 2" xfId="45358"/>
    <cellStyle name="Virgül 2 4 2 4 2 4 4 3 3" xfId="36943"/>
    <cellStyle name="Virgül 2 4 2 4 2 4 4 4" xfId="28528"/>
    <cellStyle name="Virgül 2 4 2 4 2 4 5" xfId="8893"/>
    <cellStyle name="Virgül 2 4 2 4 2 4 5 2" xfId="17308"/>
    <cellStyle name="Virgül 2 4 2 4 2 4 5 2 2" xfId="42553"/>
    <cellStyle name="Virgül 2 4 2 4 2 4 5 3" xfId="34138"/>
    <cellStyle name="Virgül 2 4 2 4 2 4 6" xfId="25723"/>
    <cellStyle name="Virgül 2 4 2 4 2 5" xfId="818"/>
    <cellStyle name="Virgül 2 4 2 4 2 5 2" xfId="2178"/>
    <cellStyle name="Virgül 2 4 2 4 2 5 2 2" xfId="4983"/>
    <cellStyle name="Virgül 2 4 2 4 2 5 2 2 2" xfId="7788"/>
    <cellStyle name="Virgül 2 4 2 4 2 5 2 2 2 2" xfId="16203"/>
    <cellStyle name="Virgül 2 4 2 4 2 5 2 2 2 2 2" xfId="24618"/>
    <cellStyle name="Virgül 2 4 2 4 2 5 2 2 2 2 2 2" xfId="49863"/>
    <cellStyle name="Virgül 2 4 2 4 2 5 2 2 2 2 3" xfId="41448"/>
    <cellStyle name="Virgül 2 4 2 4 2 5 2 2 2 3" xfId="33033"/>
    <cellStyle name="Virgül 2 4 2 4 2 5 2 2 3" xfId="13398"/>
    <cellStyle name="Virgül 2 4 2 4 2 5 2 2 3 2" xfId="21813"/>
    <cellStyle name="Virgül 2 4 2 4 2 5 2 2 3 2 2" xfId="47058"/>
    <cellStyle name="Virgül 2 4 2 4 2 5 2 2 3 3" xfId="38643"/>
    <cellStyle name="Virgül 2 4 2 4 2 5 2 2 4" xfId="30228"/>
    <cellStyle name="Virgül 2 4 2 4 2 5 2 3" xfId="10593"/>
    <cellStyle name="Virgül 2 4 2 4 2 5 2 3 2" xfId="19008"/>
    <cellStyle name="Virgül 2 4 2 4 2 5 2 3 2 2" xfId="44253"/>
    <cellStyle name="Virgül 2 4 2 4 2 5 2 3 3" xfId="35838"/>
    <cellStyle name="Virgül 2 4 2 4 2 5 2 4" xfId="27423"/>
    <cellStyle name="Virgül 2 4 2 4 2 5 3" xfId="3623"/>
    <cellStyle name="Virgül 2 4 2 4 2 5 3 2" xfId="6428"/>
    <cellStyle name="Virgül 2 4 2 4 2 5 3 2 2" xfId="14843"/>
    <cellStyle name="Virgül 2 4 2 4 2 5 3 2 2 2" xfId="23258"/>
    <cellStyle name="Virgül 2 4 2 4 2 5 3 2 2 2 2" xfId="48503"/>
    <cellStyle name="Virgül 2 4 2 4 2 5 3 2 2 3" xfId="40088"/>
    <cellStyle name="Virgül 2 4 2 4 2 5 3 2 3" xfId="31673"/>
    <cellStyle name="Virgül 2 4 2 4 2 5 3 3" xfId="12038"/>
    <cellStyle name="Virgül 2 4 2 4 2 5 3 3 2" xfId="20453"/>
    <cellStyle name="Virgül 2 4 2 4 2 5 3 3 2 2" xfId="45698"/>
    <cellStyle name="Virgül 2 4 2 4 2 5 3 3 3" xfId="37283"/>
    <cellStyle name="Virgül 2 4 2 4 2 5 3 4" xfId="28868"/>
    <cellStyle name="Virgül 2 4 2 4 2 5 4" xfId="9233"/>
    <cellStyle name="Virgül 2 4 2 4 2 5 4 2" xfId="17648"/>
    <cellStyle name="Virgül 2 4 2 4 2 5 4 2 2" xfId="42893"/>
    <cellStyle name="Virgül 2 4 2 4 2 5 4 3" xfId="34478"/>
    <cellStyle name="Virgül 2 4 2 4 2 5 5" xfId="26063"/>
    <cellStyle name="Virgül 2 4 2 4 2 6" xfId="1498"/>
    <cellStyle name="Virgül 2 4 2 4 2 6 2" xfId="4303"/>
    <cellStyle name="Virgül 2 4 2 4 2 6 2 2" xfId="7108"/>
    <cellStyle name="Virgül 2 4 2 4 2 6 2 2 2" xfId="15523"/>
    <cellStyle name="Virgül 2 4 2 4 2 6 2 2 2 2" xfId="23938"/>
    <cellStyle name="Virgül 2 4 2 4 2 6 2 2 2 2 2" xfId="49183"/>
    <cellStyle name="Virgül 2 4 2 4 2 6 2 2 2 3" xfId="40768"/>
    <cellStyle name="Virgül 2 4 2 4 2 6 2 2 3" xfId="32353"/>
    <cellStyle name="Virgül 2 4 2 4 2 6 2 3" xfId="12718"/>
    <cellStyle name="Virgül 2 4 2 4 2 6 2 3 2" xfId="21133"/>
    <cellStyle name="Virgül 2 4 2 4 2 6 2 3 2 2" xfId="46378"/>
    <cellStyle name="Virgül 2 4 2 4 2 6 2 3 3" xfId="37963"/>
    <cellStyle name="Virgül 2 4 2 4 2 6 2 4" xfId="29548"/>
    <cellStyle name="Virgül 2 4 2 4 2 6 3" xfId="9913"/>
    <cellStyle name="Virgül 2 4 2 4 2 6 3 2" xfId="18328"/>
    <cellStyle name="Virgül 2 4 2 4 2 6 3 2 2" xfId="43573"/>
    <cellStyle name="Virgül 2 4 2 4 2 6 3 3" xfId="35158"/>
    <cellStyle name="Virgül 2 4 2 4 2 6 4" xfId="26743"/>
    <cellStyle name="Virgül 2 4 2 4 2 7" xfId="2943"/>
    <cellStyle name="Virgül 2 4 2 4 2 7 2" xfId="5748"/>
    <cellStyle name="Virgül 2 4 2 4 2 7 2 2" xfId="14163"/>
    <cellStyle name="Virgül 2 4 2 4 2 7 2 2 2" xfId="22578"/>
    <cellStyle name="Virgül 2 4 2 4 2 7 2 2 2 2" xfId="47823"/>
    <cellStyle name="Virgül 2 4 2 4 2 7 2 2 3" xfId="39408"/>
    <cellStyle name="Virgül 2 4 2 4 2 7 2 3" xfId="30993"/>
    <cellStyle name="Virgül 2 4 2 4 2 7 3" xfId="11358"/>
    <cellStyle name="Virgül 2 4 2 4 2 7 3 2" xfId="19773"/>
    <cellStyle name="Virgül 2 4 2 4 2 7 3 2 2" xfId="45018"/>
    <cellStyle name="Virgül 2 4 2 4 2 7 3 3" xfId="36603"/>
    <cellStyle name="Virgül 2 4 2 4 2 7 4" xfId="28188"/>
    <cellStyle name="Virgül 2 4 2 4 2 8" xfId="8553"/>
    <cellStyle name="Virgül 2 4 2 4 2 8 2" xfId="16968"/>
    <cellStyle name="Virgül 2 4 2 4 2 8 2 2" xfId="42213"/>
    <cellStyle name="Virgül 2 4 2 4 2 8 3" xfId="33798"/>
    <cellStyle name="Virgül 2 4 2 4 2 9" xfId="25383"/>
    <cellStyle name="Virgül 2 4 2 4 3" xfId="2858"/>
    <cellStyle name="Virgül 2 4 2 4 3 2" xfId="5663"/>
    <cellStyle name="Virgül 2 4 2 4 3 2 2" xfId="14078"/>
    <cellStyle name="Virgül 2 4 2 4 3 2 2 2" xfId="22493"/>
    <cellStyle name="Virgül 2 4 2 4 3 2 2 2 2" xfId="47738"/>
    <cellStyle name="Virgül 2 4 2 4 3 2 2 3" xfId="39323"/>
    <cellStyle name="Virgül 2 4 2 4 3 2 3" xfId="30908"/>
    <cellStyle name="Virgül 2 4 2 4 3 3" xfId="11273"/>
    <cellStyle name="Virgül 2 4 2 4 3 3 2" xfId="19688"/>
    <cellStyle name="Virgül 2 4 2 4 3 3 2 2" xfId="44933"/>
    <cellStyle name="Virgül 2 4 2 4 3 3 3" xfId="36518"/>
    <cellStyle name="Virgül 2 4 2 4 3 4" xfId="28103"/>
    <cellStyle name="Virgül 2 4 2 4 4" xfId="8468"/>
    <cellStyle name="Virgül 2 4 2 4 4 2" xfId="16883"/>
    <cellStyle name="Virgül 2 4 2 4 4 2 2" xfId="42128"/>
    <cellStyle name="Virgül 2 4 2 4 4 3" xfId="33713"/>
    <cellStyle name="Virgül 2 4 2 4 5" xfId="25298"/>
    <cellStyle name="Virgül 2 4 2 5" xfId="98"/>
    <cellStyle name="Virgül 2 4 2 5 2" xfId="183"/>
    <cellStyle name="Virgül 2 4 2 5 2 2" xfId="353"/>
    <cellStyle name="Virgül 2 4 2 5 2 2 2" xfId="693"/>
    <cellStyle name="Virgül 2 4 2 5 2 2 2 2" xfId="1373"/>
    <cellStyle name="Virgül 2 4 2 5 2 2 2 2 2" xfId="2733"/>
    <cellStyle name="Virgül 2 4 2 5 2 2 2 2 2 2" xfId="5538"/>
    <cellStyle name="Virgül 2 4 2 5 2 2 2 2 2 2 2" xfId="8343"/>
    <cellStyle name="Virgül 2 4 2 5 2 2 2 2 2 2 2 2" xfId="16758"/>
    <cellStyle name="Virgül 2 4 2 5 2 2 2 2 2 2 2 2 2" xfId="25173"/>
    <cellStyle name="Virgül 2 4 2 5 2 2 2 2 2 2 2 2 2 2" xfId="50418"/>
    <cellStyle name="Virgül 2 4 2 5 2 2 2 2 2 2 2 2 3" xfId="42003"/>
    <cellStyle name="Virgül 2 4 2 5 2 2 2 2 2 2 2 3" xfId="33588"/>
    <cellStyle name="Virgül 2 4 2 5 2 2 2 2 2 2 3" xfId="13953"/>
    <cellStyle name="Virgül 2 4 2 5 2 2 2 2 2 2 3 2" xfId="22368"/>
    <cellStyle name="Virgül 2 4 2 5 2 2 2 2 2 2 3 2 2" xfId="47613"/>
    <cellStyle name="Virgül 2 4 2 5 2 2 2 2 2 2 3 3" xfId="39198"/>
    <cellStyle name="Virgül 2 4 2 5 2 2 2 2 2 2 4" xfId="30783"/>
    <cellStyle name="Virgül 2 4 2 5 2 2 2 2 2 3" xfId="11148"/>
    <cellStyle name="Virgül 2 4 2 5 2 2 2 2 2 3 2" xfId="19563"/>
    <cellStyle name="Virgül 2 4 2 5 2 2 2 2 2 3 2 2" xfId="44808"/>
    <cellStyle name="Virgül 2 4 2 5 2 2 2 2 2 3 3" xfId="36393"/>
    <cellStyle name="Virgül 2 4 2 5 2 2 2 2 2 4" xfId="27978"/>
    <cellStyle name="Virgül 2 4 2 5 2 2 2 2 3" xfId="4178"/>
    <cellStyle name="Virgül 2 4 2 5 2 2 2 2 3 2" xfId="6983"/>
    <cellStyle name="Virgül 2 4 2 5 2 2 2 2 3 2 2" xfId="15398"/>
    <cellStyle name="Virgül 2 4 2 5 2 2 2 2 3 2 2 2" xfId="23813"/>
    <cellStyle name="Virgül 2 4 2 5 2 2 2 2 3 2 2 2 2" xfId="49058"/>
    <cellStyle name="Virgül 2 4 2 5 2 2 2 2 3 2 2 3" xfId="40643"/>
    <cellStyle name="Virgül 2 4 2 5 2 2 2 2 3 2 3" xfId="32228"/>
    <cellStyle name="Virgül 2 4 2 5 2 2 2 2 3 3" xfId="12593"/>
    <cellStyle name="Virgül 2 4 2 5 2 2 2 2 3 3 2" xfId="21008"/>
    <cellStyle name="Virgül 2 4 2 5 2 2 2 2 3 3 2 2" xfId="46253"/>
    <cellStyle name="Virgül 2 4 2 5 2 2 2 2 3 3 3" xfId="37838"/>
    <cellStyle name="Virgül 2 4 2 5 2 2 2 2 3 4" xfId="29423"/>
    <cellStyle name="Virgül 2 4 2 5 2 2 2 2 4" xfId="9788"/>
    <cellStyle name="Virgül 2 4 2 5 2 2 2 2 4 2" xfId="18203"/>
    <cellStyle name="Virgül 2 4 2 5 2 2 2 2 4 2 2" xfId="43448"/>
    <cellStyle name="Virgül 2 4 2 5 2 2 2 2 4 3" xfId="35033"/>
    <cellStyle name="Virgül 2 4 2 5 2 2 2 2 5" xfId="26618"/>
    <cellStyle name="Virgül 2 4 2 5 2 2 2 3" xfId="2053"/>
    <cellStyle name="Virgül 2 4 2 5 2 2 2 3 2" xfId="4858"/>
    <cellStyle name="Virgül 2 4 2 5 2 2 2 3 2 2" xfId="7663"/>
    <cellStyle name="Virgül 2 4 2 5 2 2 2 3 2 2 2" xfId="16078"/>
    <cellStyle name="Virgül 2 4 2 5 2 2 2 3 2 2 2 2" xfId="24493"/>
    <cellStyle name="Virgül 2 4 2 5 2 2 2 3 2 2 2 2 2" xfId="49738"/>
    <cellStyle name="Virgül 2 4 2 5 2 2 2 3 2 2 2 3" xfId="41323"/>
    <cellStyle name="Virgül 2 4 2 5 2 2 2 3 2 2 3" xfId="32908"/>
    <cellStyle name="Virgül 2 4 2 5 2 2 2 3 2 3" xfId="13273"/>
    <cellStyle name="Virgül 2 4 2 5 2 2 2 3 2 3 2" xfId="21688"/>
    <cellStyle name="Virgül 2 4 2 5 2 2 2 3 2 3 2 2" xfId="46933"/>
    <cellStyle name="Virgül 2 4 2 5 2 2 2 3 2 3 3" xfId="38518"/>
    <cellStyle name="Virgül 2 4 2 5 2 2 2 3 2 4" xfId="30103"/>
    <cellStyle name="Virgül 2 4 2 5 2 2 2 3 3" xfId="10468"/>
    <cellStyle name="Virgül 2 4 2 5 2 2 2 3 3 2" xfId="18883"/>
    <cellStyle name="Virgül 2 4 2 5 2 2 2 3 3 2 2" xfId="44128"/>
    <cellStyle name="Virgül 2 4 2 5 2 2 2 3 3 3" xfId="35713"/>
    <cellStyle name="Virgül 2 4 2 5 2 2 2 3 4" xfId="27298"/>
    <cellStyle name="Virgül 2 4 2 5 2 2 2 4" xfId="3498"/>
    <cellStyle name="Virgül 2 4 2 5 2 2 2 4 2" xfId="6303"/>
    <cellStyle name="Virgül 2 4 2 5 2 2 2 4 2 2" xfId="14718"/>
    <cellStyle name="Virgül 2 4 2 5 2 2 2 4 2 2 2" xfId="23133"/>
    <cellStyle name="Virgül 2 4 2 5 2 2 2 4 2 2 2 2" xfId="48378"/>
    <cellStyle name="Virgül 2 4 2 5 2 2 2 4 2 2 3" xfId="39963"/>
    <cellStyle name="Virgül 2 4 2 5 2 2 2 4 2 3" xfId="31548"/>
    <cellStyle name="Virgül 2 4 2 5 2 2 2 4 3" xfId="11913"/>
    <cellStyle name="Virgül 2 4 2 5 2 2 2 4 3 2" xfId="20328"/>
    <cellStyle name="Virgül 2 4 2 5 2 2 2 4 3 2 2" xfId="45573"/>
    <cellStyle name="Virgül 2 4 2 5 2 2 2 4 3 3" xfId="37158"/>
    <cellStyle name="Virgül 2 4 2 5 2 2 2 4 4" xfId="28743"/>
    <cellStyle name="Virgül 2 4 2 5 2 2 2 5" xfId="9108"/>
    <cellStyle name="Virgül 2 4 2 5 2 2 2 5 2" xfId="17523"/>
    <cellStyle name="Virgül 2 4 2 5 2 2 2 5 2 2" xfId="42768"/>
    <cellStyle name="Virgül 2 4 2 5 2 2 2 5 3" xfId="34353"/>
    <cellStyle name="Virgül 2 4 2 5 2 2 2 6" xfId="25938"/>
    <cellStyle name="Virgül 2 4 2 5 2 2 3" xfId="1033"/>
    <cellStyle name="Virgül 2 4 2 5 2 2 3 2" xfId="2393"/>
    <cellStyle name="Virgül 2 4 2 5 2 2 3 2 2" xfId="5198"/>
    <cellStyle name="Virgül 2 4 2 5 2 2 3 2 2 2" xfId="8003"/>
    <cellStyle name="Virgül 2 4 2 5 2 2 3 2 2 2 2" xfId="16418"/>
    <cellStyle name="Virgül 2 4 2 5 2 2 3 2 2 2 2 2" xfId="24833"/>
    <cellStyle name="Virgül 2 4 2 5 2 2 3 2 2 2 2 2 2" xfId="50078"/>
    <cellStyle name="Virgül 2 4 2 5 2 2 3 2 2 2 2 3" xfId="41663"/>
    <cellStyle name="Virgül 2 4 2 5 2 2 3 2 2 2 3" xfId="33248"/>
    <cellStyle name="Virgül 2 4 2 5 2 2 3 2 2 3" xfId="13613"/>
    <cellStyle name="Virgül 2 4 2 5 2 2 3 2 2 3 2" xfId="22028"/>
    <cellStyle name="Virgül 2 4 2 5 2 2 3 2 2 3 2 2" xfId="47273"/>
    <cellStyle name="Virgül 2 4 2 5 2 2 3 2 2 3 3" xfId="38858"/>
    <cellStyle name="Virgül 2 4 2 5 2 2 3 2 2 4" xfId="30443"/>
    <cellStyle name="Virgül 2 4 2 5 2 2 3 2 3" xfId="10808"/>
    <cellStyle name="Virgül 2 4 2 5 2 2 3 2 3 2" xfId="19223"/>
    <cellStyle name="Virgül 2 4 2 5 2 2 3 2 3 2 2" xfId="44468"/>
    <cellStyle name="Virgül 2 4 2 5 2 2 3 2 3 3" xfId="36053"/>
    <cellStyle name="Virgül 2 4 2 5 2 2 3 2 4" xfId="27638"/>
    <cellStyle name="Virgül 2 4 2 5 2 2 3 3" xfId="3838"/>
    <cellStyle name="Virgül 2 4 2 5 2 2 3 3 2" xfId="6643"/>
    <cellStyle name="Virgül 2 4 2 5 2 2 3 3 2 2" xfId="15058"/>
    <cellStyle name="Virgül 2 4 2 5 2 2 3 3 2 2 2" xfId="23473"/>
    <cellStyle name="Virgül 2 4 2 5 2 2 3 3 2 2 2 2" xfId="48718"/>
    <cellStyle name="Virgül 2 4 2 5 2 2 3 3 2 2 3" xfId="40303"/>
    <cellStyle name="Virgül 2 4 2 5 2 2 3 3 2 3" xfId="31888"/>
    <cellStyle name="Virgül 2 4 2 5 2 2 3 3 3" xfId="12253"/>
    <cellStyle name="Virgül 2 4 2 5 2 2 3 3 3 2" xfId="20668"/>
    <cellStyle name="Virgül 2 4 2 5 2 2 3 3 3 2 2" xfId="45913"/>
    <cellStyle name="Virgül 2 4 2 5 2 2 3 3 3 3" xfId="37498"/>
    <cellStyle name="Virgül 2 4 2 5 2 2 3 3 4" xfId="29083"/>
    <cellStyle name="Virgül 2 4 2 5 2 2 3 4" xfId="9448"/>
    <cellStyle name="Virgül 2 4 2 5 2 2 3 4 2" xfId="17863"/>
    <cellStyle name="Virgül 2 4 2 5 2 2 3 4 2 2" xfId="43108"/>
    <cellStyle name="Virgül 2 4 2 5 2 2 3 4 3" xfId="34693"/>
    <cellStyle name="Virgül 2 4 2 5 2 2 3 5" xfId="26278"/>
    <cellStyle name="Virgül 2 4 2 5 2 2 4" xfId="1713"/>
    <cellStyle name="Virgül 2 4 2 5 2 2 4 2" xfId="4518"/>
    <cellStyle name="Virgül 2 4 2 5 2 2 4 2 2" xfId="7323"/>
    <cellStyle name="Virgül 2 4 2 5 2 2 4 2 2 2" xfId="15738"/>
    <cellStyle name="Virgül 2 4 2 5 2 2 4 2 2 2 2" xfId="24153"/>
    <cellStyle name="Virgül 2 4 2 5 2 2 4 2 2 2 2 2" xfId="49398"/>
    <cellStyle name="Virgül 2 4 2 5 2 2 4 2 2 2 3" xfId="40983"/>
    <cellStyle name="Virgül 2 4 2 5 2 2 4 2 2 3" xfId="32568"/>
    <cellStyle name="Virgül 2 4 2 5 2 2 4 2 3" xfId="12933"/>
    <cellStyle name="Virgül 2 4 2 5 2 2 4 2 3 2" xfId="21348"/>
    <cellStyle name="Virgül 2 4 2 5 2 2 4 2 3 2 2" xfId="46593"/>
    <cellStyle name="Virgül 2 4 2 5 2 2 4 2 3 3" xfId="38178"/>
    <cellStyle name="Virgül 2 4 2 5 2 2 4 2 4" xfId="29763"/>
    <cellStyle name="Virgül 2 4 2 5 2 2 4 3" xfId="10128"/>
    <cellStyle name="Virgül 2 4 2 5 2 2 4 3 2" xfId="18543"/>
    <cellStyle name="Virgül 2 4 2 5 2 2 4 3 2 2" xfId="43788"/>
    <cellStyle name="Virgül 2 4 2 5 2 2 4 3 3" xfId="35373"/>
    <cellStyle name="Virgül 2 4 2 5 2 2 4 4" xfId="26958"/>
    <cellStyle name="Virgül 2 4 2 5 2 2 5" xfId="3158"/>
    <cellStyle name="Virgül 2 4 2 5 2 2 5 2" xfId="5963"/>
    <cellStyle name="Virgül 2 4 2 5 2 2 5 2 2" xfId="14378"/>
    <cellStyle name="Virgül 2 4 2 5 2 2 5 2 2 2" xfId="22793"/>
    <cellStyle name="Virgül 2 4 2 5 2 2 5 2 2 2 2" xfId="48038"/>
    <cellStyle name="Virgül 2 4 2 5 2 2 5 2 2 3" xfId="39623"/>
    <cellStyle name="Virgül 2 4 2 5 2 2 5 2 3" xfId="31208"/>
    <cellStyle name="Virgül 2 4 2 5 2 2 5 3" xfId="11573"/>
    <cellStyle name="Virgül 2 4 2 5 2 2 5 3 2" xfId="19988"/>
    <cellStyle name="Virgül 2 4 2 5 2 2 5 3 2 2" xfId="45233"/>
    <cellStyle name="Virgül 2 4 2 5 2 2 5 3 3" xfId="36818"/>
    <cellStyle name="Virgül 2 4 2 5 2 2 5 4" xfId="28403"/>
    <cellStyle name="Virgül 2 4 2 5 2 2 6" xfId="8768"/>
    <cellStyle name="Virgül 2 4 2 5 2 2 6 2" xfId="17183"/>
    <cellStyle name="Virgül 2 4 2 5 2 2 6 2 2" xfId="42428"/>
    <cellStyle name="Virgül 2 4 2 5 2 2 6 3" xfId="34013"/>
    <cellStyle name="Virgül 2 4 2 5 2 2 7" xfId="25598"/>
    <cellStyle name="Virgül 2 4 2 5 2 3" xfId="523"/>
    <cellStyle name="Virgül 2 4 2 5 2 3 2" xfId="1203"/>
    <cellStyle name="Virgül 2 4 2 5 2 3 2 2" xfId="2563"/>
    <cellStyle name="Virgül 2 4 2 5 2 3 2 2 2" xfId="5368"/>
    <cellStyle name="Virgül 2 4 2 5 2 3 2 2 2 2" xfId="8173"/>
    <cellStyle name="Virgül 2 4 2 5 2 3 2 2 2 2 2" xfId="16588"/>
    <cellStyle name="Virgül 2 4 2 5 2 3 2 2 2 2 2 2" xfId="25003"/>
    <cellStyle name="Virgül 2 4 2 5 2 3 2 2 2 2 2 2 2" xfId="50248"/>
    <cellStyle name="Virgül 2 4 2 5 2 3 2 2 2 2 2 3" xfId="41833"/>
    <cellStyle name="Virgül 2 4 2 5 2 3 2 2 2 2 3" xfId="33418"/>
    <cellStyle name="Virgül 2 4 2 5 2 3 2 2 2 3" xfId="13783"/>
    <cellStyle name="Virgül 2 4 2 5 2 3 2 2 2 3 2" xfId="22198"/>
    <cellStyle name="Virgül 2 4 2 5 2 3 2 2 2 3 2 2" xfId="47443"/>
    <cellStyle name="Virgül 2 4 2 5 2 3 2 2 2 3 3" xfId="39028"/>
    <cellStyle name="Virgül 2 4 2 5 2 3 2 2 2 4" xfId="30613"/>
    <cellStyle name="Virgül 2 4 2 5 2 3 2 2 3" xfId="10978"/>
    <cellStyle name="Virgül 2 4 2 5 2 3 2 2 3 2" xfId="19393"/>
    <cellStyle name="Virgül 2 4 2 5 2 3 2 2 3 2 2" xfId="44638"/>
    <cellStyle name="Virgül 2 4 2 5 2 3 2 2 3 3" xfId="36223"/>
    <cellStyle name="Virgül 2 4 2 5 2 3 2 2 4" xfId="27808"/>
    <cellStyle name="Virgül 2 4 2 5 2 3 2 3" xfId="4008"/>
    <cellStyle name="Virgül 2 4 2 5 2 3 2 3 2" xfId="6813"/>
    <cellStyle name="Virgül 2 4 2 5 2 3 2 3 2 2" xfId="15228"/>
    <cellStyle name="Virgül 2 4 2 5 2 3 2 3 2 2 2" xfId="23643"/>
    <cellStyle name="Virgül 2 4 2 5 2 3 2 3 2 2 2 2" xfId="48888"/>
    <cellStyle name="Virgül 2 4 2 5 2 3 2 3 2 2 3" xfId="40473"/>
    <cellStyle name="Virgül 2 4 2 5 2 3 2 3 2 3" xfId="32058"/>
    <cellStyle name="Virgül 2 4 2 5 2 3 2 3 3" xfId="12423"/>
    <cellStyle name="Virgül 2 4 2 5 2 3 2 3 3 2" xfId="20838"/>
    <cellStyle name="Virgül 2 4 2 5 2 3 2 3 3 2 2" xfId="46083"/>
    <cellStyle name="Virgül 2 4 2 5 2 3 2 3 3 3" xfId="37668"/>
    <cellStyle name="Virgül 2 4 2 5 2 3 2 3 4" xfId="29253"/>
    <cellStyle name="Virgül 2 4 2 5 2 3 2 4" xfId="9618"/>
    <cellStyle name="Virgül 2 4 2 5 2 3 2 4 2" xfId="18033"/>
    <cellStyle name="Virgül 2 4 2 5 2 3 2 4 2 2" xfId="43278"/>
    <cellStyle name="Virgül 2 4 2 5 2 3 2 4 3" xfId="34863"/>
    <cellStyle name="Virgül 2 4 2 5 2 3 2 5" xfId="26448"/>
    <cellStyle name="Virgül 2 4 2 5 2 3 3" xfId="1883"/>
    <cellStyle name="Virgül 2 4 2 5 2 3 3 2" xfId="4688"/>
    <cellStyle name="Virgül 2 4 2 5 2 3 3 2 2" xfId="7493"/>
    <cellStyle name="Virgül 2 4 2 5 2 3 3 2 2 2" xfId="15908"/>
    <cellStyle name="Virgül 2 4 2 5 2 3 3 2 2 2 2" xfId="24323"/>
    <cellStyle name="Virgül 2 4 2 5 2 3 3 2 2 2 2 2" xfId="49568"/>
    <cellStyle name="Virgül 2 4 2 5 2 3 3 2 2 2 3" xfId="41153"/>
    <cellStyle name="Virgül 2 4 2 5 2 3 3 2 2 3" xfId="32738"/>
    <cellStyle name="Virgül 2 4 2 5 2 3 3 2 3" xfId="13103"/>
    <cellStyle name="Virgül 2 4 2 5 2 3 3 2 3 2" xfId="21518"/>
    <cellStyle name="Virgül 2 4 2 5 2 3 3 2 3 2 2" xfId="46763"/>
    <cellStyle name="Virgül 2 4 2 5 2 3 3 2 3 3" xfId="38348"/>
    <cellStyle name="Virgül 2 4 2 5 2 3 3 2 4" xfId="29933"/>
    <cellStyle name="Virgül 2 4 2 5 2 3 3 3" xfId="10298"/>
    <cellStyle name="Virgül 2 4 2 5 2 3 3 3 2" xfId="18713"/>
    <cellStyle name="Virgül 2 4 2 5 2 3 3 3 2 2" xfId="43958"/>
    <cellStyle name="Virgül 2 4 2 5 2 3 3 3 3" xfId="35543"/>
    <cellStyle name="Virgül 2 4 2 5 2 3 3 4" xfId="27128"/>
    <cellStyle name="Virgül 2 4 2 5 2 3 4" xfId="3328"/>
    <cellStyle name="Virgül 2 4 2 5 2 3 4 2" xfId="6133"/>
    <cellStyle name="Virgül 2 4 2 5 2 3 4 2 2" xfId="14548"/>
    <cellStyle name="Virgül 2 4 2 5 2 3 4 2 2 2" xfId="22963"/>
    <cellStyle name="Virgül 2 4 2 5 2 3 4 2 2 2 2" xfId="48208"/>
    <cellStyle name="Virgül 2 4 2 5 2 3 4 2 2 3" xfId="39793"/>
    <cellStyle name="Virgül 2 4 2 5 2 3 4 2 3" xfId="31378"/>
    <cellStyle name="Virgül 2 4 2 5 2 3 4 3" xfId="11743"/>
    <cellStyle name="Virgül 2 4 2 5 2 3 4 3 2" xfId="20158"/>
    <cellStyle name="Virgül 2 4 2 5 2 3 4 3 2 2" xfId="45403"/>
    <cellStyle name="Virgül 2 4 2 5 2 3 4 3 3" xfId="36988"/>
    <cellStyle name="Virgül 2 4 2 5 2 3 4 4" xfId="28573"/>
    <cellStyle name="Virgül 2 4 2 5 2 3 5" xfId="8938"/>
    <cellStyle name="Virgül 2 4 2 5 2 3 5 2" xfId="17353"/>
    <cellStyle name="Virgül 2 4 2 5 2 3 5 2 2" xfId="42598"/>
    <cellStyle name="Virgül 2 4 2 5 2 3 5 3" xfId="34183"/>
    <cellStyle name="Virgül 2 4 2 5 2 3 6" xfId="25768"/>
    <cellStyle name="Virgül 2 4 2 5 2 4" xfId="863"/>
    <cellStyle name="Virgül 2 4 2 5 2 4 2" xfId="2223"/>
    <cellStyle name="Virgül 2 4 2 5 2 4 2 2" xfId="5028"/>
    <cellStyle name="Virgül 2 4 2 5 2 4 2 2 2" xfId="7833"/>
    <cellStyle name="Virgül 2 4 2 5 2 4 2 2 2 2" xfId="16248"/>
    <cellStyle name="Virgül 2 4 2 5 2 4 2 2 2 2 2" xfId="24663"/>
    <cellStyle name="Virgül 2 4 2 5 2 4 2 2 2 2 2 2" xfId="49908"/>
    <cellStyle name="Virgül 2 4 2 5 2 4 2 2 2 2 3" xfId="41493"/>
    <cellStyle name="Virgül 2 4 2 5 2 4 2 2 2 3" xfId="33078"/>
    <cellStyle name="Virgül 2 4 2 5 2 4 2 2 3" xfId="13443"/>
    <cellStyle name="Virgül 2 4 2 5 2 4 2 2 3 2" xfId="21858"/>
    <cellStyle name="Virgül 2 4 2 5 2 4 2 2 3 2 2" xfId="47103"/>
    <cellStyle name="Virgül 2 4 2 5 2 4 2 2 3 3" xfId="38688"/>
    <cellStyle name="Virgül 2 4 2 5 2 4 2 2 4" xfId="30273"/>
    <cellStyle name="Virgül 2 4 2 5 2 4 2 3" xfId="10638"/>
    <cellStyle name="Virgül 2 4 2 5 2 4 2 3 2" xfId="19053"/>
    <cellStyle name="Virgül 2 4 2 5 2 4 2 3 2 2" xfId="44298"/>
    <cellStyle name="Virgül 2 4 2 5 2 4 2 3 3" xfId="35883"/>
    <cellStyle name="Virgül 2 4 2 5 2 4 2 4" xfId="27468"/>
    <cellStyle name="Virgül 2 4 2 5 2 4 3" xfId="3668"/>
    <cellStyle name="Virgül 2 4 2 5 2 4 3 2" xfId="6473"/>
    <cellStyle name="Virgül 2 4 2 5 2 4 3 2 2" xfId="14888"/>
    <cellStyle name="Virgül 2 4 2 5 2 4 3 2 2 2" xfId="23303"/>
    <cellStyle name="Virgül 2 4 2 5 2 4 3 2 2 2 2" xfId="48548"/>
    <cellStyle name="Virgül 2 4 2 5 2 4 3 2 2 3" xfId="40133"/>
    <cellStyle name="Virgül 2 4 2 5 2 4 3 2 3" xfId="31718"/>
    <cellStyle name="Virgül 2 4 2 5 2 4 3 3" xfId="12083"/>
    <cellStyle name="Virgül 2 4 2 5 2 4 3 3 2" xfId="20498"/>
    <cellStyle name="Virgül 2 4 2 5 2 4 3 3 2 2" xfId="45743"/>
    <cellStyle name="Virgül 2 4 2 5 2 4 3 3 3" xfId="37328"/>
    <cellStyle name="Virgül 2 4 2 5 2 4 3 4" xfId="28913"/>
    <cellStyle name="Virgül 2 4 2 5 2 4 4" xfId="9278"/>
    <cellStyle name="Virgül 2 4 2 5 2 4 4 2" xfId="17693"/>
    <cellStyle name="Virgül 2 4 2 5 2 4 4 2 2" xfId="42938"/>
    <cellStyle name="Virgül 2 4 2 5 2 4 4 3" xfId="34523"/>
    <cellStyle name="Virgül 2 4 2 5 2 4 5" xfId="26108"/>
    <cellStyle name="Virgül 2 4 2 5 2 5" xfId="1543"/>
    <cellStyle name="Virgül 2 4 2 5 2 5 2" xfId="4348"/>
    <cellStyle name="Virgül 2 4 2 5 2 5 2 2" xfId="7153"/>
    <cellStyle name="Virgül 2 4 2 5 2 5 2 2 2" xfId="15568"/>
    <cellStyle name="Virgül 2 4 2 5 2 5 2 2 2 2" xfId="23983"/>
    <cellStyle name="Virgül 2 4 2 5 2 5 2 2 2 2 2" xfId="49228"/>
    <cellStyle name="Virgül 2 4 2 5 2 5 2 2 2 3" xfId="40813"/>
    <cellStyle name="Virgül 2 4 2 5 2 5 2 2 3" xfId="32398"/>
    <cellStyle name="Virgül 2 4 2 5 2 5 2 3" xfId="12763"/>
    <cellStyle name="Virgül 2 4 2 5 2 5 2 3 2" xfId="21178"/>
    <cellStyle name="Virgül 2 4 2 5 2 5 2 3 2 2" xfId="46423"/>
    <cellStyle name="Virgül 2 4 2 5 2 5 2 3 3" xfId="38008"/>
    <cellStyle name="Virgül 2 4 2 5 2 5 2 4" xfId="29593"/>
    <cellStyle name="Virgül 2 4 2 5 2 5 3" xfId="9958"/>
    <cellStyle name="Virgül 2 4 2 5 2 5 3 2" xfId="18373"/>
    <cellStyle name="Virgül 2 4 2 5 2 5 3 2 2" xfId="43618"/>
    <cellStyle name="Virgül 2 4 2 5 2 5 3 3" xfId="35203"/>
    <cellStyle name="Virgül 2 4 2 5 2 5 4" xfId="26788"/>
    <cellStyle name="Virgül 2 4 2 5 2 6" xfId="2988"/>
    <cellStyle name="Virgül 2 4 2 5 2 6 2" xfId="5793"/>
    <cellStyle name="Virgül 2 4 2 5 2 6 2 2" xfId="14208"/>
    <cellStyle name="Virgül 2 4 2 5 2 6 2 2 2" xfId="22623"/>
    <cellStyle name="Virgül 2 4 2 5 2 6 2 2 2 2" xfId="47868"/>
    <cellStyle name="Virgül 2 4 2 5 2 6 2 2 3" xfId="39453"/>
    <cellStyle name="Virgül 2 4 2 5 2 6 2 3" xfId="31038"/>
    <cellStyle name="Virgül 2 4 2 5 2 6 3" xfId="11403"/>
    <cellStyle name="Virgül 2 4 2 5 2 6 3 2" xfId="19818"/>
    <cellStyle name="Virgül 2 4 2 5 2 6 3 2 2" xfId="45063"/>
    <cellStyle name="Virgül 2 4 2 5 2 6 3 3" xfId="36648"/>
    <cellStyle name="Virgül 2 4 2 5 2 6 4" xfId="28233"/>
    <cellStyle name="Virgül 2 4 2 5 2 7" xfId="8598"/>
    <cellStyle name="Virgül 2 4 2 5 2 7 2" xfId="17013"/>
    <cellStyle name="Virgül 2 4 2 5 2 7 2 2" xfId="42258"/>
    <cellStyle name="Virgül 2 4 2 5 2 7 3" xfId="33843"/>
    <cellStyle name="Virgül 2 4 2 5 2 8" xfId="25428"/>
    <cellStyle name="Virgül 2 4 2 5 3" xfId="268"/>
    <cellStyle name="Virgül 2 4 2 5 3 2" xfId="608"/>
    <cellStyle name="Virgül 2 4 2 5 3 2 2" xfId="1288"/>
    <cellStyle name="Virgül 2 4 2 5 3 2 2 2" xfId="2648"/>
    <cellStyle name="Virgül 2 4 2 5 3 2 2 2 2" xfId="5453"/>
    <cellStyle name="Virgül 2 4 2 5 3 2 2 2 2 2" xfId="8258"/>
    <cellStyle name="Virgül 2 4 2 5 3 2 2 2 2 2 2" xfId="16673"/>
    <cellStyle name="Virgül 2 4 2 5 3 2 2 2 2 2 2 2" xfId="25088"/>
    <cellStyle name="Virgül 2 4 2 5 3 2 2 2 2 2 2 2 2" xfId="50333"/>
    <cellStyle name="Virgül 2 4 2 5 3 2 2 2 2 2 2 3" xfId="41918"/>
    <cellStyle name="Virgül 2 4 2 5 3 2 2 2 2 2 3" xfId="33503"/>
    <cellStyle name="Virgül 2 4 2 5 3 2 2 2 2 3" xfId="13868"/>
    <cellStyle name="Virgül 2 4 2 5 3 2 2 2 2 3 2" xfId="22283"/>
    <cellStyle name="Virgül 2 4 2 5 3 2 2 2 2 3 2 2" xfId="47528"/>
    <cellStyle name="Virgül 2 4 2 5 3 2 2 2 2 3 3" xfId="39113"/>
    <cellStyle name="Virgül 2 4 2 5 3 2 2 2 2 4" xfId="30698"/>
    <cellStyle name="Virgül 2 4 2 5 3 2 2 2 3" xfId="11063"/>
    <cellStyle name="Virgül 2 4 2 5 3 2 2 2 3 2" xfId="19478"/>
    <cellStyle name="Virgül 2 4 2 5 3 2 2 2 3 2 2" xfId="44723"/>
    <cellStyle name="Virgül 2 4 2 5 3 2 2 2 3 3" xfId="36308"/>
    <cellStyle name="Virgül 2 4 2 5 3 2 2 2 4" xfId="27893"/>
    <cellStyle name="Virgül 2 4 2 5 3 2 2 3" xfId="4093"/>
    <cellStyle name="Virgül 2 4 2 5 3 2 2 3 2" xfId="6898"/>
    <cellStyle name="Virgül 2 4 2 5 3 2 2 3 2 2" xfId="15313"/>
    <cellStyle name="Virgül 2 4 2 5 3 2 2 3 2 2 2" xfId="23728"/>
    <cellStyle name="Virgül 2 4 2 5 3 2 2 3 2 2 2 2" xfId="48973"/>
    <cellStyle name="Virgül 2 4 2 5 3 2 2 3 2 2 3" xfId="40558"/>
    <cellStyle name="Virgül 2 4 2 5 3 2 2 3 2 3" xfId="32143"/>
    <cellStyle name="Virgül 2 4 2 5 3 2 2 3 3" xfId="12508"/>
    <cellStyle name="Virgül 2 4 2 5 3 2 2 3 3 2" xfId="20923"/>
    <cellStyle name="Virgül 2 4 2 5 3 2 2 3 3 2 2" xfId="46168"/>
    <cellStyle name="Virgül 2 4 2 5 3 2 2 3 3 3" xfId="37753"/>
    <cellStyle name="Virgül 2 4 2 5 3 2 2 3 4" xfId="29338"/>
    <cellStyle name="Virgül 2 4 2 5 3 2 2 4" xfId="9703"/>
    <cellStyle name="Virgül 2 4 2 5 3 2 2 4 2" xfId="18118"/>
    <cellStyle name="Virgül 2 4 2 5 3 2 2 4 2 2" xfId="43363"/>
    <cellStyle name="Virgül 2 4 2 5 3 2 2 4 3" xfId="34948"/>
    <cellStyle name="Virgül 2 4 2 5 3 2 2 5" xfId="26533"/>
    <cellStyle name="Virgül 2 4 2 5 3 2 3" xfId="1968"/>
    <cellStyle name="Virgül 2 4 2 5 3 2 3 2" xfId="4773"/>
    <cellStyle name="Virgül 2 4 2 5 3 2 3 2 2" xfId="7578"/>
    <cellStyle name="Virgül 2 4 2 5 3 2 3 2 2 2" xfId="15993"/>
    <cellStyle name="Virgül 2 4 2 5 3 2 3 2 2 2 2" xfId="24408"/>
    <cellStyle name="Virgül 2 4 2 5 3 2 3 2 2 2 2 2" xfId="49653"/>
    <cellStyle name="Virgül 2 4 2 5 3 2 3 2 2 2 3" xfId="41238"/>
    <cellStyle name="Virgül 2 4 2 5 3 2 3 2 2 3" xfId="32823"/>
    <cellStyle name="Virgül 2 4 2 5 3 2 3 2 3" xfId="13188"/>
    <cellStyle name="Virgül 2 4 2 5 3 2 3 2 3 2" xfId="21603"/>
    <cellStyle name="Virgül 2 4 2 5 3 2 3 2 3 2 2" xfId="46848"/>
    <cellStyle name="Virgül 2 4 2 5 3 2 3 2 3 3" xfId="38433"/>
    <cellStyle name="Virgül 2 4 2 5 3 2 3 2 4" xfId="30018"/>
    <cellStyle name="Virgül 2 4 2 5 3 2 3 3" xfId="10383"/>
    <cellStyle name="Virgül 2 4 2 5 3 2 3 3 2" xfId="18798"/>
    <cellStyle name="Virgül 2 4 2 5 3 2 3 3 2 2" xfId="44043"/>
    <cellStyle name="Virgül 2 4 2 5 3 2 3 3 3" xfId="35628"/>
    <cellStyle name="Virgül 2 4 2 5 3 2 3 4" xfId="27213"/>
    <cellStyle name="Virgül 2 4 2 5 3 2 4" xfId="3413"/>
    <cellStyle name="Virgül 2 4 2 5 3 2 4 2" xfId="6218"/>
    <cellStyle name="Virgül 2 4 2 5 3 2 4 2 2" xfId="14633"/>
    <cellStyle name="Virgül 2 4 2 5 3 2 4 2 2 2" xfId="23048"/>
    <cellStyle name="Virgül 2 4 2 5 3 2 4 2 2 2 2" xfId="48293"/>
    <cellStyle name="Virgül 2 4 2 5 3 2 4 2 2 3" xfId="39878"/>
    <cellStyle name="Virgül 2 4 2 5 3 2 4 2 3" xfId="31463"/>
    <cellStyle name="Virgül 2 4 2 5 3 2 4 3" xfId="11828"/>
    <cellStyle name="Virgül 2 4 2 5 3 2 4 3 2" xfId="20243"/>
    <cellStyle name="Virgül 2 4 2 5 3 2 4 3 2 2" xfId="45488"/>
    <cellStyle name="Virgül 2 4 2 5 3 2 4 3 3" xfId="37073"/>
    <cellStyle name="Virgül 2 4 2 5 3 2 4 4" xfId="28658"/>
    <cellStyle name="Virgül 2 4 2 5 3 2 5" xfId="9023"/>
    <cellStyle name="Virgül 2 4 2 5 3 2 5 2" xfId="17438"/>
    <cellStyle name="Virgül 2 4 2 5 3 2 5 2 2" xfId="42683"/>
    <cellStyle name="Virgül 2 4 2 5 3 2 5 3" xfId="34268"/>
    <cellStyle name="Virgül 2 4 2 5 3 2 6" xfId="25853"/>
    <cellStyle name="Virgül 2 4 2 5 3 3" xfId="948"/>
    <cellStyle name="Virgül 2 4 2 5 3 3 2" xfId="2308"/>
    <cellStyle name="Virgül 2 4 2 5 3 3 2 2" xfId="5113"/>
    <cellStyle name="Virgül 2 4 2 5 3 3 2 2 2" xfId="7918"/>
    <cellStyle name="Virgül 2 4 2 5 3 3 2 2 2 2" xfId="16333"/>
    <cellStyle name="Virgül 2 4 2 5 3 3 2 2 2 2 2" xfId="24748"/>
    <cellStyle name="Virgül 2 4 2 5 3 3 2 2 2 2 2 2" xfId="49993"/>
    <cellStyle name="Virgül 2 4 2 5 3 3 2 2 2 2 3" xfId="41578"/>
    <cellStyle name="Virgül 2 4 2 5 3 3 2 2 2 3" xfId="33163"/>
    <cellStyle name="Virgül 2 4 2 5 3 3 2 2 3" xfId="13528"/>
    <cellStyle name="Virgül 2 4 2 5 3 3 2 2 3 2" xfId="21943"/>
    <cellStyle name="Virgül 2 4 2 5 3 3 2 2 3 2 2" xfId="47188"/>
    <cellStyle name="Virgül 2 4 2 5 3 3 2 2 3 3" xfId="38773"/>
    <cellStyle name="Virgül 2 4 2 5 3 3 2 2 4" xfId="30358"/>
    <cellStyle name="Virgül 2 4 2 5 3 3 2 3" xfId="10723"/>
    <cellStyle name="Virgül 2 4 2 5 3 3 2 3 2" xfId="19138"/>
    <cellStyle name="Virgül 2 4 2 5 3 3 2 3 2 2" xfId="44383"/>
    <cellStyle name="Virgül 2 4 2 5 3 3 2 3 3" xfId="35968"/>
    <cellStyle name="Virgül 2 4 2 5 3 3 2 4" xfId="27553"/>
    <cellStyle name="Virgül 2 4 2 5 3 3 3" xfId="3753"/>
    <cellStyle name="Virgül 2 4 2 5 3 3 3 2" xfId="6558"/>
    <cellStyle name="Virgül 2 4 2 5 3 3 3 2 2" xfId="14973"/>
    <cellStyle name="Virgül 2 4 2 5 3 3 3 2 2 2" xfId="23388"/>
    <cellStyle name="Virgül 2 4 2 5 3 3 3 2 2 2 2" xfId="48633"/>
    <cellStyle name="Virgül 2 4 2 5 3 3 3 2 2 3" xfId="40218"/>
    <cellStyle name="Virgül 2 4 2 5 3 3 3 2 3" xfId="31803"/>
    <cellStyle name="Virgül 2 4 2 5 3 3 3 3" xfId="12168"/>
    <cellStyle name="Virgül 2 4 2 5 3 3 3 3 2" xfId="20583"/>
    <cellStyle name="Virgül 2 4 2 5 3 3 3 3 2 2" xfId="45828"/>
    <cellStyle name="Virgül 2 4 2 5 3 3 3 3 3" xfId="37413"/>
    <cellStyle name="Virgül 2 4 2 5 3 3 3 4" xfId="28998"/>
    <cellStyle name="Virgül 2 4 2 5 3 3 4" xfId="9363"/>
    <cellStyle name="Virgül 2 4 2 5 3 3 4 2" xfId="17778"/>
    <cellStyle name="Virgül 2 4 2 5 3 3 4 2 2" xfId="43023"/>
    <cellStyle name="Virgül 2 4 2 5 3 3 4 3" xfId="34608"/>
    <cellStyle name="Virgül 2 4 2 5 3 3 5" xfId="26193"/>
    <cellStyle name="Virgül 2 4 2 5 3 4" xfId="1628"/>
    <cellStyle name="Virgül 2 4 2 5 3 4 2" xfId="4433"/>
    <cellStyle name="Virgül 2 4 2 5 3 4 2 2" xfId="7238"/>
    <cellStyle name="Virgül 2 4 2 5 3 4 2 2 2" xfId="15653"/>
    <cellStyle name="Virgül 2 4 2 5 3 4 2 2 2 2" xfId="24068"/>
    <cellStyle name="Virgül 2 4 2 5 3 4 2 2 2 2 2" xfId="49313"/>
    <cellStyle name="Virgül 2 4 2 5 3 4 2 2 2 3" xfId="40898"/>
    <cellStyle name="Virgül 2 4 2 5 3 4 2 2 3" xfId="32483"/>
    <cellStyle name="Virgül 2 4 2 5 3 4 2 3" xfId="12848"/>
    <cellStyle name="Virgül 2 4 2 5 3 4 2 3 2" xfId="21263"/>
    <cellStyle name="Virgül 2 4 2 5 3 4 2 3 2 2" xfId="46508"/>
    <cellStyle name="Virgül 2 4 2 5 3 4 2 3 3" xfId="38093"/>
    <cellStyle name="Virgül 2 4 2 5 3 4 2 4" xfId="29678"/>
    <cellStyle name="Virgül 2 4 2 5 3 4 3" xfId="10043"/>
    <cellStyle name="Virgül 2 4 2 5 3 4 3 2" xfId="18458"/>
    <cellStyle name="Virgül 2 4 2 5 3 4 3 2 2" xfId="43703"/>
    <cellStyle name="Virgül 2 4 2 5 3 4 3 3" xfId="35288"/>
    <cellStyle name="Virgül 2 4 2 5 3 4 4" xfId="26873"/>
    <cellStyle name="Virgül 2 4 2 5 3 5" xfId="3073"/>
    <cellStyle name="Virgül 2 4 2 5 3 5 2" xfId="5878"/>
    <cellStyle name="Virgül 2 4 2 5 3 5 2 2" xfId="14293"/>
    <cellStyle name="Virgül 2 4 2 5 3 5 2 2 2" xfId="22708"/>
    <cellStyle name="Virgül 2 4 2 5 3 5 2 2 2 2" xfId="47953"/>
    <cellStyle name="Virgül 2 4 2 5 3 5 2 2 3" xfId="39538"/>
    <cellStyle name="Virgül 2 4 2 5 3 5 2 3" xfId="31123"/>
    <cellStyle name="Virgül 2 4 2 5 3 5 3" xfId="11488"/>
    <cellStyle name="Virgül 2 4 2 5 3 5 3 2" xfId="19903"/>
    <cellStyle name="Virgül 2 4 2 5 3 5 3 2 2" xfId="45148"/>
    <cellStyle name="Virgül 2 4 2 5 3 5 3 3" xfId="36733"/>
    <cellStyle name="Virgül 2 4 2 5 3 5 4" xfId="28318"/>
    <cellStyle name="Virgül 2 4 2 5 3 6" xfId="8683"/>
    <cellStyle name="Virgül 2 4 2 5 3 6 2" xfId="17098"/>
    <cellStyle name="Virgül 2 4 2 5 3 6 2 2" xfId="42343"/>
    <cellStyle name="Virgül 2 4 2 5 3 6 3" xfId="33928"/>
    <cellStyle name="Virgül 2 4 2 5 3 7" xfId="25513"/>
    <cellStyle name="Virgül 2 4 2 5 4" xfId="438"/>
    <cellStyle name="Virgül 2 4 2 5 4 2" xfId="1118"/>
    <cellStyle name="Virgül 2 4 2 5 4 2 2" xfId="2478"/>
    <cellStyle name="Virgül 2 4 2 5 4 2 2 2" xfId="5283"/>
    <cellStyle name="Virgül 2 4 2 5 4 2 2 2 2" xfId="8088"/>
    <cellStyle name="Virgül 2 4 2 5 4 2 2 2 2 2" xfId="16503"/>
    <cellStyle name="Virgül 2 4 2 5 4 2 2 2 2 2 2" xfId="24918"/>
    <cellStyle name="Virgül 2 4 2 5 4 2 2 2 2 2 2 2" xfId="50163"/>
    <cellStyle name="Virgül 2 4 2 5 4 2 2 2 2 2 3" xfId="41748"/>
    <cellStyle name="Virgül 2 4 2 5 4 2 2 2 2 3" xfId="33333"/>
    <cellStyle name="Virgül 2 4 2 5 4 2 2 2 3" xfId="13698"/>
    <cellStyle name="Virgül 2 4 2 5 4 2 2 2 3 2" xfId="22113"/>
    <cellStyle name="Virgül 2 4 2 5 4 2 2 2 3 2 2" xfId="47358"/>
    <cellStyle name="Virgül 2 4 2 5 4 2 2 2 3 3" xfId="38943"/>
    <cellStyle name="Virgül 2 4 2 5 4 2 2 2 4" xfId="30528"/>
    <cellStyle name="Virgül 2 4 2 5 4 2 2 3" xfId="10893"/>
    <cellStyle name="Virgül 2 4 2 5 4 2 2 3 2" xfId="19308"/>
    <cellStyle name="Virgül 2 4 2 5 4 2 2 3 2 2" xfId="44553"/>
    <cellStyle name="Virgül 2 4 2 5 4 2 2 3 3" xfId="36138"/>
    <cellStyle name="Virgül 2 4 2 5 4 2 2 4" xfId="27723"/>
    <cellStyle name="Virgül 2 4 2 5 4 2 3" xfId="3923"/>
    <cellStyle name="Virgül 2 4 2 5 4 2 3 2" xfId="6728"/>
    <cellStyle name="Virgül 2 4 2 5 4 2 3 2 2" xfId="15143"/>
    <cellStyle name="Virgül 2 4 2 5 4 2 3 2 2 2" xfId="23558"/>
    <cellStyle name="Virgül 2 4 2 5 4 2 3 2 2 2 2" xfId="48803"/>
    <cellStyle name="Virgül 2 4 2 5 4 2 3 2 2 3" xfId="40388"/>
    <cellStyle name="Virgül 2 4 2 5 4 2 3 2 3" xfId="31973"/>
    <cellStyle name="Virgül 2 4 2 5 4 2 3 3" xfId="12338"/>
    <cellStyle name="Virgül 2 4 2 5 4 2 3 3 2" xfId="20753"/>
    <cellStyle name="Virgül 2 4 2 5 4 2 3 3 2 2" xfId="45998"/>
    <cellStyle name="Virgül 2 4 2 5 4 2 3 3 3" xfId="37583"/>
    <cellStyle name="Virgül 2 4 2 5 4 2 3 4" xfId="29168"/>
    <cellStyle name="Virgül 2 4 2 5 4 2 4" xfId="9533"/>
    <cellStyle name="Virgül 2 4 2 5 4 2 4 2" xfId="17948"/>
    <cellStyle name="Virgül 2 4 2 5 4 2 4 2 2" xfId="43193"/>
    <cellStyle name="Virgül 2 4 2 5 4 2 4 3" xfId="34778"/>
    <cellStyle name="Virgül 2 4 2 5 4 2 5" xfId="26363"/>
    <cellStyle name="Virgül 2 4 2 5 4 3" xfId="1798"/>
    <cellStyle name="Virgül 2 4 2 5 4 3 2" xfId="4603"/>
    <cellStyle name="Virgül 2 4 2 5 4 3 2 2" xfId="7408"/>
    <cellStyle name="Virgül 2 4 2 5 4 3 2 2 2" xfId="15823"/>
    <cellStyle name="Virgül 2 4 2 5 4 3 2 2 2 2" xfId="24238"/>
    <cellStyle name="Virgül 2 4 2 5 4 3 2 2 2 2 2" xfId="49483"/>
    <cellStyle name="Virgül 2 4 2 5 4 3 2 2 2 3" xfId="41068"/>
    <cellStyle name="Virgül 2 4 2 5 4 3 2 2 3" xfId="32653"/>
    <cellStyle name="Virgül 2 4 2 5 4 3 2 3" xfId="13018"/>
    <cellStyle name="Virgül 2 4 2 5 4 3 2 3 2" xfId="21433"/>
    <cellStyle name="Virgül 2 4 2 5 4 3 2 3 2 2" xfId="46678"/>
    <cellStyle name="Virgül 2 4 2 5 4 3 2 3 3" xfId="38263"/>
    <cellStyle name="Virgül 2 4 2 5 4 3 2 4" xfId="29848"/>
    <cellStyle name="Virgül 2 4 2 5 4 3 3" xfId="10213"/>
    <cellStyle name="Virgül 2 4 2 5 4 3 3 2" xfId="18628"/>
    <cellStyle name="Virgül 2 4 2 5 4 3 3 2 2" xfId="43873"/>
    <cellStyle name="Virgül 2 4 2 5 4 3 3 3" xfId="35458"/>
    <cellStyle name="Virgül 2 4 2 5 4 3 4" xfId="27043"/>
    <cellStyle name="Virgül 2 4 2 5 4 4" xfId="3243"/>
    <cellStyle name="Virgül 2 4 2 5 4 4 2" xfId="6048"/>
    <cellStyle name="Virgül 2 4 2 5 4 4 2 2" xfId="14463"/>
    <cellStyle name="Virgül 2 4 2 5 4 4 2 2 2" xfId="22878"/>
    <cellStyle name="Virgül 2 4 2 5 4 4 2 2 2 2" xfId="48123"/>
    <cellStyle name="Virgül 2 4 2 5 4 4 2 2 3" xfId="39708"/>
    <cellStyle name="Virgül 2 4 2 5 4 4 2 3" xfId="31293"/>
    <cellStyle name="Virgül 2 4 2 5 4 4 3" xfId="11658"/>
    <cellStyle name="Virgül 2 4 2 5 4 4 3 2" xfId="20073"/>
    <cellStyle name="Virgül 2 4 2 5 4 4 3 2 2" xfId="45318"/>
    <cellStyle name="Virgül 2 4 2 5 4 4 3 3" xfId="36903"/>
    <cellStyle name="Virgül 2 4 2 5 4 4 4" xfId="28488"/>
    <cellStyle name="Virgül 2 4 2 5 4 5" xfId="8853"/>
    <cellStyle name="Virgül 2 4 2 5 4 5 2" xfId="17268"/>
    <cellStyle name="Virgül 2 4 2 5 4 5 2 2" xfId="42513"/>
    <cellStyle name="Virgül 2 4 2 5 4 5 3" xfId="34098"/>
    <cellStyle name="Virgül 2 4 2 5 4 6" xfId="25683"/>
    <cellStyle name="Virgül 2 4 2 5 5" xfId="778"/>
    <cellStyle name="Virgül 2 4 2 5 5 2" xfId="2138"/>
    <cellStyle name="Virgül 2 4 2 5 5 2 2" xfId="4943"/>
    <cellStyle name="Virgül 2 4 2 5 5 2 2 2" xfId="7748"/>
    <cellStyle name="Virgül 2 4 2 5 5 2 2 2 2" xfId="16163"/>
    <cellStyle name="Virgül 2 4 2 5 5 2 2 2 2 2" xfId="24578"/>
    <cellStyle name="Virgül 2 4 2 5 5 2 2 2 2 2 2" xfId="49823"/>
    <cellStyle name="Virgül 2 4 2 5 5 2 2 2 2 3" xfId="41408"/>
    <cellStyle name="Virgül 2 4 2 5 5 2 2 2 3" xfId="32993"/>
    <cellStyle name="Virgül 2 4 2 5 5 2 2 3" xfId="13358"/>
    <cellStyle name="Virgül 2 4 2 5 5 2 2 3 2" xfId="21773"/>
    <cellStyle name="Virgül 2 4 2 5 5 2 2 3 2 2" xfId="47018"/>
    <cellStyle name="Virgül 2 4 2 5 5 2 2 3 3" xfId="38603"/>
    <cellStyle name="Virgül 2 4 2 5 5 2 2 4" xfId="30188"/>
    <cellStyle name="Virgül 2 4 2 5 5 2 3" xfId="10553"/>
    <cellStyle name="Virgül 2 4 2 5 5 2 3 2" xfId="18968"/>
    <cellStyle name="Virgül 2 4 2 5 5 2 3 2 2" xfId="44213"/>
    <cellStyle name="Virgül 2 4 2 5 5 2 3 3" xfId="35798"/>
    <cellStyle name="Virgül 2 4 2 5 5 2 4" xfId="27383"/>
    <cellStyle name="Virgül 2 4 2 5 5 3" xfId="3583"/>
    <cellStyle name="Virgül 2 4 2 5 5 3 2" xfId="6388"/>
    <cellStyle name="Virgül 2 4 2 5 5 3 2 2" xfId="14803"/>
    <cellStyle name="Virgül 2 4 2 5 5 3 2 2 2" xfId="23218"/>
    <cellStyle name="Virgül 2 4 2 5 5 3 2 2 2 2" xfId="48463"/>
    <cellStyle name="Virgül 2 4 2 5 5 3 2 2 3" xfId="40048"/>
    <cellStyle name="Virgül 2 4 2 5 5 3 2 3" xfId="31633"/>
    <cellStyle name="Virgül 2 4 2 5 5 3 3" xfId="11998"/>
    <cellStyle name="Virgül 2 4 2 5 5 3 3 2" xfId="20413"/>
    <cellStyle name="Virgül 2 4 2 5 5 3 3 2 2" xfId="45658"/>
    <cellStyle name="Virgül 2 4 2 5 5 3 3 3" xfId="37243"/>
    <cellStyle name="Virgül 2 4 2 5 5 3 4" xfId="28828"/>
    <cellStyle name="Virgül 2 4 2 5 5 4" xfId="9193"/>
    <cellStyle name="Virgül 2 4 2 5 5 4 2" xfId="17608"/>
    <cellStyle name="Virgül 2 4 2 5 5 4 2 2" xfId="42853"/>
    <cellStyle name="Virgül 2 4 2 5 5 4 3" xfId="34438"/>
    <cellStyle name="Virgül 2 4 2 5 5 5" xfId="26023"/>
    <cellStyle name="Virgül 2 4 2 5 6" xfId="1458"/>
    <cellStyle name="Virgül 2 4 2 5 6 2" xfId="4263"/>
    <cellStyle name="Virgül 2 4 2 5 6 2 2" xfId="7068"/>
    <cellStyle name="Virgül 2 4 2 5 6 2 2 2" xfId="15483"/>
    <cellStyle name="Virgül 2 4 2 5 6 2 2 2 2" xfId="23898"/>
    <cellStyle name="Virgül 2 4 2 5 6 2 2 2 2 2" xfId="49143"/>
    <cellStyle name="Virgül 2 4 2 5 6 2 2 2 3" xfId="40728"/>
    <cellStyle name="Virgül 2 4 2 5 6 2 2 3" xfId="32313"/>
    <cellStyle name="Virgül 2 4 2 5 6 2 3" xfId="12678"/>
    <cellStyle name="Virgül 2 4 2 5 6 2 3 2" xfId="21093"/>
    <cellStyle name="Virgül 2 4 2 5 6 2 3 2 2" xfId="46338"/>
    <cellStyle name="Virgül 2 4 2 5 6 2 3 3" xfId="37923"/>
    <cellStyle name="Virgül 2 4 2 5 6 2 4" xfId="29508"/>
    <cellStyle name="Virgül 2 4 2 5 6 3" xfId="9873"/>
    <cellStyle name="Virgül 2 4 2 5 6 3 2" xfId="18288"/>
    <cellStyle name="Virgül 2 4 2 5 6 3 2 2" xfId="43533"/>
    <cellStyle name="Virgül 2 4 2 5 6 3 3" xfId="35118"/>
    <cellStyle name="Virgül 2 4 2 5 6 4" xfId="26703"/>
    <cellStyle name="Virgül 2 4 2 5 7" xfId="2903"/>
    <cellStyle name="Virgül 2 4 2 5 7 2" xfId="5708"/>
    <cellStyle name="Virgül 2 4 2 5 7 2 2" xfId="14123"/>
    <cellStyle name="Virgül 2 4 2 5 7 2 2 2" xfId="22538"/>
    <cellStyle name="Virgül 2 4 2 5 7 2 2 2 2" xfId="47783"/>
    <cellStyle name="Virgül 2 4 2 5 7 2 2 3" xfId="39368"/>
    <cellStyle name="Virgül 2 4 2 5 7 2 3" xfId="30953"/>
    <cellStyle name="Virgül 2 4 2 5 7 3" xfId="11318"/>
    <cellStyle name="Virgül 2 4 2 5 7 3 2" xfId="19733"/>
    <cellStyle name="Virgül 2 4 2 5 7 3 2 2" xfId="44978"/>
    <cellStyle name="Virgül 2 4 2 5 7 3 3" xfId="36563"/>
    <cellStyle name="Virgül 2 4 2 5 7 4" xfId="28148"/>
    <cellStyle name="Virgül 2 4 2 5 8" xfId="8513"/>
    <cellStyle name="Virgül 2 4 2 5 8 2" xfId="16928"/>
    <cellStyle name="Virgül 2 4 2 5 8 2 2" xfId="42173"/>
    <cellStyle name="Virgül 2 4 2 5 8 3" xfId="33758"/>
    <cellStyle name="Virgül 2 4 2 5 9" xfId="25343"/>
    <cellStyle name="Virgül 2 4 2 6" xfId="2818"/>
    <cellStyle name="Virgül 2 4 2 6 2" xfId="5623"/>
    <cellStyle name="Virgül 2 4 2 6 2 2" xfId="14038"/>
    <cellStyle name="Virgül 2 4 2 6 2 2 2" xfId="22453"/>
    <cellStyle name="Virgül 2 4 2 6 2 2 2 2" xfId="47698"/>
    <cellStyle name="Virgül 2 4 2 6 2 2 3" xfId="39283"/>
    <cellStyle name="Virgül 2 4 2 6 2 3" xfId="30868"/>
    <cellStyle name="Virgül 2 4 2 6 3" xfId="11233"/>
    <cellStyle name="Virgül 2 4 2 6 3 2" xfId="19648"/>
    <cellStyle name="Virgül 2 4 2 6 3 2 2" xfId="44893"/>
    <cellStyle name="Virgül 2 4 2 6 3 3" xfId="36478"/>
    <cellStyle name="Virgül 2 4 2 6 4" xfId="28063"/>
    <cellStyle name="Virgül 2 4 2 7" xfId="8428"/>
    <cellStyle name="Virgül 2 4 2 7 2" xfId="16843"/>
    <cellStyle name="Virgül 2 4 2 7 2 2" xfId="42088"/>
    <cellStyle name="Virgül 2 4 2 7 3" xfId="33673"/>
    <cellStyle name="Virgül 2 4 2 8" xfId="25258"/>
    <cellStyle name="Virgül 2 4 3" xfId="18"/>
    <cellStyle name="Virgül 2 4 3 2" xfId="38"/>
    <cellStyle name="Virgül 2 4 3 2 2" xfId="78"/>
    <cellStyle name="Virgül 2 4 3 2 2 2" xfId="163"/>
    <cellStyle name="Virgül 2 4 3 2 2 2 2" xfId="248"/>
    <cellStyle name="Virgül 2 4 3 2 2 2 2 2" xfId="418"/>
    <cellStyle name="Virgül 2 4 3 2 2 2 2 2 2" xfId="758"/>
    <cellStyle name="Virgül 2 4 3 2 2 2 2 2 2 2" xfId="1438"/>
    <cellStyle name="Virgül 2 4 3 2 2 2 2 2 2 2 2" xfId="2798"/>
    <cellStyle name="Virgül 2 4 3 2 2 2 2 2 2 2 2 2" xfId="5603"/>
    <cellStyle name="Virgül 2 4 3 2 2 2 2 2 2 2 2 2 2" xfId="8408"/>
    <cellStyle name="Virgül 2 4 3 2 2 2 2 2 2 2 2 2 2 2" xfId="16823"/>
    <cellStyle name="Virgül 2 4 3 2 2 2 2 2 2 2 2 2 2 2 2" xfId="25238"/>
    <cellStyle name="Virgül 2 4 3 2 2 2 2 2 2 2 2 2 2 2 2 2" xfId="50483"/>
    <cellStyle name="Virgül 2 4 3 2 2 2 2 2 2 2 2 2 2 2 3" xfId="42068"/>
    <cellStyle name="Virgül 2 4 3 2 2 2 2 2 2 2 2 2 2 3" xfId="33653"/>
    <cellStyle name="Virgül 2 4 3 2 2 2 2 2 2 2 2 2 3" xfId="14018"/>
    <cellStyle name="Virgül 2 4 3 2 2 2 2 2 2 2 2 2 3 2" xfId="22433"/>
    <cellStyle name="Virgül 2 4 3 2 2 2 2 2 2 2 2 2 3 2 2" xfId="47678"/>
    <cellStyle name="Virgül 2 4 3 2 2 2 2 2 2 2 2 2 3 3" xfId="39263"/>
    <cellStyle name="Virgül 2 4 3 2 2 2 2 2 2 2 2 2 4" xfId="30848"/>
    <cellStyle name="Virgül 2 4 3 2 2 2 2 2 2 2 2 3" xfId="11213"/>
    <cellStyle name="Virgül 2 4 3 2 2 2 2 2 2 2 2 3 2" xfId="19628"/>
    <cellStyle name="Virgül 2 4 3 2 2 2 2 2 2 2 2 3 2 2" xfId="44873"/>
    <cellStyle name="Virgül 2 4 3 2 2 2 2 2 2 2 2 3 3" xfId="36458"/>
    <cellStyle name="Virgül 2 4 3 2 2 2 2 2 2 2 2 4" xfId="28043"/>
    <cellStyle name="Virgül 2 4 3 2 2 2 2 2 2 2 3" xfId="4243"/>
    <cellStyle name="Virgül 2 4 3 2 2 2 2 2 2 2 3 2" xfId="7048"/>
    <cellStyle name="Virgül 2 4 3 2 2 2 2 2 2 2 3 2 2" xfId="15463"/>
    <cellStyle name="Virgül 2 4 3 2 2 2 2 2 2 2 3 2 2 2" xfId="23878"/>
    <cellStyle name="Virgül 2 4 3 2 2 2 2 2 2 2 3 2 2 2 2" xfId="49123"/>
    <cellStyle name="Virgül 2 4 3 2 2 2 2 2 2 2 3 2 2 3" xfId="40708"/>
    <cellStyle name="Virgül 2 4 3 2 2 2 2 2 2 2 3 2 3" xfId="32293"/>
    <cellStyle name="Virgül 2 4 3 2 2 2 2 2 2 2 3 3" xfId="12658"/>
    <cellStyle name="Virgül 2 4 3 2 2 2 2 2 2 2 3 3 2" xfId="21073"/>
    <cellStyle name="Virgül 2 4 3 2 2 2 2 2 2 2 3 3 2 2" xfId="46318"/>
    <cellStyle name="Virgül 2 4 3 2 2 2 2 2 2 2 3 3 3" xfId="37903"/>
    <cellStyle name="Virgül 2 4 3 2 2 2 2 2 2 2 3 4" xfId="29488"/>
    <cellStyle name="Virgül 2 4 3 2 2 2 2 2 2 2 4" xfId="9853"/>
    <cellStyle name="Virgül 2 4 3 2 2 2 2 2 2 2 4 2" xfId="18268"/>
    <cellStyle name="Virgül 2 4 3 2 2 2 2 2 2 2 4 2 2" xfId="43513"/>
    <cellStyle name="Virgül 2 4 3 2 2 2 2 2 2 2 4 3" xfId="35098"/>
    <cellStyle name="Virgül 2 4 3 2 2 2 2 2 2 2 5" xfId="26683"/>
    <cellStyle name="Virgül 2 4 3 2 2 2 2 2 2 3" xfId="2118"/>
    <cellStyle name="Virgül 2 4 3 2 2 2 2 2 2 3 2" xfId="4923"/>
    <cellStyle name="Virgül 2 4 3 2 2 2 2 2 2 3 2 2" xfId="7728"/>
    <cellStyle name="Virgül 2 4 3 2 2 2 2 2 2 3 2 2 2" xfId="16143"/>
    <cellStyle name="Virgül 2 4 3 2 2 2 2 2 2 3 2 2 2 2" xfId="24558"/>
    <cellStyle name="Virgül 2 4 3 2 2 2 2 2 2 3 2 2 2 2 2" xfId="49803"/>
    <cellStyle name="Virgül 2 4 3 2 2 2 2 2 2 3 2 2 2 3" xfId="41388"/>
    <cellStyle name="Virgül 2 4 3 2 2 2 2 2 2 3 2 2 3" xfId="32973"/>
    <cellStyle name="Virgül 2 4 3 2 2 2 2 2 2 3 2 3" xfId="13338"/>
    <cellStyle name="Virgül 2 4 3 2 2 2 2 2 2 3 2 3 2" xfId="21753"/>
    <cellStyle name="Virgül 2 4 3 2 2 2 2 2 2 3 2 3 2 2" xfId="46998"/>
    <cellStyle name="Virgül 2 4 3 2 2 2 2 2 2 3 2 3 3" xfId="38583"/>
    <cellStyle name="Virgül 2 4 3 2 2 2 2 2 2 3 2 4" xfId="30168"/>
    <cellStyle name="Virgül 2 4 3 2 2 2 2 2 2 3 3" xfId="10533"/>
    <cellStyle name="Virgül 2 4 3 2 2 2 2 2 2 3 3 2" xfId="18948"/>
    <cellStyle name="Virgül 2 4 3 2 2 2 2 2 2 3 3 2 2" xfId="44193"/>
    <cellStyle name="Virgül 2 4 3 2 2 2 2 2 2 3 3 3" xfId="35778"/>
    <cellStyle name="Virgül 2 4 3 2 2 2 2 2 2 3 4" xfId="27363"/>
    <cellStyle name="Virgül 2 4 3 2 2 2 2 2 2 4" xfId="3563"/>
    <cellStyle name="Virgül 2 4 3 2 2 2 2 2 2 4 2" xfId="6368"/>
    <cellStyle name="Virgül 2 4 3 2 2 2 2 2 2 4 2 2" xfId="14783"/>
    <cellStyle name="Virgül 2 4 3 2 2 2 2 2 2 4 2 2 2" xfId="23198"/>
    <cellStyle name="Virgül 2 4 3 2 2 2 2 2 2 4 2 2 2 2" xfId="48443"/>
    <cellStyle name="Virgül 2 4 3 2 2 2 2 2 2 4 2 2 3" xfId="40028"/>
    <cellStyle name="Virgül 2 4 3 2 2 2 2 2 2 4 2 3" xfId="31613"/>
    <cellStyle name="Virgül 2 4 3 2 2 2 2 2 2 4 3" xfId="11978"/>
    <cellStyle name="Virgül 2 4 3 2 2 2 2 2 2 4 3 2" xfId="20393"/>
    <cellStyle name="Virgül 2 4 3 2 2 2 2 2 2 4 3 2 2" xfId="45638"/>
    <cellStyle name="Virgül 2 4 3 2 2 2 2 2 2 4 3 3" xfId="37223"/>
    <cellStyle name="Virgül 2 4 3 2 2 2 2 2 2 4 4" xfId="28808"/>
    <cellStyle name="Virgül 2 4 3 2 2 2 2 2 2 5" xfId="9173"/>
    <cellStyle name="Virgül 2 4 3 2 2 2 2 2 2 5 2" xfId="17588"/>
    <cellStyle name="Virgül 2 4 3 2 2 2 2 2 2 5 2 2" xfId="42833"/>
    <cellStyle name="Virgül 2 4 3 2 2 2 2 2 2 5 3" xfId="34418"/>
    <cellStyle name="Virgül 2 4 3 2 2 2 2 2 2 6" xfId="26003"/>
    <cellStyle name="Virgül 2 4 3 2 2 2 2 2 3" xfId="1098"/>
    <cellStyle name="Virgül 2 4 3 2 2 2 2 2 3 2" xfId="2458"/>
    <cellStyle name="Virgül 2 4 3 2 2 2 2 2 3 2 2" xfId="5263"/>
    <cellStyle name="Virgül 2 4 3 2 2 2 2 2 3 2 2 2" xfId="8068"/>
    <cellStyle name="Virgül 2 4 3 2 2 2 2 2 3 2 2 2 2" xfId="16483"/>
    <cellStyle name="Virgül 2 4 3 2 2 2 2 2 3 2 2 2 2 2" xfId="24898"/>
    <cellStyle name="Virgül 2 4 3 2 2 2 2 2 3 2 2 2 2 2 2" xfId="50143"/>
    <cellStyle name="Virgül 2 4 3 2 2 2 2 2 3 2 2 2 2 3" xfId="41728"/>
    <cellStyle name="Virgül 2 4 3 2 2 2 2 2 3 2 2 2 3" xfId="33313"/>
    <cellStyle name="Virgül 2 4 3 2 2 2 2 2 3 2 2 3" xfId="13678"/>
    <cellStyle name="Virgül 2 4 3 2 2 2 2 2 3 2 2 3 2" xfId="22093"/>
    <cellStyle name="Virgül 2 4 3 2 2 2 2 2 3 2 2 3 2 2" xfId="47338"/>
    <cellStyle name="Virgül 2 4 3 2 2 2 2 2 3 2 2 3 3" xfId="38923"/>
    <cellStyle name="Virgül 2 4 3 2 2 2 2 2 3 2 2 4" xfId="30508"/>
    <cellStyle name="Virgül 2 4 3 2 2 2 2 2 3 2 3" xfId="10873"/>
    <cellStyle name="Virgül 2 4 3 2 2 2 2 2 3 2 3 2" xfId="19288"/>
    <cellStyle name="Virgül 2 4 3 2 2 2 2 2 3 2 3 2 2" xfId="44533"/>
    <cellStyle name="Virgül 2 4 3 2 2 2 2 2 3 2 3 3" xfId="36118"/>
    <cellStyle name="Virgül 2 4 3 2 2 2 2 2 3 2 4" xfId="27703"/>
    <cellStyle name="Virgül 2 4 3 2 2 2 2 2 3 3" xfId="3903"/>
    <cellStyle name="Virgül 2 4 3 2 2 2 2 2 3 3 2" xfId="6708"/>
    <cellStyle name="Virgül 2 4 3 2 2 2 2 2 3 3 2 2" xfId="15123"/>
    <cellStyle name="Virgül 2 4 3 2 2 2 2 2 3 3 2 2 2" xfId="23538"/>
    <cellStyle name="Virgül 2 4 3 2 2 2 2 2 3 3 2 2 2 2" xfId="48783"/>
    <cellStyle name="Virgül 2 4 3 2 2 2 2 2 3 3 2 2 3" xfId="40368"/>
    <cellStyle name="Virgül 2 4 3 2 2 2 2 2 3 3 2 3" xfId="31953"/>
    <cellStyle name="Virgül 2 4 3 2 2 2 2 2 3 3 3" xfId="12318"/>
    <cellStyle name="Virgül 2 4 3 2 2 2 2 2 3 3 3 2" xfId="20733"/>
    <cellStyle name="Virgül 2 4 3 2 2 2 2 2 3 3 3 2 2" xfId="45978"/>
    <cellStyle name="Virgül 2 4 3 2 2 2 2 2 3 3 3 3" xfId="37563"/>
    <cellStyle name="Virgül 2 4 3 2 2 2 2 2 3 3 4" xfId="29148"/>
    <cellStyle name="Virgül 2 4 3 2 2 2 2 2 3 4" xfId="9513"/>
    <cellStyle name="Virgül 2 4 3 2 2 2 2 2 3 4 2" xfId="17928"/>
    <cellStyle name="Virgül 2 4 3 2 2 2 2 2 3 4 2 2" xfId="43173"/>
    <cellStyle name="Virgül 2 4 3 2 2 2 2 2 3 4 3" xfId="34758"/>
    <cellStyle name="Virgül 2 4 3 2 2 2 2 2 3 5" xfId="26343"/>
    <cellStyle name="Virgül 2 4 3 2 2 2 2 2 4" xfId="1778"/>
    <cellStyle name="Virgül 2 4 3 2 2 2 2 2 4 2" xfId="4583"/>
    <cellStyle name="Virgül 2 4 3 2 2 2 2 2 4 2 2" xfId="7388"/>
    <cellStyle name="Virgül 2 4 3 2 2 2 2 2 4 2 2 2" xfId="15803"/>
    <cellStyle name="Virgül 2 4 3 2 2 2 2 2 4 2 2 2 2" xfId="24218"/>
    <cellStyle name="Virgül 2 4 3 2 2 2 2 2 4 2 2 2 2 2" xfId="49463"/>
    <cellStyle name="Virgül 2 4 3 2 2 2 2 2 4 2 2 2 3" xfId="41048"/>
    <cellStyle name="Virgül 2 4 3 2 2 2 2 2 4 2 2 3" xfId="32633"/>
    <cellStyle name="Virgül 2 4 3 2 2 2 2 2 4 2 3" xfId="12998"/>
    <cellStyle name="Virgül 2 4 3 2 2 2 2 2 4 2 3 2" xfId="21413"/>
    <cellStyle name="Virgül 2 4 3 2 2 2 2 2 4 2 3 2 2" xfId="46658"/>
    <cellStyle name="Virgül 2 4 3 2 2 2 2 2 4 2 3 3" xfId="38243"/>
    <cellStyle name="Virgül 2 4 3 2 2 2 2 2 4 2 4" xfId="29828"/>
    <cellStyle name="Virgül 2 4 3 2 2 2 2 2 4 3" xfId="10193"/>
    <cellStyle name="Virgül 2 4 3 2 2 2 2 2 4 3 2" xfId="18608"/>
    <cellStyle name="Virgül 2 4 3 2 2 2 2 2 4 3 2 2" xfId="43853"/>
    <cellStyle name="Virgül 2 4 3 2 2 2 2 2 4 3 3" xfId="35438"/>
    <cellStyle name="Virgül 2 4 3 2 2 2 2 2 4 4" xfId="27023"/>
    <cellStyle name="Virgül 2 4 3 2 2 2 2 2 5" xfId="3223"/>
    <cellStyle name="Virgül 2 4 3 2 2 2 2 2 5 2" xfId="6028"/>
    <cellStyle name="Virgül 2 4 3 2 2 2 2 2 5 2 2" xfId="14443"/>
    <cellStyle name="Virgül 2 4 3 2 2 2 2 2 5 2 2 2" xfId="22858"/>
    <cellStyle name="Virgül 2 4 3 2 2 2 2 2 5 2 2 2 2" xfId="48103"/>
    <cellStyle name="Virgül 2 4 3 2 2 2 2 2 5 2 2 3" xfId="39688"/>
    <cellStyle name="Virgül 2 4 3 2 2 2 2 2 5 2 3" xfId="31273"/>
    <cellStyle name="Virgül 2 4 3 2 2 2 2 2 5 3" xfId="11638"/>
    <cellStyle name="Virgül 2 4 3 2 2 2 2 2 5 3 2" xfId="20053"/>
    <cellStyle name="Virgül 2 4 3 2 2 2 2 2 5 3 2 2" xfId="45298"/>
    <cellStyle name="Virgül 2 4 3 2 2 2 2 2 5 3 3" xfId="36883"/>
    <cellStyle name="Virgül 2 4 3 2 2 2 2 2 5 4" xfId="28468"/>
    <cellStyle name="Virgül 2 4 3 2 2 2 2 2 6" xfId="8833"/>
    <cellStyle name="Virgül 2 4 3 2 2 2 2 2 6 2" xfId="17248"/>
    <cellStyle name="Virgül 2 4 3 2 2 2 2 2 6 2 2" xfId="42493"/>
    <cellStyle name="Virgül 2 4 3 2 2 2 2 2 6 3" xfId="34078"/>
    <cellStyle name="Virgül 2 4 3 2 2 2 2 2 7" xfId="25663"/>
    <cellStyle name="Virgül 2 4 3 2 2 2 2 3" xfId="588"/>
    <cellStyle name="Virgül 2 4 3 2 2 2 2 3 2" xfId="1268"/>
    <cellStyle name="Virgül 2 4 3 2 2 2 2 3 2 2" xfId="2628"/>
    <cellStyle name="Virgül 2 4 3 2 2 2 2 3 2 2 2" xfId="5433"/>
    <cellStyle name="Virgül 2 4 3 2 2 2 2 3 2 2 2 2" xfId="8238"/>
    <cellStyle name="Virgül 2 4 3 2 2 2 2 3 2 2 2 2 2" xfId="16653"/>
    <cellStyle name="Virgül 2 4 3 2 2 2 2 3 2 2 2 2 2 2" xfId="25068"/>
    <cellStyle name="Virgül 2 4 3 2 2 2 2 3 2 2 2 2 2 2 2" xfId="50313"/>
    <cellStyle name="Virgül 2 4 3 2 2 2 2 3 2 2 2 2 2 3" xfId="41898"/>
    <cellStyle name="Virgül 2 4 3 2 2 2 2 3 2 2 2 2 3" xfId="33483"/>
    <cellStyle name="Virgül 2 4 3 2 2 2 2 3 2 2 2 3" xfId="13848"/>
    <cellStyle name="Virgül 2 4 3 2 2 2 2 3 2 2 2 3 2" xfId="22263"/>
    <cellStyle name="Virgül 2 4 3 2 2 2 2 3 2 2 2 3 2 2" xfId="47508"/>
    <cellStyle name="Virgül 2 4 3 2 2 2 2 3 2 2 2 3 3" xfId="39093"/>
    <cellStyle name="Virgül 2 4 3 2 2 2 2 3 2 2 2 4" xfId="30678"/>
    <cellStyle name="Virgül 2 4 3 2 2 2 2 3 2 2 3" xfId="11043"/>
    <cellStyle name="Virgül 2 4 3 2 2 2 2 3 2 2 3 2" xfId="19458"/>
    <cellStyle name="Virgül 2 4 3 2 2 2 2 3 2 2 3 2 2" xfId="44703"/>
    <cellStyle name="Virgül 2 4 3 2 2 2 2 3 2 2 3 3" xfId="36288"/>
    <cellStyle name="Virgül 2 4 3 2 2 2 2 3 2 2 4" xfId="27873"/>
    <cellStyle name="Virgül 2 4 3 2 2 2 2 3 2 3" xfId="4073"/>
    <cellStyle name="Virgül 2 4 3 2 2 2 2 3 2 3 2" xfId="6878"/>
    <cellStyle name="Virgül 2 4 3 2 2 2 2 3 2 3 2 2" xfId="15293"/>
    <cellStyle name="Virgül 2 4 3 2 2 2 2 3 2 3 2 2 2" xfId="23708"/>
    <cellStyle name="Virgül 2 4 3 2 2 2 2 3 2 3 2 2 2 2" xfId="48953"/>
    <cellStyle name="Virgül 2 4 3 2 2 2 2 3 2 3 2 2 3" xfId="40538"/>
    <cellStyle name="Virgül 2 4 3 2 2 2 2 3 2 3 2 3" xfId="32123"/>
    <cellStyle name="Virgül 2 4 3 2 2 2 2 3 2 3 3" xfId="12488"/>
    <cellStyle name="Virgül 2 4 3 2 2 2 2 3 2 3 3 2" xfId="20903"/>
    <cellStyle name="Virgül 2 4 3 2 2 2 2 3 2 3 3 2 2" xfId="46148"/>
    <cellStyle name="Virgül 2 4 3 2 2 2 2 3 2 3 3 3" xfId="37733"/>
    <cellStyle name="Virgül 2 4 3 2 2 2 2 3 2 3 4" xfId="29318"/>
    <cellStyle name="Virgül 2 4 3 2 2 2 2 3 2 4" xfId="9683"/>
    <cellStyle name="Virgül 2 4 3 2 2 2 2 3 2 4 2" xfId="18098"/>
    <cellStyle name="Virgül 2 4 3 2 2 2 2 3 2 4 2 2" xfId="43343"/>
    <cellStyle name="Virgül 2 4 3 2 2 2 2 3 2 4 3" xfId="34928"/>
    <cellStyle name="Virgül 2 4 3 2 2 2 2 3 2 5" xfId="26513"/>
    <cellStyle name="Virgül 2 4 3 2 2 2 2 3 3" xfId="1948"/>
    <cellStyle name="Virgül 2 4 3 2 2 2 2 3 3 2" xfId="4753"/>
    <cellStyle name="Virgül 2 4 3 2 2 2 2 3 3 2 2" xfId="7558"/>
    <cellStyle name="Virgül 2 4 3 2 2 2 2 3 3 2 2 2" xfId="15973"/>
    <cellStyle name="Virgül 2 4 3 2 2 2 2 3 3 2 2 2 2" xfId="24388"/>
    <cellStyle name="Virgül 2 4 3 2 2 2 2 3 3 2 2 2 2 2" xfId="49633"/>
    <cellStyle name="Virgül 2 4 3 2 2 2 2 3 3 2 2 2 3" xfId="41218"/>
    <cellStyle name="Virgül 2 4 3 2 2 2 2 3 3 2 2 3" xfId="32803"/>
    <cellStyle name="Virgül 2 4 3 2 2 2 2 3 3 2 3" xfId="13168"/>
    <cellStyle name="Virgül 2 4 3 2 2 2 2 3 3 2 3 2" xfId="21583"/>
    <cellStyle name="Virgül 2 4 3 2 2 2 2 3 3 2 3 2 2" xfId="46828"/>
    <cellStyle name="Virgül 2 4 3 2 2 2 2 3 3 2 3 3" xfId="38413"/>
    <cellStyle name="Virgül 2 4 3 2 2 2 2 3 3 2 4" xfId="29998"/>
    <cellStyle name="Virgül 2 4 3 2 2 2 2 3 3 3" xfId="10363"/>
    <cellStyle name="Virgül 2 4 3 2 2 2 2 3 3 3 2" xfId="18778"/>
    <cellStyle name="Virgül 2 4 3 2 2 2 2 3 3 3 2 2" xfId="44023"/>
    <cellStyle name="Virgül 2 4 3 2 2 2 2 3 3 3 3" xfId="35608"/>
    <cellStyle name="Virgül 2 4 3 2 2 2 2 3 3 4" xfId="27193"/>
    <cellStyle name="Virgül 2 4 3 2 2 2 2 3 4" xfId="3393"/>
    <cellStyle name="Virgül 2 4 3 2 2 2 2 3 4 2" xfId="6198"/>
    <cellStyle name="Virgül 2 4 3 2 2 2 2 3 4 2 2" xfId="14613"/>
    <cellStyle name="Virgül 2 4 3 2 2 2 2 3 4 2 2 2" xfId="23028"/>
    <cellStyle name="Virgül 2 4 3 2 2 2 2 3 4 2 2 2 2" xfId="48273"/>
    <cellStyle name="Virgül 2 4 3 2 2 2 2 3 4 2 2 3" xfId="39858"/>
    <cellStyle name="Virgül 2 4 3 2 2 2 2 3 4 2 3" xfId="31443"/>
    <cellStyle name="Virgül 2 4 3 2 2 2 2 3 4 3" xfId="11808"/>
    <cellStyle name="Virgül 2 4 3 2 2 2 2 3 4 3 2" xfId="20223"/>
    <cellStyle name="Virgül 2 4 3 2 2 2 2 3 4 3 2 2" xfId="45468"/>
    <cellStyle name="Virgül 2 4 3 2 2 2 2 3 4 3 3" xfId="37053"/>
    <cellStyle name="Virgül 2 4 3 2 2 2 2 3 4 4" xfId="28638"/>
    <cellStyle name="Virgül 2 4 3 2 2 2 2 3 5" xfId="9003"/>
    <cellStyle name="Virgül 2 4 3 2 2 2 2 3 5 2" xfId="17418"/>
    <cellStyle name="Virgül 2 4 3 2 2 2 2 3 5 2 2" xfId="42663"/>
    <cellStyle name="Virgül 2 4 3 2 2 2 2 3 5 3" xfId="34248"/>
    <cellStyle name="Virgül 2 4 3 2 2 2 2 3 6" xfId="25833"/>
    <cellStyle name="Virgül 2 4 3 2 2 2 2 4" xfId="928"/>
    <cellStyle name="Virgül 2 4 3 2 2 2 2 4 2" xfId="2288"/>
    <cellStyle name="Virgül 2 4 3 2 2 2 2 4 2 2" xfId="5093"/>
    <cellStyle name="Virgül 2 4 3 2 2 2 2 4 2 2 2" xfId="7898"/>
    <cellStyle name="Virgül 2 4 3 2 2 2 2 4 2 2 2 2" xfId="16313"/>
    <cellStyle name="Virgül 2 4 3 2 2 2 2 4 2 2 2 2 2" xfId="24728"/>
    <cellStyle name="Virgül 2 4 3 2 2 2 2 4 2 2 2 2 2 2" xfId="49973"/>
    <cellStyle name="Virgül 2 4 3 2 2 2 2 4 2 2 2 2 3" xfId="41558"/>
    <cellStyle name="Virgül 2 4 3 2 2 2 2 4 2 2 2 3" xfId="33143"/>
    <cellStyle name="Virgül 2 4 3 2 2 2 2 4 2 2 3" xfId="13508"/>
    <cellStyle name="Virgül 2 4 3 2 2 2 2 4 2 2 3 2" xfId="21923"/>
    <cellStyle name="Virgül 2 4 3 2 2 2 2 4 2 2 3 2 2" xfId="47168"/>
    <cellStyle name="Virgül 2 4 3 2 2 2 2 4 2 2 3 3" xfId="38753"/>
    <cellStyle name="Virgül 2 4 3 2 2 2 2 4 2 2 4" xfId="30338"/>
    <cellStyle name="Virgül 2 4 3 2 2 2 2 4 2 3" xfId="10703"/>
    <cellStyle name="Virgül 2 4 3 2 2 2 2 4 2 3 2" xfId="19118"/>
    <cellStyle name="Virgül 2 4 3 2 2 2 2 4 2 3 2 2" xfId="44363"/>
    <cellStyle name="Virgül 2 4 3 2 2 2 2 4 2 3 3" xfId="35948"/>
    <cellStyle name="Virgül 2 4 3 2 2 2 2 4 2 4" xfId="27533"/>
    <cellStyle name="Virgül 2 4 3 2 2 2 2 4 3" xfId="3733"/>
    <cellStyle name="Virgül 2 4 3 2 2 2 2 4 3 2" xfId="6538"/>
    <cellStyle name="Virgül 2 4 3 2 2 2 2 4 3 2 2" xfId="14953"/>
    <cellStyle name="Virgül 2 4 3 2 2 2 2 4 3 2 2 2" xfId="23368"/>
    <cellStyle name="Virgül 2 4 3 2 2 2 2 4 3 2 2 2 2" xfId="48613"/>
    <cellStyle name="Virgül 2 4 3 2 2 2 2 4 3 2 2 3" xfId="40198"/>
    <cellStyle name="Virgül 2 4 3 2 2 2 2 4 3 2 3" xfId="31783"/>
    <cellStyle name="Virgül 2 4 3 2 2 2 2 4 3 3" xfId="12148"/>
    <cellStyle name="Virgül 2 4 3 2 2 2 2 4 3 3 2" xfId="20563"/>
    <cellStyle name="Virgül 2 4 3 2 2 2 2 4 3 3 2 2" xfId="45808"/>
    <cellStyle name="Virgül 2 4 3 2 2 2 2 4 3 3 3" xfId="37393"/>
    <cellStyle name="Virgül 2 4 3 2 2 2 2 4 3 4" xfId="28978"/>
    <cellStyle name="Virgül 2 4 3 2 2 2 2 4 4" xfId="9343"/>
    <cellStyle name="Virgül 2 4 3 2 2 2 2 4 4 2" xfId="17758"/>
    <cellStyle name="Virgül 2 4 3 2 2 2 2 4 4 2 2" xfId="43003"/>
    <cellStyle name="Virgül 2 4 3 2 2 2 2 4 4 3" xfId="34588"/>
    <cellStyle name="Virgül 2 4 3 2 2 2 2 4 5" xfId="26173"/>
    <cellStyle name="Virgül 2 4 3 2 2 2 2 5" xfId="1608"/>
    <cellStyle name="Virgül 2 4 3 2 2 2 2 5 2" xfId="4413"/>
    <cellStyle name="Virgül 2 4 3 2 2 2 2 5 2 2" xfId="7218"/>
    <cellStyle name="Virgül 2 4 3 2 2 2 2 5 2 2 2" xfId="15633"/>
    <cellStyle name="Virgül 2 4 3 2 2 2 2 5 2 2 2 2" xfId="24048"/>
    <cellStyle name="Virgül 2 4 3 2 2 2 2 5 2 2 2 2 2" xfId="49293"/>
    <cellStyle name="Virgül 2 4 3 2 2 2 2 5 2 2 2 3" xfId="40878"/>
    <cellStyle name="Virgül 2 4 3 2 2 2 2 5 2 2 3" xfId="32463"/>
    <cellStyle name="Virgül 2 4 3 2 2 2 2 5 2 3" xfId="12828"/>
    <cellStyle name="Virgül 2 4 3 2 2 2 2 5 2 3 2" xfId="21243"/>
    <cellStyle name="Virgül 2 4 3 2 2 2 2 5 2 3 2 2" xfId="46488"/>
    <cellStyle name="Virgül 2 4 3 2 2 2 2 5 2 3 3" xfId="38073"/>
    <cellStyle name="Virgül 2 4 3 2 2 2 2 5 2 4" xfId="29658"/>
    <cellStyle name="Virgül 2 4 3 2 2 2 2 5 3" xfId="10023"/>
    <cellStyle name="Virgül 2 4 3 2 2 2 2 5 3 2" xfId="18438"/>
    <cellStyle name="Virgül 2 4 3 2 2 2 2 5 3 2 2" xfId="43683"/>
    <cellStyle name="Virgül 2 4 3 2 2 2 2 5 3 3" xfId="35268"/>
    <cellStyle name="Virgül 2 4 3 2 2 2 2 5 4" xfId="26853"/>
    <cellStyle name="Virgül 2 4 3 2 2 2 2 6" xfId="3053"/>
    <cellStyle name="Virgül 2 4 3 2 2 2 2 6 2" xfId="5858"/>
    <cellStyle name="Virgül 2 4 3 2 2 2 2 6 2 2" xfId="14273"/>
    <cellStyle name="Virgül 2 4 3 2 2 2 2 6 2 2 2" xfId="22688"/>
    <cellStyle name="Virgül 2 4 3 2 2 2 2 6 2 2 2 2" xfId="47933"/>
    <cellStyle name="Virgül 2 4 3 2 2 2 2 6 2 2 3" xfId="39518"/>
    <cellStyle name="Virgül 2 4 3 2 2 2 2 6 2 3" xfId="31103"/>
    <cellStyle name="Virgül 2 4 3 2 2 2 2 6 3" xfId="11468"/>
    <cellStyle name="Virgül 2 4 3 2 2 2 2 6 3 2" xfId="19883"/>
    <cellStyle name="Virgül 2 4 3 2 2 2 2 6 3 2 2" xfId="45128"/>
    <cellStyle name="Virgül 2 4 3 2 2 2 2 6 3 3" xfId="36713"/>
    <cellStyle name="Virgül 2 4 3 2 2 2 2 6 4" xfId="28298"/>
    <cellStyle name="Virgül 2 4 3 2 2 2 2 7" xfId="8663"/>
    <cellStyle name="Virgül 2 4 3 2 2 2 2 7 2" xfId="17078"/>
    <cellStyle name="Virgül 2 4 3 2 2 2 2 7 2 2" xfId="42323"/>
    <cellStyle name="Virgül 2 4 3 2 2 2 2 7 3" xfId="33908"/>
    <cellStyle name="Virgül 2 4 3 2 2 2 2 8" xfId="25493"/>
    <cellStyle name="Virgül 2 4 3 2 2 2 3" xfId="333"/>
    <cellStyle name="Virgül 2 4 3 2 2 2 3 2" xfId="673"/>
    <cellStyle name="Virgül 2 4 3 2 2 2 3 2 2" xfId="1353"/>
    <cellStyle name="Virgül 2 4 3 2 2 2 3 2 2 2" xfId="2713"/>
    <cellStyle name="Virgül 2 4 3 2 2 2 3 2 2 2 2" xfId="5518"/>
    <cellStyle name="Virgül 2 4 3 2 2 2 3 2 2 2 2 2" xfId="8323"/>
    <cellStyle name="Virgül 2 4 3 2 2 2 3 2 2 2 2 2 2" xfId="16738"/>
    <cellStyle name="Virgül 2 4 3 2 2 2 3 2 2 2 2 2 2 2" xfId="25153"/>
    <cellStyle name="Virgül 2 4 3 2 2 2 3 2 2 2 2 2 2 2 2" xfId="50398"/>
    <cellStyle name="Virgül 2 4 3 2 2 2 3 2 2 2 2 2 2 3" xfId="41983"/>
    <cellStyle name="Virgül 2 4 3 2 2 2 3 2 2 2 2 2 3" xfId="33568"/>
    <cellStyle name="Virgül 2 4 3 2 2 2 3 2 2 2 2 3" xfId="13933"/>
    <cellStyle name="Virgül 2 4 3 2 2 2 3 2 2 2 2 3 2" xfId="22348"/>
    <cellStyle name="Virgül 2 4 3 2 2 2 3 2 2 2 2 3 2 2" xfId="47593"/>
    <cellStyle name="Virgül 2 4 3 2 2 2 3 2 2 2 2 3 3" xfId="39178"/>
    <cellStyle name="Virgül 2 4 3 2 2 2 3 2 2 2 2 4" xfId="30763"/>
    <cellStyle name="Virgül 2 4 3 2 2 2 3 2 2 2 3" xfId="11128"/>
    <cellStyle name="Virgül 2 4 3 2 2 2 3 2 2 2 3 2" xfId="19543"/>
    <cellStyle name="Virgül 2 4 3 2 2 2 3 2 2 2 3 2 2" xfId="44788"/>
    <cellStyle name="Virgül 2 4 3 2 2 2 3 2 2 2 3 3" xfId="36373"/>
    <cellStyle name="Virgül 2 4 3 2 2 2 3 2 2 2 4" xfId="27958"/>
    <cellStyle name="Virgül 2 4 3 2 2 2 3 2 2 3" xfId="4158"/>
    <cellStyle name="Virgül 2 4 3 2 2 2 3 2 2 3 2" xfId="6963"/>
    <cellStyle name="Virgül 2 4 3 2 2 2 3 2 2 3 2 2" xfId="15378"/>
    <cellStyle name="Virgül 2 4 3 2 2 2 3 2 2 3 2 2 2" xfId="23793"/>
    <cellStyle name="Virgül 2 4 3 2 2 2 3 2 2 3 2 2 2 2" xfId="49038"/>
    <cellStyle name="Virgül 2 4 3 2 2 2 3 2 2 3 2 2 3" xfId="40623"/>
    <cellStyle name="Virgül 2 4 3 2 2 2 3 2 2 3 2 3" xfId="32208"/>
    <cellStyle name="Virgül 2 4 3 2 2 2 3 2 2 3 3" xfId="12573"/>
    <cellStyle name="Virgül 2 4 3 2 2 2 3 2 2 3 3 2" xfId="20988"/>
    <cellStyle name="Virgül 2 4 3 2 2 2 3 2 2 3 3 2 2" xfId="46233"/>
    <cellStyle name="Virgül 2 4 3 2 2 2 3 2 2 3 3 3" xfId="37818"/>
    <cellStyle name="Virgül 2 4 3 2 2 2 3 2 2 3 4" xfId="29403"/>
    <cellStyle name="Virgül 2 4 3 2 2 2 3 2 2 4" xfId="9768"/>
    <cellStyle name="Virgül 2 4 3 2 2 2 3 2 2 4 2" xfId="18183"/>
    <cellStyle name="Virgül 2 4 3 2 2 2 3 2 2 4 2 2" xfId="43428"/>
    <cellStyle name="Virgül 2 4 3 2 2 2 3 2 2 4 3" xfId="35013"/>
    <cellStyle name="Virgül 2 4 3 2 2 2 3 2 2 5" xfId="26598"/>
    <cellStyle name="Virgül 2 4 3 2 2 2 3 2 3" xfId="2033"/>
    <cellStyle name="Virgül 2 4 3 2 2 2 3 2 3 2" xfId="4838"/>
    <cellStyle name="Virgül 2 4 3 2 2 2 3 2 3 2 2" xfId="7643"/>
    <cellStyle name="Virgül 2 4 3 2 2 2 3 2 3 2 2 2" xfId="16058"/>
    <cellStyle name="Virgül 2 4 3 2 2 2 3 2 3 2 2 2 2" xfId="24473"/>
    <cellStyle name="Virgül 2 4 3 2 2 2 3 2 3 2 2 2 2 2" xfId="49718"/>
    <cellStyle name="Virgül 2 4 3 2 2 2 3 2 3 2 2 2 3" xfId="41303"/>
    <cellStyle name="Virgül 2 4 3 2 2 2 3 2 3 2 2 3" xfId="32888"/>
    <cellStyle name="Virgül 2 4 3 2 2 2 3 2 3 2 3" xfId="13253"/>
    <cellStyle name="Virgül 2 4 3 2 2 2 3 2 3 2 3 2" xfId="21668"/>
    <cellStyle name="Virgül 2 4 3 2 2 2 3 2 3 2 3 2 2" xfId="46913"/>
    <cellStyle name="Virgül 2 4 3 2 2 2 3 2 3 2 3 3" xfId="38498"/>
    <cellStyle name="Virgül 2 4 3 2 2 2 3 2 3 2 4" xfId="30083"/>
    <cellStyle name="Virgül 2 4 3 2 2 2 3 2 3 3" xfId="10448"/>
    <cellStyle name="Virgül 2 4 3 2 2 2 3 2 3 3 2" xfId="18863"/>
    <cellStyle name="Virgül 2 4 3 2 2 2 3 2 3 3 2 2" xfId="44108"/>
    <cellStyle name="Virgül 2 4 3 2 2 2 3 2 3 3 3" xfId="35693"/>
    <cellStyle name="Virgül 2 4 3 2 2 2 3 2 3 4" xfId="27278"/>
    <cellStyle name="Virgül 2 4 3 2 2 2 3 2 4" xfId="3478"/>
    <cellStyle name="Virgül 2 4 3 2 2 2 3 2 4 2" xfId="6283"/>
    <cellStyle name="Virgül 2 4 3 2 2 2 3 2 4 2 2" xfId="14698"/>
    <cellStyle name="Virgül 2 4 3 2 2 2 3 2 4 2 2 2" xfId="23113"/>
    <cellStyle name="Virgül 2 4 3 2 2 2 3 2 4 2 2 2 2" xfId="48358"/>
    <cellStyle name="Virgül 2 4 3 2 2 2 3 2 4 2 2 3" xfId="39943"/>
    <cellStyle name="Virgül 2 4 3 2 2 2 3 2 4 2 3" xfId="31528"/>
    <cellStyle name="Virgül 2 4 3 2 2 2 3 2 4 3" xfId="11893"/>
    <cellStyle name="Virgül 2 4 3 2 2 2 3 2 4 3 2" xfId="20308"/>
    <cellStyle name="Virgül 2 4 3 2 2 2 3 2 4 3 2 2" xfId="45553"/>
    <cellStyle name="Virgül 2 4 3 2 2 2 3 2 4 3 3" xfId="37138"/>
    <cellStyle name="Virgül 2 4 3 2 2 2 3 2 4 4" xfId="28723"/>
    <cellStyle name="Virgül 2 4 3 2 2 2 3 2 5" xfId="9088"/>
    <cellStyle name="Virgül 2 4 3 2 2 2 3 2 5 2" xfId="17503"/>
    <cellStyle name="Virgül 2 4 3 2 2 2 3 2 5 2 2" xfId="42748"/>
    <cellStyle name="Virgül 2 4 3 2 2 2 3 2 5 3" xfId="34333"/>
    <cellStyle name="Virgül 2 4 3 2 2 2 3 2 6" xfId="25918"/>
    <cellStyle name="Virgül 2 4 3 2 2 2 3 3" xfId="1013"/>
    <cellStyle name="Virgül 2 4 3 2 2 2 3 3 2" xfId="2373"/>
    <cellStyle name="Virgül 2 4 3 2 2 2 3 3 2 2" xfId="5178"/>
    <cellStyle name="Virgül 2 4 3 2 2 2 3 3 2 2 2" xfId="7983"/>
    <cellStyle name="Virgül 2 4 3 2 2 2 3 3 2 2 2 2" xfId="16398"/>
    <cellStyle name="Virgül 2 4 3 2 2 2 3 3 2 2 2 2 2" xfId="24813"/>
    <cellStyle name="Virgül 2 4 3 2 2 2 3 3 2 2 2 2 2 2" xfId="50058"/>
    <cellStyle name="Virgül 2 4 3 2 2 2 3 3 2 2 2 2 3" xfId="41643"/>
    <cellStyle name="Virgül 2 4 3 2 2 2 3 3 2 2 2 3" xfId="33228"/>
    <cellStyle name="Virgül 2 4 3 2 2 2 3 3 2 2 3" xfId="13593"/>
    <cellStyle name="Virgül 2 4 3 2 2 2 3 3 2 2 3 2" xfId="22008"/>
    <cellStyle name="Virgül 2 4 3 2 2 2 3 3 2 2 3 2 2" xfId="47253"/>
    <cellStyle name="Virgül 2 4 3 2 2 2 3 3 2 2 3 3" xfId="38838"/>
    <cellStyle name="Virgül 2 4 3 2 2 2 3 3 2 2 4" xfId="30423"/>
    <cellStyle name="Virgül 2 4 3 2 2 2 3 3 2 3" xfId="10788"/>
    <cellStyle name="Virgül 2 4 3 2 2 2 3 3 2 3 2" xfId="19203"/>
    <cellStyle name="Virgül 2 4 3 2 2 2 3 3 2 3 2 2" xfId="44448"/>
    <cellStyle name="Virgül 2 4 3 2 2 2 3 3 2 3 3" xfId="36033"/>
    <cellStyle name="Virgül 2 4 3 2 2 2 3 3 2 4" xfId="27618"/>
    <cellStyle name="Virgül 2 4 3 2 2 2 3 3 3" xfId="3818"/>
    <cellStyle name="Virgül 2 4 3 2 2 2 3 3 3 2" xfId="6623"/>
    <cellStyle name="Virgül 2 4 3 2 2 2 3 3 3 2 2" xfId="15038"/>
    <cellStyle name="Virgül 2 4 3 2 2 2 3 3 3 2 2 2" xfId="23453"/>
    <cellStyle name="Virgül 2 4 3 2 2 2 3 3 3 2 2 2 2" xfId="48698"/>
    <cellStyle name="Virgül 2 4 3 2 2 2 3 3 3 2 2 3" xfId="40283"/>
    <cellStyle name="Virgül 2 4 3 2 2 2 3 3 3 2 3" xfId="31868"/>
    <cellStyle name="Virgül 2 4 3 2 2 2 3 3 3 3" xfId="12233"/>
    <cellStyle name="Virgül 2 4 3 2 2 2 3 3 3 3 2" xfId="20648"/>
    <cellStyle name="Virgül 2 4 3 2 2 2 3 3 3 3 2 2" xfId="45893"/>
    <cellStyle name="Virgül 2 4 3 2 2 2 3 3 3 3 3" xfId="37478"/>
    <cellStyle name="Virgül 2 4 3 2 2 2 3 3 3 4" xfId="29063"/>
    <cellStyle name="Virgül 2 4 3 2 2 2 3 3 4" xfId="9428"/>
    <cellStyle name="Virgül 2 4 3 2 2 2 3 3 4 2" xfId="17843"/>
    <cellStyle name="Virgül 2 4 3 2 2 2 3 3 4 2 2" xfId="43088"/>
    <cellStyle name="Virgül 2 4 3 2 2 2 3 3 4 3" xfId="34673"/>
    <cellStyle name="Virgül 2 4 3 2 2 2 3 3 5" xfId="26258"/>
    <cellStyle name="Virgül 2 4 3 2 2 2 3 4" xfId="1693"/>
    <cellStyle name="Virgül 2 4 3 2 2 2 3 4 2" xfId="4498"/>
    <cellStyle name="Virgül 2 4 3 2 2 2 3 4 2 2" xfId="7303"/>
    <cellStyle name="Virgül 2 4 3 2 2 2 3 4 2 2 2" xfId="15718"/>
    <cellStyle name="Virgül 2 4 3 2 2 2 3 4 2 2 2 2" xfId="24133"/>
    <cellStyle name="Virgül 2 4 3 2 2 2 3 4 2 2 2 2 2" xfId="49378"/>
    <cellStyle name="Virgül 2 4 3 2 2 2 3 4 2 2 2 3" xfId="40963"/>
    <cellStyle name="Virgül 2 4 3 2 2 2 3 4 2 2 3" xfId="32548"/>
    <cellStyle name="Virgül 2 4 3 2 2 2 3 4 2 3" xfId="12913"/>
    <cellStyle name="Virgül 2 4 3 2 2 2 3 4 2 3 2" xfId="21328"/>
    <cellStyle name="Virgül 2 4 3 2 2 2 3 4 2 3 2 2" xfId="46573"/>
    <cellStyle name="Virgül 2 4 3 2 2 2 3 4 2 3 3" xfId="38158"/>
    <cellStyle name="Virgül 2 4 3 2 2 2 3 4 2 4" xfId="29743"/>
    <cellStyle name="Virgül 2 4 3 2 2 2 3 4 3" xfId="10108"/>
    <cellStyle name="Virgül 2 4 3 2 2 2 3 4 3 2" xfId="18523"/>
    <cellStyle name="Virgül 2 4 3 2 2 2 3 4 3 2 2" xfId="43768"/>
    <cellStyle name="Virgül 2 4 3 2 2 2 3 4 3 3" xfId="35353"/>
    <cellStyle name="Virgül 2 4 3 2 2 2 3 4 4" xfId="26938"/>
    <cellStyle name="Virgül 2 4 3 2 2 2 3 5" xfId="3138"/>
    <cellStyle name="Virgül 2 4 3 2 2 2 3 5 2" xfId="5943"/>
    <cellStyle name="Virgül 2 4 3 2 2 2 3 5 2 2" xfId="14358"/>
    <cellStyle name="Virgül 2 4 3 2 2 2 3 5 2 2 2" xfId="22773"/>
    <cellStyle name="Virgül 2 4 3 2 2 2 3 5 2 2 2 2" xfId="48018"/>
    <cellStyle name="Virgül 2 4 3 2 2 2 3 5 2 2 3" xfId="39603"/>
    <cellStyle name="Virgül 2 4 3 2 2 2 3 5 2 3" xfId="31188"/>
    <cellStyle name="Virgül 2 4 3 2 2 2 3 5 3" xfId="11553"/>
    <cellStyle name="Virgül 2 4 3 2 2 2 3 5 3 2" xfId="19968"/>
    <cellStyle name="Virgül 2 4 3 2 2 2 3 5 3 2 2" xfId="45213"/>
    <cellStyle name="Virgül 2 4 3 2 2 2 3 5 3 3" xfId="36798"/>
    <cellStyle name="Virgül 2 4 3 2 2 2 3 5 4" xfId="28383"/>
    <cellStyle name="Virgül 2 4 3 2 2 2 3 6" xfId="8748"/>
    <cellStyle name="Virgül 2 4 3 2 2 2 3 6 2" xfId="17163"/>
    <cellStyle name="Virgül 2 4 3 2 2 2 3 6 2 2" xfId="42408"/>
    <cellStyle name="Virgül 2 4 3 2 2 2 3 6 3" xfId="33993"/>
    <cellStyle name="Virgül 2 4 3 2 2 2 3 7" xfId="25578"/>
    <cellStyle name="Virgül 2 4 3 2 2 2 4" xfId="503"/>
    <cellStyle name="Virgül 2 4 3 2 2 2 4 2" xfId="1183"/>
    <cellStyle name="Virgül 2 4 3 2 2 2 4 2 2" xfId="2543"/>
    <cellStyle name="Virgül 2 4 3 2 2 2 4 2 2 2" xfId="5348"/>
    <cellStyle name="Virgül 2 4 3 2 2 2 4 2 2 2 2" xfId="8153"/>
    <cellStyle name="Virgül 2 4 3 2 2 2 4 2 2 2 2 2" xfId="16568"/>
    <cellStyle name="Virgül 2 4 3 2 2 2 4 2 2 2 2 2 2" xfId="24983"/>
    <cellStyle name="Virgül 2 4 3 2 2 2 4 2 2 2 2 2 2 2" xfId="50228"/>
    <cellStyle name="Virgül 2 4 3 2 2 2 4 2 2 2 2 2 3" xfId="41813"/>
    <cellStyle name="Virgül 2 4 3 2 2 2 4 2 2 2 2 3" xfId="33398"/>
    <cellStyle name="Virgül 2 4 3 2 2 2 4 2 2 2 3" xfId="13763"/>
    <cellStyle name="Virgül 2 4 3 2 2 2 4 2 2 2 3 2" xfId="22178"/>
    <cellStyle name="Virgül 2 4 3 2 2 2 4 2 2 2 3 2 2" xfId="47423"/>
    <cellStyle name="Virgül 2 4 3 2 2 2 4 2 2 2 3 3" xfId="39008"/>
    <cellStyle name="Virgül 2 4 3 2 2 2 4 2 2 2 4" xfId="30593"/>
    <cellStyle name="Virgül 2 4 3 2 2 2 4 2 2 3" xfId="10958"/>
    <cellStyle name="Virgül 2 4 3 2 2 2 4 2 2 3 2" xfId="19373"/>
    <cellStyle name="Virgül 2 4 3 2 2 2 4 2 2 3 2 2" xfId="44618"/>
    <cellStyle name="Virgül 2 4 3 2 2 2 4 2 2 3 3" xfId="36203"/>
    <cellStyle name="Virgül 2 4 3 2 2 2 4 2 2 4" xfId="27788"/>
    <cellStyle name="Virgül 2 4 3 2 2 2 4 2 3" xfId="3988"/>
    <cellStyle name="Virgül 2 4 3 2 2 2 4 2 3 2" xfId="6793"/>
    <cellStyle name="Virgül 2 4 3 2 2 2 4 2 3 2 2" xfId="15208"/>
    <cellStyle name="Virgül 2 4 3 2 2 2 4 2 3 2 2 2" xfId="23623"/>
    <cellStyle name="Virgül 2 4 3 2 2 2 4 2 3 2 2 2 2" xfId="48868"/>
    <cellStyle name="Virgül 2 4 3 2 2 2 4 2 3 2 2 3" xfId="40453"/>
    <cellStyle name="Virgül 2 4 3 2 2 2 4 2 3 2 3" xfId="32038"/>
    <cellStyle name="Virgül 2 4 3 2 2 2 4 2 3 3" xfId="12403"/>
    <cellStyle name="Virgül 2 4 3 2 2 2 4 2 3 3 2" xfId="20818"/>
    <cellStyle name="Virgül 2 4 3 2 2 2 4 2 3 3 2 2" xfId="46063"/>
    <cellStyle name="Virgül 2 4 3 2 2 2 4 2 3 3 3" xfId="37648"/>
    <cellStyle name="Virgül 2 4 3 2 2 2 4 2 3 4" xfId="29233"/>
    <cellStyle name="Virgül 2 4 3 2 2 2 4 2 4" xfId="9598"/>
    <cellStyle name="Virgül 2 4 3 2 2 2 4 2 4 2" xfId="18013"/>
    <cellStyle name="Virgül 2 4 3 2 2 2 4 2 4 2 2" xfId="43258"/>
    <cellStyle name="Virgül 2 4 3 2 2 2 4 2 4 3" xfId="34843"/>
    <cellStyle name="Virgül 2 4 3 2 2 2 4 2 5" xfId="26428"/>
    <cellStyle name="Virgül 2 4 3 2 2 2 4 3" xfId="1863"/>
    <cellStyle name="Virgül 2 4 3 2 2 2 4 3 2" xfId="4668"/>
    <cellStyle name="Virgül 2 4 3 2 2 2 4 3 2 2" xfId="7473"/>
    <cellStyle name="Virgül 2 4 3 2 2 2 4 3 2 2 2" xfId="15888"/>
    <cellStyle name="Virgül 2 4 3 2 2 2 4 3 2 2 2 2" xfId="24303"/>
    <cellStyle name="Virgül 2 4 3 2 2 2 4 3 2 2 2 2 2" xfId="49548"/>
    <cellStyle name="Virgül 2 4 3 2 2 2 4 3 2 2 2 3" xfId="41133"/>
    <cellStyle name="Virgül 2 4 3 2 2 2 4 3 2 2 3" xfId="32718"/>
    <cellStyle name="Virgül 2 4 3 2 2 2 4 3 2 3" xfId="13083"/>
    <cellStyle name="Virgül 2 4 3 2 2 2 4 3 2 3 2" xfId="21498"/>
    <cellStyle name="Virgül 2 4 3 2 2 2 4 3 2 3 2 2" xfId="46743"/>
    <cellStyle name="Virgül 2 4 3 2 2 2 4 3 2 3 3" xfId="38328"/>
    <cellStyle name="Virgül 2 4 3 2 2 2 4 3 2 4" xfId="29913"/>
    <cellStyle name="Virgül 2 4 3 2 2 2 4 3 3" xfId="10278"/>
    <cellStyle name="Virgül 2 4 3 2 2 2 4 3 3 2" xfId="18693"/>
    <cellStyle name="Virgül 2 4 3 2 2 2 4 3 3 2 2" xfId="43938"/>
    <cellStyle name="Virgül 2 4 3 2 2 2 4 3 3 3" xfId="35523"/>
    <cellStyle name="Virgül 2 4 3 2 2 2 4 3 4" xfId="27108"/>
    <cellStyle name="Virgül 2 4 3 2 2 2 4 4" xfId="3308"/>
    <cellStyle name="Virgül 2 4 3 2 2 2 4 4 2" xfId="6113"/>
    <cellStyle name="Virgül 2 4 3 2 2 2 4 4 2 2" xfId="14528"/>
    <cellStyle name="Virgül 2 4 3 2 2 2 4 4 2 2 2" xfId="22943"/>
    <cellStyle name="Virgül 2 4 3 2 2 2 4 4 2 2 2 2" xfId="48188"/>
    <cellStyle name="Virgül 2 4 3 2 2 2 4 4 2 2 3" xfId="39773"/>
    <cellStyle name="Virgül 2 4 3 2 2 2 4 4 2 3" xfId="31358"/>
    <cellStyle name="Virgül 2 4 3 2 2 2 4 4 3" xfId="11723"/>
    <cellStyle name="Virgül 2 4 3 2 2 2 4 4 3 2" xfId="20138"/>
    <cellStyle name="Virgül 2 4 3 2 2 2 4 4 3 2 2" xfId="45383"/>
    <cellStyle name="Virgül 2 4 3 2 2 2 4 4 3 3" xfId="36968"/>
    <cellStyle name="Virgül 2 4 3 2 2 2 4 4 4" xfId="28553"/>
    <cellStyle name="Virgül 2 4 3 2 2 2 4 5" xfId="8918"/>
    <cellStyle name="Virgül 2 4 3 2 2 2 4 5 2" xfId="17333"/>
    <cellStyle name="Virgül 2 4 3 2 2 2 4 5 2 2" xfId="42578"/>
    <cellStyle name="Virgül 2 4 3 2 2 2 4 5 3" xfId="34163"/>
    <cellStyle name="Virgül 2 4 3 2 2 2 4 6" xfId="25748"/>
    <cellStyle name="Virgül 2 4 3 2 2 2 5" xfId="843"/>
    <cellStyle name="Virgül 2 4 3 2 2 2 5 2" xfId="2203"/>
    <cellStyle name="Virgül 2 4 3 2 2 2 5 2 2" xfId="5008"/>
    <cellStyle name="Virgül 2 4 3 2 2 2 5 2 2 2" xfId="7813"/>
    <cellStyle name="Virgül 2 4 3 2 2 2 5 2 2 2 2" xfId="16228"/>
    <cellStyle name="Virgül 2 4 3 2 2 2 5 2 2 2 2 2" xfId="24643"/>
    <cellStyle name="Virgül 2 4 3 2 2 2 5 2 2 2 2 2 2" xfId="49888"/>
    <cellStyle name="Virgül 2 4 3 2 2 2 5 2 2 2 2 3" xfId="41473"/>
    <cellStyle name="Virgül 2 4 3 2 2 2 5 2 2 2 3" xfId="33058"/>
    <cellStyle name="Virgül 2 4 3 2 2 2 5 2 2 3" xfId="13423"/>
    <cellStyle name="Virgül 2 4 3 2 2 2 5 2 2 3 2" xfId="21838"/>
    <cellStyle name="Virgül 2 4 3 2 2 2 5 2 2 3 2 2" xfId="47083"/>
    <cellStyle name="Virgül 2 4 3 2 2 2 5 2 2 3 3" xfId="38668"/>
    <cellStyle name="Virgül 2 4 3 2 2 2 5 2 2 4" xfId="30253"/>
    <cellStyle name="Virgül 2 4 3 2 2 2 5 2 3" xfId="10618"/>
    <cellStyle name="Virgül 2 4 3 2 2 2 5 2 3 2" xfId="19033"/>
    <cellStyle name="Virgül 2 4 3 2 2 2 5 2 3 2 2" xfId="44278"/>
    <cellStyle name="Virgül 2 4 3 2 2 2 5 2 3 3" xfId="35863"/>
    <cellStyle name="Virgül 2 4 3 2 2 2 5 2 4" xfId="27448"/>
    <cellStyle name="Virgül 2 4 3 2 2 2 5 3" xfId="3648"/>
    <cellStyle name="Virgül 2 4 3 2 2 2 5 3 2" xfId="6453"/>
    <cellStyle name="Virgül 2 4 3 2 2 2 5 3 2 2" xfId="14868"/>
    <cellStyle name="Virgül 2 4 3 2 2 2 5 3 2 2 2" xfId="23283"/>
    <cellStyle name="Virgül 2 4 3 2 2 2 5 3 2 2 2 2" xfId="48528"/>
    <cellStyle name="Virgül 2 4 3 2 2 2 5 3 2 2 3" xfId="40113"/>
    <cellStyle name="Virgül 2 4 3 2 2 2 5 3 2 3" xfId="31698"/>
    <cellStyle name="Virgül 2 4 3 2 2 2 5 3 3" xfId="12063"/>
    <cellStyle name="Virgül 2 4 3 2 2 2 5 3 3 2" xfId="20478"/>
    <cellStyle name="Virgül 2 4 3 2 2 2 5 3 3 2 2" xfId="45723"/>
    <cellStyle name="Virgül 2 4 3 2 2 2 5 3 3 3" xfId="37308"/>
    <cellStyle name="Virgül 2 4 3 2 2 2 5 3 4" xfId="28893"/>
    <cellStyle name="Virgül 2 4 3 2 2 2 5 4" xfId="9258"/>
    <cellStyle name="Virgül 2 4 3 2 2 2 5 4 2" xfId="17673"/>
    <cellStyle name="Virgül 2 4 3 2 2 2 5 4 2 2" xfId="42918"/>
    <cellStyle name="Virgül 2 4 3 2 2 2 5 4 3" xfId="34503"/>
    <cellStyle name="Virgül 2 4 3 2 2 2 5 5" xfId="26088"/>
    <cellStyle name="Virgül 2 4 3 2 2 2 6" xfId="1523"/>
    <cellStyle name="Virgül 2 4 3 2 2 2 6 2" xfId="4328"/>
    <cellStyle name="Virgül 2 4 3 2 2 2 6 2 2" xfId="7133"/>
    <cellStyle name="Virgül 2 4 3 2 2 2 6 2 2 2" xfId="15548"/>
    <cellStyle name="Virgül 2 4 3 2 2 2 6 2 2 2 2" xfId="23963"/>
    <cellStyle name="Virgül 2 4 3 2 2 2 6 2 2 2 2 2" xfId="49208"/>
    <cellStyle name="Virgül 2 4 3 2 2 2 6 2 2 2 3" xfId="40793"/>
    <cellStyle name="Virgül 2 4 3 2 2 2 6 2 2 3" xfId="32378"/>
    <cellStyle name="Virgül 2 4 3 2 2 2 6 2 3" xfId="12743"/>
    <cellStyle name="Virgül 2 4 3 2 2 2 6 2 3 2" xfId="21158"/>
    <cellStyle name="Virgül 2 4 3 2 2 2 6 2 3 2 2" xfId="46403"/>
    <cellStyle name="Virgül 2 4 3 2 2 2 6 2 3 3" xfId="37988"/>
    <cellStyle name="Virgül 2 4 3 2 2 2 6 2 4" xfId="29573"/>
    <cellStyle name="Virgül 2 4 3 2 2 2 6 3" xfId="9938"/>
    <cellStyle name="Virgül 2 4 3 2 2 2 6 3 2" xfId="18353"/>
    <cellStyle name="Virgül 2 4 3 2 2 2 6 3 2 2" xfId="43598"/>
    <cellStyle name="Virgül 2 4 3 2 2 2 6 3 3" xfId="35183"/>
    <cellStyle name="Virgül 2 4 3 2 2 2 6 4" xfId="26768"/>
    <cellStyle name="Virgül 2 4 3 2 2 2 7" xfId="2968"/>
    <cellStyle name="Virgül 2 4 3 2 2 2 7 2" xfId="5773"/>
    <cellStyle name="Virgül 2 4 3 2 2 2 7 2 2" xfId="14188"/>
    <cellStyle name="Virgül 2 4 3 2 2 2 7 2 2 2" xfId="22603"/>
    <cellStyle name="Virgül 2 4 3 2 2 2 7 2 2 2 2" xfId="47848"/>
    <cellStyle name="Virgül 2 4 3 2 2 2 7 2 2 3" xfId="39433"/>
    <cellStyle name="Virgül 2 4 3 2 2 2 7 2 3" xfId="31018"/>
    <cellStyle name="Virgül 2 4 3 2 2 2 7 3" xfId="11383"/>
    <cellStyle name="Virgül 2 4 3 2 2 2 7 3 2" xfId="19798"/>
    <cellStyle name="Virgül 2 4 3 2 2 2 7 3 2 2" xfId="45043"/>
    <cellStyle name="Virgül 2 4 3 2 2 2 7 3 3" xfId="36628"/>
    <cellStyle name="Virgül 2 4 3 2 2 2 7 4" xfId="28213"/>
    <cellStyle name="Virgül 2 4 3 2 2 2 8" xfId="8578"/>
    <cellStyle name="Virgül 2 4 3 2 2 2 8 2" xfId="16993"/>
    <cellStyle name="Virgül 2 4 3 2 2 2 8 2 2" xfId="42238"/>
    <cellStyle name="Virgül 2 4 3 2 2 2 8 3" xfId="33823"/>
    <cellStyle name="Virgül 2 4 3 2 2 2 9" xfId="25408"/>
    <cellStyle name="Virgül 2 4 3 2 2 3" xfId="2883"/>
    <cellStyle name="Virgül 2 4 3 2 2 3 2" xfId="5688"/>
    <cellStyle name="Virgül 2 4 3 2 2 3 2 2" xfId="14103"/>
    <cellStyle name="Virgül 2 4 3 2 2 3 2 2 2" xfId="22518"/>
    <cellStyle name="Virgül 2 4 3 2 2 3 2 2 2 2" xfId="47763"/>
    <cellStyle name="Virgül 2 4 3 2 2 3 2 2 3" xfId="39348"/>
    <cellStyle name="Virgül 2 4 3 2 2 3 2 3" xfId="30933"/>
    <cellStyle name="Virgül 2 4 3 2 2 3 3" xfId="11298"/>
    <cellStyle name="Virgül 2 4 3 2 2 3 3 2" xfId="19713"/>
    <cellStyle name="Virgül 2 4 3 2 2 3 3 2 2" xfId="44958"/>
    <cellStyle name="Virgül 2 4 3 2 2 3 3 3" xfId="36543"/>
    <cellStyle name="Virgül 2 4 3 2 2 3 4" xfId="28128"/>
    <cellStyle name="Virgül 2 4 3 2 2 4" xfId="8493"/>
    <cellStyle name="Virgül 2 4 3 2 2 4 2" xfId="16908"/>
    <cellStyle name="Virgül 2 4 3 2 2 4 2 2" xfId="42153"/>
    <cellStyle name="Virgül 2 4 3 2 2 4 3" xfId="33738"/>
    <cellStyle name="Virgül 2 4 3 2 2 5" xfId="25323"/>
    <cellStyle name="Virgül 2 4 3 2 3" xfId="123"/>
    <cellStyle name="Virgül 2 4 3 2 3 2" xfId="208"/>
    <cellStyle name="Virgül 2 4 3 2 3 2 2" xfId="378"/>
    <cellStyle name="Virgül 2 4 3 2 3 2 2 2" xfId="718"/>
    <cellStyle name="Virgül 2 4 3 2 3 2 2 2 2" xfId="1398"/>
    <cellStyle name="Virgül 2 4 3 2 3 2 2 2 2 2" xfId="2758"/>
    <cellStyle name="Virgül 2 4 3 2 3 2 2 2 2 2 2" xfId="5563"/>
    <cellStyle name="Virgül 2 4 3 2 3 2 2 2 2 2 2 2" xfId="8368"/>
    <cellStyle name="Virgül 2 4 3 2 3 2 2 2 2 2 2 2 2" xfId="16783"/>
    <cellStyle name="Virgül 2 4 3 2 3 2 2 2 2 2 2 2 2 2" xfId="25198"/>
    <cellStyle name="Virgül 2 4 3 2 3 2 2 2 2 2 2 2 2 2 2" xfId="50443"/>
    <cellStyle name="Virgül 2 4 3 2 3 2 2 2 2 2 2 2 2 3" xfId="42028"/>
    <cellStyle name="Virgül 2 4 3 2 3 2 2 2 2 2 2 2 3" xfId="33613"/>
    <cellStyle name="Virgül 2 4 3 2 3 2 2 2 2 2 2 3" xfId="13978"/>
    <cellStyle name="Virgül 2 4 3 2 3 2 2 2 2 2 2 3 2" xfId="22393"/>
    <cellStyle name="Virgül 2 4 3 2 3 2 2 2 2 2 2 3 2 2" xfId="47638"/>
    <cellStyle name="Virgül 2 4 3 2 3 2 2 2 2 2 2 3 3" xfId="39223"/>
    <cellStyle name="Virgül 2 4 3 2 3 2 2 2 2 2 2 4" xfId="30808"/>
    <cellStyle name="Virgül 2 4 3 2 3 2 2 2 2 2 3" xfId="11173"/>
    <cellStyle name="Virgül 2 4 3 2 3 2 2 2 2 2 3 2" xfId="19588"/>
    <cellStyle name="Virgül 2 4 3 2 3 2 2 2 2 2 3 2 2" xfId="44833"/>
    <cellStyle name="Virgül 2 4 3 2 3 2 2 2 2 2 3 3" xfId="36418"/>
    <cellStyle name="Virgül 2 4 3 2 3 2 2 2 2 2 4" xfId="28003"/>
    <cellStyle name="Virgül 2 4 3 2 3 2 2 2 2 3" xfId="4203"/>
    <cellStyle name="Virgül 2 4 3 2 3 2 2 2 2 3 2" xfId="7008"/>
    <cellStyle name="Virgül 2 4 3 2 3 2 2 2 2 3 2 2" xfId="15423"/>
    <cellStyle name="Virgül 2 4 3 2 3 2 2 2 2 3 2 2 2" xfId="23838"/>
    <cellStyle name="Virgül 2 4 3 2 3 2 2 2 2 3 2 2 2 2" xfId="49083"/>
    <cellStyle name="Virgül 2 4 3 2 3 2 2 2 2 3 2 2 3" xfId="40668"/>
    <cellStyle name="Virgül 2 4 3 2 3 2 2 2 2 3 2 3" xfId="32253"/>
    <cellStyle name="Virgül 2 4 3 2 3 2 2 2 2 3 3" xfId="12618"/>
    <cellStyle name="Virgül 2 4 3 2 3 2 2 2 2 3 3 2" xfId="21033"/>
    <cellStyle name="Virgül 2 4 3 2 3 2 2 2 2 3 3 2 2" xfId="46278"/>
    <cellStyle name="Virgül 2 4 3 2 3 2 2 2 2 3 3 3" xfId="37863"/>
    <cellStyle name="Virgül 2 4 3 2 3 2 2 2 2 3 4" xfId="29448"/>
    <cellStyle name="Virgül 2 4 3 2 3 2 2 2 2 4" xfId="9813"/>
    <cellStyle name="Virgül 2 4 3 2 3 2 2 2 2 4 2" xfId="18228"/>
    <cellStyle name="Virgül 2 4 3 2 3 2 2 2 2 4 2 2" xfId="43473"/>
    <cellStyle name="Virgül 2 4 3 2 3 2 2 2 2 4 3" xfId="35058"/>
    <cellStyle name="Virgül 2 4 3 2 3 2 2 2 2 5" xfId="26643"/>
    <cellStyle name="Virgül 2 4 3 2 3 2 2 2 3" xfId="2078"/>
    <cellStyle name="Virgül 2 4 3 2 3 2 2 2 3 2" xfId="4883"/>
    <cellStyle name="Virgül 2 4 3 2 3 2 2 2 3 2 2" xfId="7688"/>
    <cellStyle name="Virgül 2 4 3 2 3 2 2 2 3 2 2 2" xfId="16103"/>
    <cellStyle name="Virgül 2 4 3 2 3 2 2 2 3 2 2 2 2" xfId="24518"/>
    <cellStyle name="Virgül 2 4 3 2 3 2 2 2 3 2 2 2 2 2" xfId="49763"/>
    <cellStyle name="Virgül 2 4 3 2 3 2 2 2 3 2 2 2 3" xfId="41348"/>
    <cellStyle name="Virgül 2 4 3 2 3 2 2 2 3 2 2 3" xfId="32933"/>
    <cellStyle name="Virgül 2 4 3 2 3 2 2 2 3 2 3" xfId="13298"/>
    <cellStyle name="Virgül 2 4 3 2 3 2 2 2 3 2 3 2" xfId="21713"/>
    <cellStyle name="Virgül 2 4 3 2 3 2 2 2 3 2 3 2 2" xfId="46958"/>
    <cellStyle name="Virgül 2 4 3 2 3 2 2 2 3 2 3 3" xfId="38543"/>
    <cellStyle name="Virgül 2 4 3 2 3 2 2 2 3 2 4" xfId="30128"/>
    <cellStyle name="Virgül 2 4 3 2 3 2 2 2 3 3" xfId="10493"/>
    <cellStyle name="Virgül 2 4 3 2 3 2 2 2 3 3 2" xfId="18908"/>
    <cellStyle name="Virgül 2 4 3 2 3 2 2 2 3 3 2 2" xfId="44153"/>
    <cellStyle name="Virgül 2 4 3 2 3 2 2 2 3 3 3" xfId="35738"/>
    <cellStyle name="Virgül 2 4 3 2 3 2 2 2 3 4" xfId="27323"/>
    <cellStyle name="Virgül 2 4 3 2 3 2 2 2 4" xfId="3523"/>
    <cellStyle name="Virgül 2 4 3 2 3 2 2 2 4 2" xfId="6328"/>
    <cellStyle name="Virgül 2 4 3 2 3 2 2 2 4 2 2" xfId="14743"/>
    <cellStyle name="Virgül 2 4 3 2 3 2 2 2 4 2 2 2" xfId="23158"/>
    <cellStyle name="Virgül 2 4 3 2 3 2 2 2 4 2 2 2 2" xfId="48403"/>
    <cellStyle name="Virgül 2 4 3 2 3 2 2 2 4 2 2 3" xfId="39988"/>
    <cellStyle name="Virgül 2 4 3 2 3 2 2 2 4 2 3" xfId="31573"/>
    <cellStyle name="Virgül 2 4 3 2 3 2 2 2 4 3" xfId="11938"/>
    <cellStyle name="Virgül 2 4 3 2 3 2 2 2 4 3 2" xfId="20353"/>
    <cellStyle name="Virgül 2 4 3 2 3 2 2 2 4 3 2 2" xfId="45598"/>
    <cellStyle name="Virgül 2 4 3 2 3 2 2 2 4 3 3" xfId="37183"/>
    <cellStyle name="Virgül 2 4 3 2 3 2 2 2 4 4" xfId="28768"/>
    <cellStyle name="Virgül 2 4 3 2 3 2 2 2 5" xfId="9133"/>
    <cellStyle name="Virgül 2 4 3 2 3 2 2 2 5 2" xfId="17548"/>
    <cellStyle name="Virgül 2 4 3 2 3 2 2 2 5 2 2" xfId="42793"/>
    <cellStyle name="Virgül 2 4 3 2 3 2 2 2 5 3" xfId="34378"/>
    <cellStyle name="Virgül 2 4 3 2 3 2 2 2 6" xfId="25963"/>
    <cellStyle name="Virgül 2 4 3 2 3 2 2 3" xfId="1058"/>
    <cellStyle name="Virgül 2 4 3 2 3 2 2 3 2" xfId="2418"/>
    <cellStyle name="Virgül 2 4 3 2 3 2 2 3 2 2" xfId="5223"/>
    <cellStyle name="Virgül 2 4 3 2 3 2 2 3 2 2 2" xfId="8028"/>
    <cellStyle name="Virgül 2 4 3 2 3 2 2 3 2 2 2 2" xfId="16443"/>
    <cellStyle name="Virgül 2 4 3 2 3 2 2 3 2 2 2 2 2" xfId="24858"/>
    <cellStyle name="Virgül 2 4 3 2 3 2 2 3 2 2 2 2 2 2" xfId="50103"/>
    <cellStyle name="Virgül 2 4 3 2 3 2 2 3 2 2 2 2 3" xfId="41688"/>
    <cellStyle name="Virgül 2 4 3 2 3 2 2 3 2 2 2 3" xfId="33273"/>
    <cellStyle name="Virgül 2 4 3 2 3 2 2 3 2 2 3" xfId="13638"/>
    <cellStyle name="Virgül 2 4 3 2 3 2 2 3 2 2 3 2" xfId="22053"/>
    <cellStyle name="Virgül 2 4 3 2 3 2 2 3 2 2 3 2 2" xfId="47298"/>
    <cellStyle name="Virgül 2 4 3 2 3 2 2 3 2 2 3 3" xfId="38883"/>
    <cellStyle name="Virgül 2 4 3 2 3 2 2 3 2 2 4" xfId="30468"/>
    <cellStyle name="Virgül 2 4 3 2 3 2 2 3 2 3" xfId="10833"/>
    <cellStyle name="Virgül 2 4 3 2 3 2 2 3 2 3 2" xfId="19248"/>
    <cellStyle name="Virgül 2 4 3 2 3 2 2 3 2 3 2 2" xfId="44493"/>
    <cellStyle name="Virgül 2 4 3 2 3 2 2 3 2 3 3" xfId="36078"/>
    <cellStyle name="Virgül 2 4 3 2 3 2 2 3 2 4" xfId="27663"/>
    <cellStyle name="Virgül 2 4 3 2 3 2 2 3 3" xfId="3863"/>
    <cellStyle name="Virgül 2 4 3 2 3 2 2 3 3 2" xfId="6668"/>
    <cellStyle name="Virgül 2 4 3 2 3 2 2 3 3 2 2" xfId="15083"/>
    <cellStyle name="Virgül 2 4 3 2 3 2 2 3 3 2 2 2" xfId="23498"/>
    <cellStyle name="Virgül 2 4 3 2 3 2 2 3 3 2 2 2 2" xfId="48743"/>
    <cellStyle name="Virgül 2 4 3 2 3 2 2 3 3 2 2 3" xfId="40328"/>
    <cellStyle name="Virgül 2 4 3 2 3 2 2 3 3 2 3" xfId="31913"/>
    <cellStyle name="Virgül 2 4 3 2 3 2 2 3 3 3" xfId="12278"/>
    <cellStyle name="Virgül 2 4 3 2 3 2 2 3 3 3 2" xfId="20693"/>
    <cellStyle name="Virgül 2 4 3 2 3 2 2 3 3 3 2 2" xfId="45938"/>
    <cellStyle name="Virgül 2 4 3 2 3 2 2 3 3 3 3" xfId="37523"/>
    <cellStyle name="Virgül 2 4 3 2 3 2 2 3 3 4" xfId="29108"/>
    <cellStyle name="Virgül 2 4 3 2 3 2 2 3 4" xfId="9473"/>
    <cellStyle name="Virgül 2 4 3 2 3 2 2 3 4 2" xfId="17888"/>
    <cellStyle name="Virgül 2 4 3 2 3 2 2 3 4 2 2" xfId="43133"/>
    <cellStyle name="Virgül 2 4 3 2 3 2 2 3 4 3" xfId="34718"/>
    <cellStyle name="Virgül 2 4 3 2 3 2 2 3 5" xfId="26303"/>
    <cellStyle name="Virgül 2 4 3 2 3 2 2 4" xfId="1738"/>
    <cellStyle name="Virgül 2 4 3 2 3 2 2 4 2" xfId="4543"/>
    <cellStyle name="Virgül 2 4 3 2 3 2 2 4 2 2" xfId="7348"/>
    <cellStyle name="Virgül 2 4 3 2 3 2 2 4 2 2 2" xfId="15763"/>
    <cellStyle name="Virgül 2 4 3 2 3 2 2 4 2 2 2 2" xfId="24178"/>
    <cellStyle name="Virgül 2 4 3 2 3 2 2 4 2 2 2 2 2" xfId="49423"/>
    <cellStyle name="Virgül 2 4 3 2 3 2 2 4 2 2 2 3" xfId="41008"/>
    <cellStyle name="Virgül 2 4 3 2 3 2 2 4 2 2 3" xfId="32593"/>
    <cellStyle name="Virgül 2 4 3 2 3 2 2 4 2 3" xfId="12958"/>
    <cellStyle name="Virgül 2 4 3 2 3 2 2 4 2 3 2" xfId="21373"/>
    <cellStyle name="Virgül 2 4 3 2 3 2 2 4 2 3 2 2" xfId="46618"/>
    <cellStyle name="Virgül 2 4 3 2 3 2 2 4 2 3 3" xfId="38203"/>
    <cellStyle name="Virgül 2 4 3 2 3 2 2 4 2 4" xfId="29788"/>
    <cellStyle name="Virgül 2 4 3 2 3 2 2 4 3" xfId="10153"/>
    <cellStyle name="Virgül 2 4 3 2 3 2 2 4 3 2" xfId="18568"/>
    <cellStyle name="Virgül 2 4 3 2 3 2 2 4 3 2 2" xfId="43813"/>
    <cellStyle name="Virgül 2 4 3 2 3 2 2 4 3 3" xfId="35398"/>
    <cellStyle name="Virgül 2 4 3 2 3 2 2 4 4" xfId="26983"/>
    <cellStyle name="Virgül 2 4 3 2 3 2 2 5" xfId="3183"/>
    <cellStyle name="Virgül 2 4 3 2 3 2 2 5 2" xfId="5988"/>
    <cellStyle name="Virgül 2 4 3 2 3 2 2 5 2 2" xfId="14403"/>
    <cellStyle name="Virgül 2 4 3 2 3 2 2 5 2 2 2" xfId="22818"/>
    <cellStyle name="Virgül 2 4 3 2 3 2 2 5 2 2 2 2" xfId="48063"/>
    <cellStyle name="Virgül 2 4 3 2 3 2 2 5 2 2 3" xfId="39648"/>
    <cellStyle name="Virgül 2 4 3 2 3 2 2 5 2 3" xfId="31233"/>
    <cellStyle name="Virgül 2 4 3 2 3 2 2 5 3" xfId="11598"/>
    <cellStyle name="Virgül 2 4 3 2 3 2 2 5 3 2" xfId="20013"/>
    <cellStyle name="Virgül 2 4 3 2 3 2 2 5 3 2 2" xfId="45258"/>
    <cellStyle name="Virgül 2 4 3 2 3 2 2 5 3 3" xfId="36843"/>
    <cellStyle name="Virgül 2 4 3 2 3 2 2 5 4" xfId="28428"/>
    <cellStyle name="Virgül 2 4 3 2 3 2 2 6" xfId="8793"/>
    <cellStyle name="Virgül 2 4 3 2 3 2 2 6 2" xfId="17208"/>
    <cellStyle name="Virgül 2 4 3 2 3 2 2 6 2 2" xfId="42453"/>
    <cellStyle name="Virgül 2 4 3 2 3 2 2 6 3" xfId="34038"/>
    <cellStyle name="Virgül 2 4 3 2 3 2 2 7" xfId="25623"/>
    <cellStyle name="Virgül 2 4 3 2 3 2 3" xfId="548"/>
    <cellStyle name="Virgül 2 4 3 2 3 2 3 2" xfId="1228"/>
    <cellStyle name="Virgül 2 4 3 2 3 2 3 2 2" xfId="2588"/>
    <cellStyle name="Virgül 2 4 3 2 3 2 3 2 2 2" xfId="5393"/>
    <cellStyle name="Virgül 2 4 3 2 3 2 3 2 2 2 2" xfId="8198"/>
    <cellStyle name="Virgül 2 4 3 2 3 2 3 2 2 2 2 2" xfId="16613"/>
    <cellStyle name="Virgül 2 4 3 2 3 2 3 2 2 2 2 2 2" xfId="25028"/>
    <cellStyle name="Virgül 2 4 3 2 3 2 3 2 2 2 2 2 2 2" xfId="50273"/>
    <cellStyle name="Virgül 2 4 3 2 3 2 3 2 2 2 2 2 3" xfId="41858"/>
    <cellStyle name="Virgül 2 4 3 2 3 2 3 2 2 2 2 3" xfId="33443"/>
    <cellStyle name="Virgül 2 4 3 2 3 2 3 2 2 2 3" xfId="13808"/>
    <cellStyle name="Virgül 2 4 3 2 3 2 3 2 2 2 3 2" xfId="22223"/>
    <cellStyle name="Virgül 2 4 3 2 3 2 3 2 2 2 3 2 2" xfId="47468"/>
    <cellStyle name="Virgül 2 4 3 2 3 2 3 2 2 2 3 3" xfId="39053"/>
    <cellStyle name="Virgül 2 4 3 2 3 2 3 2 2 2 4" xfId="30638"/>
    <cellStyle name="Virgül 2 4 3 2 3 2 3 2 2 3" xfId="11003"/>
    <cellStyle name="Virgül 2 4 3 2 3 2 3 2 2 3 2" xfId="19418"/>
    <cellStyle name="Virgül 2 4 3 2 3 2 3 2 2 3 2 2" xfId="44663"/>
    <cellStyle name="Virgül 2 4 3 2 3 2 3 2 2 3 3" xfId="36248"/>
    <cellStyle name="Virgül 2 4 3 2 3 2 3 2 2 4" xfId="27833"/>
    <cellStyle name="Virgül 2 4 3 2 3 2 3 2 3" xfId="4033"/>
    <cellStyle name="Virgül 2 4 3 2 3 2 3 2 3 2" xfId="6838"/>
    <cellStyle name="Virgül 2 4 3 2 3 2 3 2 3 2 2" xfId="15253"/>
    <cellStyle name="Virgül 2 4 3 2 3 2 3 2 3 2 2 2" xfId="23668"/>
    <cellStyle name="Virgül 2 4 3 2 3 2 3 2 3 2 2 2 2" xfId="48913"/>
    <cellStyle name="Virgül 2 4 3 2 3 2 3 2 3 2 2 3" xfId="40498"/>
    <cellStyle name="Virgül 2 4 3 2 3 2 3 2 3 2 3" xfId="32083"/>
    <cellStyle name="Virgül 2 4 3 2 3 2 3 2 3 3" xfId="12448"/>
    <cellStyle name="Virgül 2 4 3 2 3 2 3 2 3 3 2" xfId="20863"/>
    <cellStyle name="Virgül 2 4 3 2 3 2 3 2 3 3 2 2" xfId="46108"/>
    <cellStyle name="Virgül 2 4 3 2 3 2 3 2 3 3 3" xfId="37693"/>
    <cellStyle name="Virgül 2 4 3 2 3 2 3 2 3 4" xfId="29278"/>
    <cellStyle name="Virgül 2 4 3 2 3 2 3 2 4" xfId="9643"/>
    <cellStyle name="Virgül 2 4 3 2 3 2 3 2 4 2" xfId="18058"/>
    <cellStyle name="Virgül 2 4 3 2 3 2 3 2 4 2 2" xfId="43303"/>
    <cellStyle name="Virgül 2 4 3 2 3 2 3 2 4 3" xfId="34888"/>
    <cellStyle name="Virgül 2 4 3 2 3 2 3 2 5" xfId="26473"/>
    <cellStyle name="Virgül 2 4 3 2 3 2 3 3" xfId="1908"/>
    <cellStyle name="Virgül 2 4 3 2 3 2 3 3 2" xfId="4713"/>
    <cellStyle name="Virgül 2 4 3 2 3 2 3 3 2 2" xfId="7518"/>
    <cellStyle name="Virgül 2 4 3 2 3 2 3 3 2 2 2" xfId="15933"/>
    <cellStyle name="Virgül 2 4 3 2 3 2 3 3 2 2 2 2" xfId="24348"/>
    <cellStyle name="Virgül 2 4 3 2 3 2 3 3 2 2 2 2 2" xfId="49593"/>
    <cellStyle name="Virgül 2 4 3 2 3 2 3 3 2 2 2 3" xfId="41178"/>
    <cellStyle name="Virgül 2 4 3 2 3 2 3 3 2 2 3" xfId="32763"/>
    <cellStyle name="Virgül 2 4 3 2 3 2 3 3 2 3" xfId="13128"/>
    <cellStyle name="Virgül 2 4 3 2 3 2 3 3 2 3 2" xfId="21543"/>
    <cellStyle name="Virgül 2 4 3 2 3 2 3 3 2 3 2 2" xfId="46788"/>
    <cellStyle name="Virgül 2 4 3 2 3 2 3 3 2 3 3" xfId="38373"/>
    <cellStyle name="Virgül 2 4 3 2 3 2 3 3 2 4" xfId="29958"/>
    <cellStyle name="Virgül 2 4 3 2 3 2 3 3 3" xfId="10323"/>
    <cellStyle name="Virgül 2 4 3 2 3 2 3 3 3 2" xfId="18738"/>
    <cellStyle name="Virgül 2 4 3 2 3 2 3 3 3 2 2" xfId="43983"/>
    <cellStyle name="Virgül 2 4 3 2 3 2 3 3 3 3" xfId="35568"/>
    <cellStyle name="Virgül 2 4 3 2 3 2 3 3 4" xfId="27153"/>
    <cellStyle name="Virgül 2 4 3 2 3 2 3 4" xfId="3353"/>
    <cellStyle name="Virgül 2 4 3 2 3 2 3 4 2" xfId="6158"/>
    <cellStyle name="Virgül 2 4 3 2 3 2 3 4 2 2" xfId="14573"/>
    <cellStyle name="Virgül 2 4 3 2 3 2 3 4 2 2 2" xfId="22988"/>
    <cellStyle name="Virgül 2 4 3 2 3 2 3 4 2 2 2 2" xfId="48233"/>
    <cellStyle name="Virgül 2 4 3 2 3 2 3 4 2 2 3" xfId="39818"/>
    <cellStyle name="Virgül 2 4 3 2 3 2 3 4 2 3" xfId="31403"/>
    <cellStyle name="Virgül 2 4 3 2 3 2 3 4 3" xfId="11768"/>
    <cellStyle name="Virgül 2 4 3 2 3 2 3 4 3 2" xfId="20183"/>
    <cellStyle name="Virgül 2 4 3 2 3 2 3 4 3 2 2" xfId="45428"/>
    <cellStyle name="Virgül 2 4 3 2 3 2 3 4 3 3" xfId="37013"/>
    <cellStyle name="Virgül 2 4 3 2 3 2 3 4 4" xfId="28598"/>
    <cellStyle name="Virgül 2 4 3 2 3 2 3 5" xfId="8963"/>
    <cellStyle name="Virgül 2 4 3 2 3 2 3 5 2" xfId="17378"/>
    <cellStyle name="Virgül 2 4 3 2 3 2 3 5 2 2" xfId="42623"/>
    <cellStyle name="Virgül 2 4 3 2 3 2 3 5 3" xfId="34208"/>
    <cellStyle name="Virgül 2 4 3 2 3 2 3 6" xfId="25793"/>
    <cellStyle name="Virgül 2 4 3 2 3 2 4" xfId="888"/>
    <cellStyle name="Virgül 2 4 3 2 3 2 4 2" xfId="2248"/>
    <cellStyle name="Virgül 2 4 3 2 3 2 4 2 2" xfId="5053"/>
    <cellStyle name="Virgül 2 4 3 2 3 2 4 2 2 2" xfId="7858"/>
    <cellStyle name="Virgül 2 4 3 2 3 2 4 2 2 2 2" xfId="16273"/>
    <cellStyle name="Virgül 2 4 3 2 3 2 4 2 2 2 2 2" xfId="24688"/>
    <cellStyle name="Virgül 2 4 3 2 3 2 4 2 2 2 2 2 2" xfId="49933"/>
    <cellStyle name="Virgül 2 4 3 2 3 2 4 2 2 2 2 3" xfId="41518"/>
    <cellStyle name="Virgül 2 4 3 2 3 2 4 2 2 2 3" xfId="33103"/>
    <cellStyle name="Virgül 2 4 3 2 3 2 4 2 2 3" xfId="13468"/>
    <cellStyle name="Virgül 2 4 3 2 3 2 4 2 2 3 2" xfId="21883"/>
    <cellStyle name="Virgül 2 4 3 2 3 2 4 2 2 3 2 2" xfId="47128"/>
    <cellStyle name="Virgül 2 4 3 2 3 2 4 2 2 3 3" xfId="38713"/>
    <cellStyle name="Virgül 2 4 3 2 3 2 4 2 2 4" xfId="30298"/>
    <cellStyle name="Virgül 2 4 3 2 3 2 4 2 3" xfId="10663"/>
    <cellStyle name="Virgül 2 4 3 2 3 2 4 2 3 2" xfId="19078"/>
    <cellStyle name="Virgül 2 4 3 2 3 2 4 2 3 2 2" xfId="44323"/>
    <cellStyle name="Virgül 2 4 3 2 3 2 4 2 3 3" xfId="35908"/>
    <cellStyle name="Virgül 2 4 3 2 3 2 4 2 4" xfId="27493"/>
    <cellStyle name="Virgül 2 4 3 2 3 2 4 3" xfId="3693"/>
    <cellStyle name="Virgül 2 4 3 2 3 2 4 3 2" xfId="6498"/>
    <cellStyle name="Virgül 2 4 3 2 3 2 4 3 2 2" xfId="14913"/>
    <cellStyle name="Virgül 2 4 3 2 3 2 4 3 2 2 2" xfId="23328"/>
    <cellStyle name="Virgül 2 4 3 2 3 2 4 3 2 2 2 2" xfId="48573"/>
    <cellStyle name="Virgül 2 4 3 2 3 2 4 3 2 2 3" xfId="40158"/>
    <cellStyle name="Virgül 2 4 3 2 3 2 4 3 2 3" xfId="31743"/>
    <cellStyle name="Virgül 2 4 3 2 3 2 4 3 3" xfId="12108"/>
    <cellStyle name="Virgül 2 4 3 2 3 2 4 3 3 2" xfId="20523"/>
    <cellStyle name="Virgül 2 4 3 2 3 2 4 3 3 2 2" xfId="45768"/>
    <cellStyle name="Virgül 2 4 3 2 3 2 4 3 3 3" xfId="37353"/>
    <cellStyle name="Virgül 2 4 3 2 3 2 4 3 4" xfId="28938"/>
    <cellStyle name="Virgül 2 4 3 2 3 2 4 4" xfId="9303"/>
    <cellStyle name="Virgül 2 4 3 2 3 2 4 4 2" xfId="17718"/>
    <cellStyle name="Virgül 2 4 3 2 3 2 4 4 2 2" xfId="42963"/>
    <cellStyle name="Virgül 2 4 3 2 3 2 4 4 3" xfId="34548"/>
    <cellStyle name="Virgül 2 4 3 2 3 2 4 5" xfId="26133"/>
    <cellStyle name="Virgül 2 4 3 2 3 2 5" xfId="1568"/>
    <cellStyle name="Virgül 2 4 3 2 3 2 5 2" xfId="4373"/>
    <cellStyle name="Virgül 2 4 3 2 3 2 5 2 2" xfId="7178"/>
    <cellStyle name="Virgül 2 4 3 2 3 2 5 2 2 2" xfId="15593"/>
    <cellStyle name="Virgül 2 4 3 2 3 2 5 2 2 2 2" xfId="24008"/>
    <cellStyle name="Virgül 2 4 3 2 3 2 5 2 2 2 2 2" xfId="49253"/>
    <cellStyle name="Virgül 2 4 3 2 3 2 5 2 2 2 3" xfId="40838"/>
    <cellStyle name="Virgül 2 4 3 2 3 2 5 2 2 3" xfId="32423"/>
    <cellStyle name="Virgül 2 4 3 2 3 2 5 2 3" xfId="12788"/>
    <cellStyle name="Virgül 2 4 3 2 3 2 5 2 3 2" xfId="21203"/>
    <cellStyle name="Virgül 2 4 3 2 3 2 5 2 3 2 2" xfId="46448"/>
    <cellStyle name="Virgül 2 4 3 2 3 2 5 2 3 3" xfId="38033"/>
    <cellStyle name="Virgül 2 4 3 2 3 2 5 2 4" xfId="29618"/>
    <cellStyle name="Virgül 2 4 3 2 3 2 5 3" xfId="9983"/>
    <cellStyle name="Virgül 2 4 3 2 3 2 5 3 2" xfId="18398"/>
    <cellStyle name="Virgül 2 4 3 2 3 2 5 3 2 2" xfId="43643"/>
    <cellStyle name="Virgül 2 4 3 2 3 2 5 3 3" xfId="35228"/>
    <cellStyle name="Virgül 2 4 3 2 3 2 5 4" xfId="26813"/>
    <cellStyle name="Virgül 2 4 3 2 3 2 6" xfId="3013"/>
    <cellStyle name="Virgül 2 4 3 2 3 2 6 2" xfId="5818"/>
    <cellStyle name="Virgül 2 4 3 2 3 2 6 2 2" xfId="14233"/>
    <cellStyle name="Virgül 2 4 3 2 3 2 6 2 2 2" xfId="22648"/>
    <cellStyle name="Virgül 2 4 3 2 3 2 6 2 2 2 2" xfId="47893"/>
    <cellStyle name="Virgül 2 4 3 2 3 2 6 2 2 3" xfId="39478"/>
    <cellStyle name="Virgül 2 4 3 2 3 2 6 2 3" xfId="31063"/>
    <cellStyle name="Virgül 2 4 3 2 3 2 6 3" xfId="11428"/>
    <cellStyle name="Virgül 2 4 3 2 3 2 6 3 2" xfId="19843"/>
    <cellStyle name="Virgül 2 4 3 2 3 2 6 3 2 2" xfId="45088"/>
    <cellStyle name="Virgül 2 4 3 2 3 2 6 3 3" xfId="36673"/>
    <cellStyle name="Virgül 2 4 3 2 3 2 6 4" xfId="28258"/>
    <cellStyle name="Virgül 2 4 3 2 3 2 7" xfId="8623"/>
    <cellStyle name="Virgül 2 4 3 2 3 2 7 2" xfId="17038"/>
    <cellStyle name="Virgül 2 4 3 2 3 2 7 2 2" xfId="42283"/>
    <cellStyle name="Virgül 2 4 3 2 3 2 7 3" xfId="33868"/>
    <cellStyle name="Virgül 2 4 3 2 3 2 8" xfId="25453"/>
    <cellStyle name="Virgül 2 4 3 2 3 3" xfId="293"/>
    <cellStyle name="Virgül 2 4 3 2 3 3 2" xfId="633"/>
    <cellStyle name="Virgül 2 4 3 2 3 3 2 2" xfId="1313"/>
    <cellStyle name="Virgül 2 4 3 2 3 3 2 2 2" xfId="2673"/>
    <cellStyle name="Virgül 2 4 3 2 3 3 2 2 2 2" xfId="5478"/>
    <cellStyle name="Virgül 2 4 3 2 3 3 2 2 2 2 2" xfId="8283"/>
    <cellStyle name="Virgül 2 4 3 2 3 3 2 2 2 2 2 2" xfId="16698"/>
    <cellStyle name="Virgül 2 4 3 2 3 3 2 2 2 2 2 2 2" xfId="25113"/>
    <cellStyle name="Virgül 2 4 3 2 3 3 2 2 2 2 2 2 2 2" xfId="50358"/>
    <cellStyle name="Virgül 2 4 3 2 3 3 2 2 2 2 2 2 3" xfId="41943"/>
    <cellStyle name="Virgül 2 4 3 2 3 3 2 2 2 2 2 3" xfId="33528"/>
    <cellStyle name="Virgül 2 4 3 2 3 3 2 2 2 2 3" xfId="13893"/>
    <cellStyle name="Virgül 2 4 3 2 3 3 2 2 2 2 3 2" xfId="22308"/>
    <cellStyle name="Virgül 2 4 3 2 3 3 2 2 2 2 3 2 2" xfId="47553"/>
    <cellStyle name="Virgül 2 4 3 2 3 3 2 2 2 2 3 3" xfId="39138"/>
    <cellStyle name="Virgül 2 4 3 2 3 3 2 2 2 2 4" xfId="30723"/>
    <cellStyle name="Virgül 2 4 3 2 3 3 2 2 2 3" xfId="11088"/>
    <cellStyle name="Virgül 2 4 3 2 3 3 2 2 2 3 2" xfId="19503"/>
    <cellStyle name="Virgül 2 4 3 2 3 3 2 2 2 3 2 2" xfId="44748"/>
    <cellStyle name="Virgül 2 4 3 2 3 3 2 2 2 3 3" xfId="36333"/>
    <cellStyle name="Virgül 2 4 3 2 3 3 2 2 2 4" xfId="27918"/>
    <cellStyle name="Virgül 2 4 3 2 3 3 2 2 3" xfId="4118"/>
    <cellStyle name="Virgül 2 4 3 2 3 3 2 2 3 2" xfId="6923"/>
    <cellStyle name="Virgül 2 4 3 2 3 3 2 2 3 2 2" xfId="15338"/>
    <cellStyle name="Virgül 2 4 3 2 3 3 2 2 3 2 2 2" xfId="23753"/>
    <cellStyle name="Virgül 2 4 3 2 3 3 2 2 3 2 2 2 2" xfId="48998"/>
    <cellStyle name="Virgül 2 4 3 2 3 3 2 2 3 2 2 3" xfId="40583"/>
    <cellStyle name="Virgül 2 4 3 2 3 3 2 2 3 2 3" xfId="32168"/>
    <cellStyle name="Virgül 2 4 3 2 3 3 2 2 3 3" xfId="12533"/>
    <cellStyle name="Virgül 2 4 3 2 3 3 2 2 3 3 2" xfId="20948"/>
    <cellStyle name="Virgül 2 4 3 2 3 3 2 2 3 3 2 2" xfId="46193"/>
    <cellStyle name="Virgül 2 4 3 2 3 3 2 2 3 3 3" xfId="37778"/>
    <cellStyle name="Virgül 2 4 3 2 3 3 2 2 3 4" xfId="29363"/>
    <cellStyle name="Virgül 2 4 3 2 3 3 2 2 4" xfId="9728"/>
    <cellStyle name="Virgül 2 4 3 2 3 3 2 2 4 2" xfId="18143"/>
    <cellStyle name="Virgül 2 4 3 2 3 3 2 2 4 2 2" xfId="43388"/>
    <cellStyle name="Virgül 2 4 3 2 3 3 2 2 4 3" xfId="34973"/>
    <cellStyle name="Virgül 2 4 3 2 3 3 2 2 5" xfId="26558"/>
    <cellStyle name="Virgül 2 4 3 2 3 3 2 3" xfId="1993"/>
    <cellStyle name="Virgül 2 4 3 2 3 3 2 3 2" xfId="4798"/>
    <cellStyle name="Virgül 2 4 3 2 3 3 2 3 2 2" xfId="7603"/>
    <cellStyle name="Virgül 2 4 3 2 3 3 2 3 2 2 2" xfId="16018"/>
    <cellStyle name="Virgül 2 4 3 2 3 3 2 3 2 2 2 2" xfId="24433"/>
    <cellStyle name="Virgül 2 4 3 2 3 3 2 3 2 2 2 2 2" xfId="49678"/>
    <cellStyle name="Virgül 2 4 3 2 3 3 2 3 2 2 2 3" xfId="41263"/>
    <cellStyle name="Virgül 2 4 3 2 3 3 2 3 2 2 3" xfId="32848"/>
    <cellStyle name="Virgül 2 4 3 2 3 3 2 3 2 3" xfId="13213"/>
    <cellStyle name="Virgül 2 4 3 2 3 3 2 3 2 3 2" xfId="21628"/>
    <cellStyle name="Virgül 2 4 3 2 3 3 2 3 2 3 2 2" xfId="46873"/>
    <cellStyle name="Virgül 2 4 3 2 3 3 2 3 2 3 3" xfId="38458"/>
    <cellStyle name="Virgül 2 4 3 2 3 3 2 3 2 4" xfId="30043"/>
    <cellStyle name="Virgül 2 4 3 2 3 3 2 3 3" xfId="10408"/>
    <cellStyle name="Virgül 2 4 3 2 3 3 2 3 3 2" xfId="18823"/>
    <cellStyle name="Virgül 2 4 3 2 3 3 2 3 3 2 2" xfId="44068"/>
    <cellStyle name="Virgül 2 4 3 2 3 3 2 3 3 3" xfId="35653"/>
    <cellStyle name="Virgül 2 4 3 2 3 3 2 3 4" xfId="27238"/>
    <cellStyle name="Virgül 2 4 3 2 3 3 2 4" xfId="3438"/>
    <cellStyle name="Virgül 2 4 3 2 3 3 2 4 2" xfId="6243"/>
    <cellStyle name="Virgül 2 4 3 2 3 3 2 4 2 2" xfId="14658"/>
    <cellStyle name="Virgül 2 4 3 2 3 3 2 4 2 2 2" xfId="23073"/>
    <cellStyle name="Virgül 2 4 3 2 3 3 2 4 2 2 2 2" xfId="48318"/>
    <cellStyle name="Virgül 2 4 3 2 3 3 2 4 2 2 3" xfId="39903"/>
    <cellStyle name="Virgül 2 4 3 2 3 3 2 4 2 3" xfId="31488"/>
    <cellStyle name="Virgül 2 4 3 2 3 3 2 4 3" xfId="11853"/>
    <cellStyle name="Virgül 2 4 3 2 3 3 2 4 3 2" xfId="20268"/>
    <cellStyle name="Virgül 2 4 3 2 3 3 2 4 3 2 2" xfId="45513"/>
    <cellStyle name="Virgül 2 4 3 2 3 3 2 4 3 3" xfId="37098"/>
    <cellStyle name="Virgül 2 4 3 2 3 3 2 4 4" xfId="28683"/>
    <cellStyle name="Virgül 2 4 3 2 3 3 2 5" xfId="9048"/>
    <cellStyle name="Virgül 2 4 3 2 3 3 2 5 2" xfId="17463"/>
    <cellStyle name="Virgül 2 4 3 2 3 3 2 5 2 2" xfId="42708"/>
    <cellStyle name="Virgül 2 4 3 2 3 3 2 5 3" xfId="34293"/>
    <cellStyle name="Virgül 2 4 3 2 3 3 2 6" xfId="25878"/>
    <cellStyle name="Virgül 2 4 3 2 3 3 3" xfId="973"/>
    <cellStyle name="Virgül 2 4 3 2 3 3 3 2" xfId="2333"/>
    <cellStyle name="Virgül 2 4 3 2 3 3 3 2 2" xfId="5138"/>
    <cellStyle name="Virgül 2 4 3 2 3 3 3 2 2 2" xfId="7943"/>
    <cellStyle name="Virgül 2 4 3 2 3 3 3 2 2 2 2" xfId="16358"/>
    <cellStyle name="Virgül 2 4 3 2 3 3 3 2 2 2 2 2" xfId="24773"/>
    <cellStyle name="Virgül 2 4 3 2 3 3 3 2 2 2 2 2 2" xfId="50018"/>
    <cellStyle name="Virgül 2 4 3 2 3 3 3 2 2 2 2 3" xfId="41603"/>
    <cellStyle name="Virgül 2 4 3 2 3 3 3 2 2 2 3" xfId="33188"/>
    <cellStyle name="Virgül 2 4 3 2 3 3 3 2 2 3" xfId="13553"/>
    <cellStyle name="Virgül 2 4 3 2 3 3 3 2 2 3 2" xfId="21968"/>
    <cellStyle name="Virgül 2 4 3 2 3 3 3 2 2 3 2 2" xfId="47213"/>
    <cellStyle name="Virgül 2 4 3 2 3 3 3 2 2 3 3" xfId="38798"/>
    <cellStyle name="Virgül 2 4 3 2 3 3 3 2 2 4" xfId="30383"/>
    <cellStyle name="Virgül 2 4 3 2 3 3 3 2 3" xfId="10748"/>
    <cellStyle name="Virgül 2 4 3 2 3 3 3 2 3 2" xfId="19163"/>
    <cellStyle name="Virgül 2 4 3 2 3 3 3 2 3 2 2" xfId="44408"/>
    <cellStyle name="Virgül 2 4 3 2 3 3 3 2 3 3" xfId="35993"/>
    <cellStyle name="Virgül 2 4 3 2 3 3 3 2 4" xfId="27578"/>
    <cellStyle name="Virgül 2 4 3 2 3 3 3 3" xfId="3778"/>
    <cellStyle name="Virgül 2 4 3 2 3 3 3 3 2" xfId="6583"/>
    <cellStyle name="Virgül 2 4 3 2 3 3 3 3 2 2" xfId="14998"/>
    <cellStyle name="Virgül 2 4 3 2 3 3 3 3 2 2 2" xfId="23413"/>
    <cellStyle name="Virgül 2 4 3 2 3 3 3 3 2 2 2 2" xfId="48658"/>
    <cellStyle name="Virgül 2 4 3 2 3 3 3 3 2 2 3" xfId="40243"/>
    <cellStyle name="Virgül 2 4 3 2 3 3 3 3 2 3" xfId="31828"/>
    <cellStyle name="Virgül 2 4 3 2 3 3 3 3 3" xfId="12193"/>
    <cellStyle name="Virgül 2 4 3 2 3 3 3 3 3 2" xfId="20608"/>
    <cellStyle name="Virgül 2 4 3 2 3 3 3 3 3 2 2" xfId="45853"/>
    <cellStyle name="Virgül 2 4 3 2 3 3 3 3 3 3" xfId="37438"/>
    <cellStyle name="Virgül 2 4 3 2 3 3 3 3 4" xfId="29023"/>
    <cellStyle name="Virgül 2 4 3 2 3 3 3 4" xfId="9388"/>
    <cellStyle name="Virgül 2 4 3 2 3 3 3 4 2" xfId="17803"/>
    <cellStyle name="Virgül 2 4 3 2 3 3 3 4 2 2" xfId="43048"/>
    <cellStyle name="Virgül 2 4 3 2 3 3 3 4 3" xfId="34633"/>
    <cellStyle name="Virgül 2 4 3 2 3 3 3 5" xfId="26218"/>
    <cellStyle name="Virgül 2 4 3 2 3 3 4" xfId="1653"/>
    <cellStyle name="Virgül 2 4 3 2 3 3 4 2" xfId="4458"/>
    <cellStyle name="Virgül 2 4 3 2 3 3 4 2 2" xfId="7263"/>
    <cellStyle name="Virgül 2 4 3 2 3 3 4 2 2 2" xfId="15678"/>
    <cellStyle name="Virgül 2 4 3 2 3 3 4 2 2 2 2" xfId="24093"/>
    <cellStyle name="Virgül 2 4 3 2 3 3 4 2 2 2 2 2" xfId="49338"/>
    <cellStyle name="Virgül 2 4 3 2 3 3 4 2 2 2 3" xfId="40923"/>
    <cellStyle name="Virgül 2 4 3 2 3 3 4 2 2 3" xfId="32508"/>
    <cellStyle name="Virgül 2 4 3 2 3 3 4 2 3" xfId="12873"/>
    <cellStyle name="Virgül 2 4 3 2 3 3 4 2 3 2" xfId="21288"/>
    <cellStyle name="Virgül 2 4 3 2 3 3 4 2 3 2 2" xfId="46533"/>
    <cellStyle name="Virgül 2 4 3 2 3 3 4 2 3 3" xfId="38118"/>
    <cellStyle name="Virgül 2 4 3 2 3 3 4 2 4" xfId="29703"/>
    <cellStyle name="Virgül 2 4 3 2 3 3 4 3" xfId="10068"/>
    <cellStyle name="Virgül 2 4 3 2 3 3 4 3 2" xfId="18483"/>
    <cellStyle name="Virgül 2 4 3 2 3 3 4 3 2 2" xfId="43728"/>
    <cellStyle name="Virgül 2 4 3 2 3 3 4 3 3" xfId="35313"/>
    <cellStyle name="Virgül 2 4 3 2 3 3 4 4" xfId="26898"/>
    <cellStyle name="Virgül 2 4 3 2 3 3 5" xfId="3098"/>
    <cellStyle name="Virgül 2 4 3 2 3 3 5 2" xfId="5903"/>
    <cellStyle name="Virgül 2 4 3 2 3 3 5 2 2" xfId="14318"/>
    <cellStyle name="Virgül 2 4 3 2 3 3 5 2 2 2" xfId="22733"/>
    <cellStyle name="Virgül 2 4 3 2 3 3 5 2 2 2 2" xfId="47978"/>
    <cellStyle name="Virgül 2 4 3 2 3 3 5 2 2 3" xfId="39563"/>
    <cellStyle name="Virgül 2 4 3 2 3 3 5 2 3" xfId="31148"/>
    <cellStyle name="Virgül 2 4 3 2 3 3 5 3" xfId="11513"/>
    <cellStyle name="Virgül 2 4 3 2 3 3 5 3 2" xfId="19928"/>
    <cellStyle name="Virgül 2 4 3 2 3 3 5 3 2 2" xfId="45173"/>
    <cellStyle name="Virgül 2 4 3 2 3 3 5 3 3" xfId="36758"/>
    <cellStyle name="Virgül 2 4 3 2 3 3 5 4" xfId="28343"/>
    <cellStyle name="Virgül 2 4 3 2 3 3 6" xfId="8708"/>
    <cellStyle name="Virgül 2 4 3 2 3 3 6 2" xfId="17123"/>
    <cellStyle name="Virgül 2 4 3 2 3 3 6 2 2" xfId="42368"/>
    <cellStyle name="Virgül 2 4 3 2 3 3 6 3" xfId="33953"/>
    <cellStyle name="Virgül 2 4 3 2 3 3 7" xfId="25538"/>
    <cellStyle name="Virgül 2 4 3 2 3 4" xfId="463"/>
    <cellStyle name="Virgül 2 4 3 2 3 4 2" xfId="1143"/>
    <cellStyle name="Virgül 2 4 3 2 3 4 2 2" xfId="2503"/>
    <cellStyle name="Virgül 2 4 3 2 3 4 2 2 2" xfId="5308"/>
    <cellStyle name="Virgül 2 4 3 2 3 4 2 2 2 2" xfId="8113"/>
    <cellStyle name="Virgül 2 4 3 2 3 4 2 2 2 2 2" xfId="16528"/>
    <cellStyle name="Virgül 2 4 3 2 3 4 2 2 2 2 2 2" xfId="24943"/>
    <cellStyle name="Virgül 2 4 3 2 3 4 2 2 2 2 2 2 2" xfId="50188"/>
    <cellStyle name="Virgül 2 4 3 2 3 4 2 2 2 2 2 3" xfId="41773"/>
    <cellStyle name="Virgül 2 4 3 2 3 4 2 2 2 2 3" xfId="33358"/>
    <cellStyle name="Virgül 2 4 3 2 3 4 2 2 2 3" xfId="13723"/>
    <cellStyle name="Virgül 2 4 3 2 3 4 2 2 2 3 2" xfId="22138"/>
    <cellStyle name="Virgül 2 4 3 2 3 4 2 2 2 3 2 2" xfId="47383"/>
    <cellStyle name="Virgül 2 4 3 2 3 4 2 2 2 3 3" xfId="38968"/>
    <cellStyle name="Virgül 2 4 3 2 3 4 2 2 2 4" xfId="30553"/>
    <cellStyle name="Virgül 2 4 3 2 3 4 2 2 3" xfId="10918"/>
    <cellStyle name="Virgül 2 4 3 2 3 4 2 2 3 2" xfId="19333"/>
    <cellStyle name="Virgül 2 4 3 2 3 4 2 2 3 2 2" xfId="44578"/>
    <cellStyle name="Virgül 2 4 3 2 3 4 2 2 3 3" xfId="36163"/>
    <cellStyle name="Virgül 2 4 3 2 3 4 2 2 4" xfId="27748"/>
    <cellStyle name="Virgül 2 4 3 2 3 4 2 3" xfId="3948"/>
    <cellStyle name="Virgül 2 4 3 2 3 4 2 3 2" xfId="6753"/>
    <cellStyle name="Virgül 2 4 3 2 3 4 2 3 2 2" xfId="15168"/>
    <cellStyle name="Virgül 2 4 3 2 3 4 2 3 2 2 2" xfId="23583"/>
    <cellStyle name="Virgül 2 4 3 2 3 4 2 3 2 2 2 2" xfId="48828"/>
    <cellStyle name="Virgül 2 4 3 2 3 4 2 3 2 2 3" xfId="40413"/>
    <cellStyle name="Virgül 2 4 3 2 3 4 2 3 2 3" xfId="31998"/>
    <cellStyle name="Virgül 2 4 3 2 3 4 2 3 3" xfId="12363"/>
    <cellStyle name="Virgül 2 4 3 2 3 4 2 3 3 2" xfId="20778"/>
    <cellStyle name="Virgül 2 4 3 2 3 4 2 3 3 2 2" xfId="46023"/>
    <cellStyle name="Virgül 2 4 3 2 3 4 2 3 3 3" xfId="37608"/>
    <cellStyle name="Virgül 2 4 3 2 3 4 2 3 4" xfId="29193"/>
    <cellStyle name="Virgül 2 4 3 2 3 4 2 4" xfId="9558"/>
    <cellStyle name="Virgül 2 4 3 2 3 4 2 4 2" xfId="17973"/>
    <cellStyle name="Virgül 2 4 3 2 3 4 2 4 2 2" xfId="43218"/>
    <cellStyle name="Virgül 2 4 3 2 3 4 2 4 3" xfId="34803"/>
    <cellStyle name="Virgül 2 4 3 2 3 4 2 5" xfId="26388"/>
    <cellStyle name="Virgül 2 4 3 2 3 4 3" xfId="1823"/>
    <cellStyle name="Virgül 2 4 3 2 3 4 3 2" xfId="4628"/>
    <cellStyle name="Virgül 2 4 3 2 3 4 3 2 2" xfId="7433"/>
    <cellStyle name="Virgül 2 4 3 2 3 4 3 2 2 2" xfId="15848"/>
    <cellStyle name="Virgül 2 4 3 2 3 4 3 2 2 2 2" xfId="24263"/>
    <cellStyle name="Virgül 2 4 3 2 3 4 3 2 2 2 2 2" xfId="49508"/>
    <cellStyle name="Virgül 2 4 3 2 3 4 3 2 2 2 3" xfId="41093"/>
    <cellStyle name="Virgül 2 4 3 2 3 4 3 2 2 3" xfId="32678"/>
    <cellStyle name="Virgül 2 4 3 2 3 4 3 2 3" xfId="13043"/>
    <cellStyle name="Virgül 2 4 3 2 3 4 3 2 3 2" xfId="21458"/>
    <cellStyle name="Virgül 2 4 3 2 3 4 3 2 3 2 2" xfId="46703"/>
    <cellStyle name="Virgül 2 4 3 2 3 4 3 2 3 3" xfId="38288"/>
    <cellStyle name="Virgül 2 4 3 2 3 4 3 2 4" xfId="29873"/>
    <cellStyle name="Virgül 2 4 3 2 3 4 3 3" xfId="10238"/>
    <cellStyle name="Virgül 2 4 3 2 3 4 3 3 2" xfId="18653"/>
    <cellStyle name="Virgül 2 4 3 2 3 4 3 3 2 2" xfId="43898"/>
    <cellStyle name="Virgül 2 4 3 2 3 4 3 3 3" xfId="35483"/>
    <cellStyle name="Virgül 2 4 3 2 3 4 3 4" xfId="27068"/>
    <cellStyle name="Virgül 2 4 3 2 3 4 4" xfId="3268"/>
    <cellStyle name="Virgül 2 4 3 2 3 4 4 2" xfId="6073"/>
    <cellStyle name="Virgül 2 4 3 2 3 4 4 2 2" xfId="14488"/>
    <cellStyle name="Virgül 2 4 3 2 3 4 4 2 2 2" xfId="22903"/>
    <cellStyle name="Virgül 2 4 3 2 3 4 4 2 2 2 2" xfId="48148"/>
    <cellStyle name="Virgül 2 4 3 2 3 4 4 2 2 3" xfId="39733"/>
    <cellStyle name="Virgül 2 4 3 2 3 4 4 2 3" xfId="31318"/>
    <cellStyle name="Virgül 2 4 3 2 3 4 4 3" xfId="11683"/>
    <cellStyle name="Virgül 2 4 3 2 3 4 4 3 2" xfId="20098"/>
    <cellStyle name="Virgül 2 4 3 2 3 4 4 3 2 2" xfId="45343"/>
    <cellStyle name="Virgül 2 4 3 2 3 4 4 3 3" xfId="36928"/>
    <cellStyle name="Virgül 2 4 3 2 3 4 4 4" xfId="28513"/>
    <cellStyle name="Virgül 2 4 3 2 3 4 5" xfId="8878"/>
    <cellStyle name="Virgül 2 4 3 2 3 4 5 2" xfId="17293"/>
    <cellStyle name="Virgül 2 4 3 2 3 4 5 2 2" xfId="42538"/>
    <cellStyle name="Virgül 2 4 3 2 3 4 5 3" xfId="34123"/>
    <cellStyle name="Virgül 2 4 3 2 3 4 6" xfId="25708"/>
    <cellStyle name="Virgül 2 4 3 2 3 5" xfId="803"/>
    <cellStyle name="Virgül 2 4 3 2 3 5 2" xfId="2163"/>
    <cellStyle name="Virgül 2 4 3 2 3 5 2 2" xfId="4968"/>
    <cellStyle name="Virgül 2 4 3 2 3 5 2 2 2" xfId="7773"/>
    <cellStyle name="Virgül 2 4 3 2 3 5 2 2 2 2" xfId="16188"/>
    <cellStyle name="Virgül 2 4 3 2 3 5 2 2 2 2 2" xfId="24603"/>
    <cellStyle name="Virgül 2 4 3 2 3 5 2 2 2 2 2 2" xfId="49848"/>
    <cellStyle name="Virgül 2 4 3 2 3 5 2 2 2 2 3" xfId="41433"/>
    <cellStyle name="Virgül 2 4 3 2 3 5 2 2 2 3" xfId="33018"/>
    <cellStyle name="Virgül 2 4 3 2 3 5 2 2 3" xfId="13383"/>
    <cellStyle name="Virgül 2 4 3 2 3 5 2 2 3 2" xfId="21798"/>
    <cellStyle name="Virgül 2 4 3 2 3 5 2 2 3 2 2" xfId="47043"/>
    <cellStyle name="Virgül 2 4 3 2 3 5 2 2 3 3" xfId="38628"/>
    <cellStyle name="Virgül 2 4 3 2 3 5 2 2 4" xfId="30213"/>
    <cellStyle name="Virgül 2 4 3 2 3 5 2 3" xfId="10578"/>
    <cellStyle name="Virgül 2 4 3 2 3 5 2 3 2" xfId="18993"/>
    <cellStyle name="Virgül 2 4 3 2 3 5 2 3 2 2" xfId="44238"/>
    <cellStyle name="Virgül 2 4 3 2 3 5 2 3 3" xfId="35823"/>
    <cellStyle name="Virgül 2 4 3 2 3 5 2 4" xfId="27408"/>
    <cellStyle name="Virgül 2 4 3 2 3 5 3" xfId="3608"/>
    <cellStyle name="Virgül 2 4 3 2 3 5 3 2" xfId="6413"/>
    <cellStyle name="Virgül 2 4 3 2 3 5 3 2 2" xfId="14828"/>
    <cellStyle name="Virgül 2 4 3 2 3 5 3 2 2 2" xfId="23243"/>
    <cellStyle name="Virgül 2 4 3 2 3 5 3 2 2 2 2" xfId="48488"/>
    <cellStyle name="Virgül 2 4 3 2 3 5 3 2 2 3" xfId="40073"/>
    <cellStyle name="Virgül 2 4 3 2 3 5 3 2 3" xfId="31658"/>
    <cellStyle name="Virgül 2 4 3 2 3 5 3 3" xfId="12023"/>
    <cellStyle name="Virgül 2 4 3 2 3 5 3 3 2" xfId="20438"/>
    <cellStyle name="Virgül 2 4 3 2 3 5 3 3 2 2" xfId="45683"/>
    <cellStyle name="Virgül 2 4 3 2 3 5 3 3 3" xfId="37268"/>
    <cellStyle name="Virgül 2 4 3 2 3 5 3 4" xfId="28853"/>
    <cellStyle name="Virgül 2 4 3 2 3 5 4" xfId="9218"/>
    <cellStyle name="Virgül 2 4 3 2 3 5 4 2" xfId="17633"/>
    <cellStyle name="Virgül 2 4 3 2 3 5 4 2 2" xfId="42878"/>
    <cellStyle name="Virgül 2 4 3 2 3 5 4 3" xfId="34463"/>
    <cellStyle name="Virgül 2 4 3 2 3 5 5" xfId="26048"/>
    <cellStyle name="Virgül 2 4 3 2 3 6" xfId="1483"/>
    <cellStyle name="Virgül 2 4 3 2 3 6 2" xfId="4288"/>
    <cellStyle name="Virgül 2 4 3 2 3 6 2 2" xfId="7093"/>
    <cellStyle name="Virgül 2 4 3 2 3 6 2 2 2" xfId="15508"/>
    <cellStyle name="Virgül 2 4 3 2 3 6 2 2 2 2" xfId="23923"/>
    <cellStyle name="Virgül 2 4 3 2 3 6 2 2 2 2 2" xfId="49168"/>
    <cellStyle name="Virgül 2 4 3 2 3 6 2 2 2 3" xfId="40753"/>
    <cellStyle name="Virgül 2 4 3 2 3 6 2 2 3" xfId="32338"/>
    <cellStyle name="Virgül 2 4 3 2 3 6 2 3" xfId="12703"/>
    <cellStyle name="Virgül 2 4 3 2 3 6 2 3 2" xfId="21118"/>
    <cellStyle name="Virgül 2 4 3 2 3 6 2 3 2 2" xfId="46363"/>
    <cellStyle name="Virgül 2 4 3 2 3 6 2 3 3" xfId="37948"/>
    <cellStyle name="Virgül 2 4 3 2 3 6 2 4" xfId="29533"/>
    <cellStyle name="Virgül 2 4 3 2 3 6 3" xfId="9898"/>
    <cellStyle name="Virgül 2 4 3 2 3 6 3 2" xfId="18313"/>
    <cellStyle name="Virgül 2 4 3 2 3 6 3 2 2" xfId="43558"/>
    <cellStyle name="Virgül 2 4 3 2 3 6 3 3" xfId="35143"/>
    <cellStyle name="Virgül 2 4 3 2 3 6 4" xfId="26728"/>
    <cellStyle name="Virgül 2 4 3 2 3 7" xfId="2928"/>
    <cellStyle name="Virgül 2 4 3 2 3 7 2" xfId="5733"/>
    <cellStyle name="Virgül 2 4 3 2 3 7 2 2" xfId="14148"/>
    <cellStyle name="Virgül 2 4 3 2 3 7 2 2 2" xfId="22563"/>
    <cellStyle name="Virgül 2 4 3 2 3 7 2 2 2 2" xfId="47808"/>
    <cellStyle name="Virgül 2 4 3 2 3 7 2 2 3" xfId="39393"/>
    <cellStyle name="Virgül 2 4 3 2 3 7 2 3" xfId="30978"/>
    <cellStyle name="Virgül 2 4 3 2 3 7 3" xfId="11343"/>
    <cellStyle name="Virgül 2 4 3 2 3 7 3 2" xfId="19758"/>
    <cellStyle name="Virgül 2 4 3 2 3 7 3 2 2" xfId="45003"/>
    <cellStyle name="Virgül 2 4 3 2 3 7 3 3" xfId="36588"/>
    <cellStyle name="Virgül 2 4 3 2 3 7 4" xfId="28173"/>
    <cellStyle name="Virgül 2 4 3 2 3 8" xfId="8538"/>
    <cellStyle name="Virgül 2 4 3 2 3 8 2" xfId="16953"/>
    <cellStyle name="Virgül 2 4 3 2 3 8 2 2" xfId="42198"/>
    <cellStyle name="Virgül 2 4 3 2 3 8 3" xfId="33783"/>
    <cellStyle name="Virgül 2 4 3 2 3 9" xfId="25368"/>
    <cellStyle name="Virgül 2 4 3 2 4" xfId="2843"/>
    <cellStyle name="Virgül 2 4 3 2 4 2" xfId="5648"/>
    <cellStyle name="Virgül 2 4 3 2 4 2 2" xfId="14063"/>
    <cellStyle name="Virgül 2 4 3 2 4 2 2 2" xfId="22478"/>
    <cellStyle name="Virgül 2 4 3 2 4 2 2 2 2" xfId="47723"/>
    <cellStyle name="Virgül 2 4 3 2 4 2 2 3" xfId="39308"/>
    <cellStyle name="Virgül 2 4 3 2 4 2 3" xfId="30893"/>
    <cellStyle name="Virgül 2 4 3 2 4 3" xfId="11258"/>
    <cellStyle name="Virgül 2 4 3 2 4 3 2" xfId="19673"/>
    <cellStyle name="Virgül 2 4 3 2 4 3 2 2" xfId="44918"/>
    <cellStyle name="Virgül 2 4 3 2 4 3 3" xfId="36503"/>
    <cellStyle name="Virgül 2 4 3 2 4 4" xfId="28088"/>
    <cellStyle name="Virgül 2 4 3 2 5" xfId="8453"/>
    <cellStyle name="Virgül 2 4 3 2 5 2" xfId="16868"/>
    <cellStyle name="Virgül 2 4 3 2 5 2 2" xfId="42113"/>
    <cellStyle name="Virgül 2 4 3 2 5 3" xfId="33698"/>
    <cellStyle name="Virgül 2 4 3 2 6" xfId="25283"/>
    <cellStyle name="Virgül 2 4 3 3" xfId="58"/>
    <cellStyle name="Virgül 2 4 3 3 2" xfId="143"/>
    <cellStyle name="Virgül 2 4 3 3 2 2" xfId="228"/>
    <cellStyle name="Virgül 2 4 3 3 2 2 2" xfId="398"/>
    <cellStyle name="Virgül 2 4 3 3 2 2 2 2" xfId="738"/>
    <cellStyle name="Virgül 2 4 3 3 2 2 2 2 2" xfId="1418"/>
    <cellStyle name="Virgül 2 4 3 3 2 2 2 2 2 2" xfId="2778"/>
    <cellStyle name="Virgül 2 4 3 3 2 2 2 2 2 2 2" xfId="5583"/>
    <cellStyle name="Virgül 2 4 3 3 2 2 2 2 2 2 2 2" xfId="8388"/>
    <cellStyle name="Virgül 2 4 3 3 2 2 2 2 2 2 2 2 2" xfId="16803"/>
    <cellStyle name="Virgül 2 4 3 3 2 2 2 2 2 2 2 2 2 2" xfId="25218"/>
    <cellStyle name="Virgül 2 4 3 3 2 2 2 2 2 2 2 2 2 2 2" xfId="50463"/>
    <cellStyle name="Virgül 2 4 3 3 2 2 2 2 2 2 2 2 2 3" xfId="42048"/>
    <cellStyle name="Virgül 2 4 3 3 2 2 2 2 2 2 2 2 3" xfId="33633"/>
    <cellStyle name="Virgül 2 4 3 3 2 2 2 2 2 2 2 3" xfId="13998"/>
    <cellStyle name="Virgül 2 4 3 3 2 2 2 2 2 2 2 3 2" xfId="22413"/>
    <cellStyle name="Virgül 2 4 3 3 2 2 2 2 2 2 2 3 2 2" xfId="47658"/>
    <cellStyle name="Virgül 2 4 3 3 2 2 2 2 2 2 2 3 3" xfId="39243"/>
    <cellStyle name="Virgül 2 4 3 3 2 2 2 2 2 2 2 4" xfId="30828"/>
    <cellStyle name="Virgül 2 4 3 3 2 2 2 2 2 2 3" xfId="11193"/>
    <cellStyle name="Virgül 2 4 3 3 2 2 2 2 2 2 3 2" xfId="19608"/>
    <cellStyle name="Virgül 2 4 3 3 2 2 2 2 2 2 3 2 2" xfId="44853"/>
    <cellStyle name="Virgül 2 4 3 3 2 2 2 2 2 2 3 3" xfId="36438"/>
    <cellStyle name="Virgül 2 4 3 3 2 2 2 2 2 2 4" xfId="28023"/>
    <cellStyle name="Virgül 2 4 3 3 2 2 2 2 2 3" xfId="4223"/>
    <cellStyle name="Virgül 2 4 3 3 2 2 2 2 2 3 2" xfId="7028"/>
    <cellStyle name="Virgül 2 4 3 3 2 2 2 2 2 3 2 2" xfId="15443"/>
    <cellStyle name="Virgül 2 4 3 3 2 2 2 2 2 3 2 2 2" xfId="23858"/>
    <cellStyle name="Virgül 2 4 3 3 2 2 2 2 2 3 2 2 2 2" xfId="49103"/>
    <cellStyle name="Virgül 2 4 3 3 2 2 2 2 2 3 2 2 3" xfId="40688"/>
    <cellStyle name="Virgül 2 4 3 3 2 2 2 2 2 3 2 3" xfId="32273"/>
    <cellStyle name="Virgül 2 4 3 3 2 2 2 2 2 3 3" xfId="12638"/>
    <cellStyle name="Virgül 2 4 3 3 2 2 2 2 2 3 3 2" xfId="21053"/>
    <cellStyle name="Virgül 2 4 3 3 2 2 2 2 2 3 3 2 2" xfId="46298"/>
    <cellStyle name="Virgül 2 4 3 3 2 2 2 2 2 3 3 3" xfId="37883"/>
    <cellStyle name="Virgül 2 4 3 3 2 2 2 2 2 3 4" xfId="29468"/>
    <cellStyle name="Virgül 2 4 3 3 2 2 2 2 2 4" xfId="9833"/>
    <cellStyle name="Virgül 2 4 3 3 2 2 2 2 2 4 2" xfId="18248"/>
    <cellStyle name="Virgül 2 4 3 3 2 2 2 2 2 4 2 2" xfId="43493"/>
    <cellStyle name="Virgül 2 4 3 3 2 2 2 2 2 4 3" xfId="35078"/>
    <cellStyle name="Virgül 2 4 3 3 2 2 2 2 2 5" xfId="26663"/>
    <cellStyle name="Virgül 2 4 3 3 2 2 2 2 3" xfId="2098"/>
    <cellStyle name="Virgül 2 4 3 3 2 2 2 2 3 2" xfId="4903"/>
    <cellStyle name="Virgül 2 4 3 3 2 2 2 2 3 2 2" xfId="7708"/>
    <cellStyle name="Virgül 2 4 3 3 2 2 2 2 3 2 2 2" xfId="16123"/>
    <cellStyle name="Virgül 2 4 3 3 2 2 2 2 3 2 2 2 2" xfId="24538"/>
    <cellStyle name="Virgül 2 4 3 3 2 2 2 2 3 2 2 2 2 2" xfId="49783"/>
    <cellStyle name="Virgül 2 4 3 3 2 2 2 2 3 2 2 2 3" xfId="41368"/>
    <cellStyle name="Virgül 2 4 3 3 2 2 2 2 3 2 2 3" xfId="32953"/>
    <cellStyle name="Virgül 2 4 3 3 2 2 2 2 3 2 3" xfId="13318"/>
    <cellStyle name="Virgül 2 4 3 3 2 2 2 2 3 2 3 2" xfId="21733"/>
    <cellStyle name="Virgül 2 4 3 3 2 2 2 2 3 2 3 2 2" xfId="46978"/>
    <cellStyle name="Virgül 2 4 3 3 2 2 2 2 3 2 3 3" xfId="38563"/>
    <cellStyle name="Virgül 2 4 3 3 2 2 2 2 3 2 4" xfId="30148"/>
    <cellStyle name="Virgül 2 4 3 3 2 2 2 2 3 3" xfId="10513"/>
    <cellStyle name="Virgül 2 4 3 3 2 2 2 2 3 3 2" xfId="18928"/>
    <cellStyle name="Virgül 2 4 3 3 2 2 2 2 3 3 2 2" xfId="44173"/>
    <cellStyle name="Virgül 2 4 3 3 2 2 2 2 3 3 3" xfId="35758"/>
    <cellStyle name="Virgül 2 4 3 3 2 2 2 2 3 4" xfId="27343"/>
    <cellStyle name="Virgül 2 4 3 3 2 2 2 2 4" xfId="3543"/>
    <cellStyle name="Virgül 2 4 3 3 2 2 2 2 4 2" xfId="6348"/>
    <cellStyle name="Virgül 2 4 3 3 2 2 2 2 4 2 2" xfId="14763"/>
    <cellStyle name="Virgül 2 4 3 3 2 2 2 2 4 2 2 2" xfId="23178"/>
    <cellStyle name="Virgül 2 4 3 3 2 2 2 2 4 2 2 2 2" xfId="48423"/>
    <cellStyle name="Virgül 2 4 3 3 2 2 2 2 4 2 2 3" xfId="40008"/>
    <cellStyle name="Virgül 2 4 3 3 2 2 2 2 4 2 3" xfId="31593"/>
    <cellStyle name="Virgül 2 4 3 3 2 2 2 2 4 3" xfId="11958"/>
    <cellStyle name="Virgül 2 4 3 3 2 2 2 2 4 3 2" xfId="20373"/>
    <cellStyle name="Virgül 2 4 3 3 2 2 2 2 4 3 2 2" xfId="45618"/>
    <cellStyle name="Virgül 2 4 3 3 2 2 2 2 4 3 3" xfId="37203"/>
    <cellStyle name="Virgül 2 4 3 3 2 2 2 2 4 4" xfId="28788"/>
    <cellStyle name="Virgül 2 4 3 3 2 2 2 2 5" xfId="9153"/>
    <cellStyle name="Virgül 2 4 3 3 2 2 2 2 5 2" xfId="17568"/>
    <cellStyle name="Virgül 2 4 3 3 2 2 2 2 5 2 2" xfId="42813"/>
    <cellStyle name="Virgül 2 4 3 3 2 2 2 2 5 3" xfId="34398"/>
    <cellStyle name="Virgül 2 4 3 3 2 2 2 2 6" xfId="25983"/>
    <cellStyle name="Virgül 2 4 3 3 2 2 2 3" xfId="1078"/>
    <cellStyle name="Virgül 2 4 3 3 2 2 2 3 2" xfId="2438"/>
    <cellStyle name="Virgül 2 4 3 3 2 2 2 3 2 2" xfId="5243"/>
    <cellStyle name="Virgül 2 4 3 3 2 2 2 3 2 2 2" xfId="8048"/>
    <cellStyle name="Virgül 2 4 3 3 2 2 2 3 2 2 2 2" xfId="16463"/>
    <cellStyle name="Virgül 2 4 3 3 2 2 2 3 2 2 2 2 2" xfId="24878"/>
    <cellStyle name="Virgül 2 4 3 3 2 2 2 3 2 2 2 2 2 2" xfId="50123"/>
    <cellStyle name="Virgül 2 4 3 3 2 2 2 3 2 2 2 2 3" xfId="41708"/>
    <cellStyle name="Virgül 2 4 3 3 2 2 2 3 2 2 2 3" xfId="33293"/>
    <cellStyle name="Virgül 2 4 3 3 2 2 2 3 2 2 3" xfId="13658"/>
    <cellStyle name="Virgül 2 4 3 3 2 2 2 3 2 2 3 2" xfId="22073"/>
    <cellStyle name="Virgül 2 4 3 3 2 2 2 3 2 2 3 2 2" xfId="47318"/>
    <cellStyle name="Virgül 2 4 3 3 2 2 2 3 2 2 3 3" xfId="38903"/>
    <cellStyle name="Virgül 2 4 3 3 2 2 2 3 2 2 4" xfId="30488"/>
    <cellStyle name="Virgül 2 4 3 3 2 2 2 3 2 3" xfId="10853"/>
    <cellStyle name="Virgül 2 4 3 3 2 2 2 3 2 3 2" xfId="19268"/>
    <cellStyle name="Virgül 2 4 3 3 2 2 2 3 2 3 2 2" xfId="44513"/>
    <cellStyle name="Virgül 2 4 3 3 2 2 2 3 2 3 3" xfId="36098"/>
    <cellStyle name="Virgül 2 4 3 3 2 2 2 3 2 4" xfId="27683"/>
    <cellStyle name="Virgül 2 4 3 3 2 2 2 3 3" xfId="3883"/>
    <cellStyle name="Virgül 2 4 3 3 2 2 2 3 3 2" xfId="6688"/>
    <cellStyle name="Virgül 2 4 3 3 2 2 2 3 3 2 2" xfId="15103"/>
    <cellStyle name="Virgül 2 4 3 3 2 2 2 3 3 2 2 2" xfId="23518"/>
    <cellStyle name="Virgül 2 4 3 3 2 2 2 3 3 2 2 2 2" xfId="48763"/>
    <cellStyle name="Virgül 2 4 3 3 2 2 2 3 3 2 2 3" xfId="40348"/>
    <cellStyle name="Virgül 2 4 3 3 2 2 2 3 3 2 3" xfId="31933"/>
    <cellStyle name="Virgül 2 4 3 3 2 2 2 3 3 3" xfId="12298"/>
    <cellStyle name="Virgül 2 4 3 3 2 2 2 3 3 3 2" xfId="20713"/>
    <cellStyle name="Virgül 2 4 3 3 2 2 2 3 3 3 2 2" xfId="45958"/>
    <cellStyle name="Virgül 2 4 3 3 2 2 2 3 3 3 3" xfId="37543"/>
    <cellStyle name="Virgül 2 4 3 3 2 2 2 3 3 4" xfId="29128"/>
    <cellStyle name="Virgül 2 4 3 3 2 2 2 3 4" xfId="9493"/>
    <cellStyle name="Virgül 2 4 3 3 2 2 2 3 4 2" xfId="17908"/>
    <cellStyle name="Virgül 2 4 3 3 2 2 2 3 4 2 2" xfId="43153"/>
    <cellStyle name="Virgül 2 4 3 3 2 2 2 3 4 3" xfId="34738"/>
    <cellStyle name="Virgül 2 4 3 3 2 2 2 3 5" xfId="26323"/>
    <cellStyle name="Virgül 2 4 3 3 2 2 2 4" xfId="1758"/>
    <cellStyle name="Virgül 2 4 3 3 2 2 2 4 2" xfId="4563"/>
    <cellStyle name="Virgül 2 4 3 3 2 2 2 4 2 2" xfId="7368"/>
    <cellStyle name="Virgül 2 4 3 3 2 2 2 4 2 2 2" xfId="15783"/>
    <cellStyle name="Virgül 2 4 3 3 2 2 2 4 2 2 2 2" xfId="24198"/>
    <cellStyle name="Virgül 2 4 3 3 2 2 2 4 2 2 2 2 2" xfId="49443"/>
    <cellStyle name="Virgül 2 4 3 3 2 2 2 4 2 2 2 3" xfId="41028"/>
    <cellStyle name="Virgül 2 4 3 3 2 2 2 4 2 2 3" xfId="32613"/>
    <cellStyle name="Virgül 2 4 3 3 2 2 2 4 2 3" xfId="12978"/>
    <cellStyle name="Virgül 2 4 3 3 2 2 2 4 2 3 2" xfId="21393"/>
    <cellStyle name="Virgül 2 4 3 3 2 2 2 4 2 3 2 2" xfId="46638"/>
    <cellStyle name="Virgül 2 4 3 3 2 2 2 4 2 3 3" xfId="38223"/>
    <cellStyle name="Virgül 2 4 3 3 2 2 2 4 2 4" xfId="29808"/>
    <cellStyle name="Virgül 2 4 3 3 2 2 2 4 3" xfId="10173"/>
    <cellStyle name="Virgül 2 4 3 3 2 2 2 4 3 2" xfId="18588"/>
    <cellStyle name="Virgül 2 4 3 3 2 2 2 4 3 2 2" xfId="43833"/>
    <cellStyle name="Virgül 2 4 3 3 2 2 2 4 3 3" xfId="35418"/>
    <cellStyle name="Virgül 2 4 3 3 2 2 2 4 4" xfId="27003"/>
    <cellStyle name="Virgül 2 4 3 3 2 2 2 5" xfId="3203"/>
    <cellStyle name="Virgül 2 4 3 3 2 2 2 5 2" xfId="6008"/>
    <cellStyle name="Virgül 2 4 3 3 2 2 2 5 2 2" xfId="14423"/>
    <cellStyle name="Virgül 2 4 3 3 2 2 2 5 2 2 2" xfId="22838"/>
    <cellStyle name="Virgül 2 4 3 3 2 2 2 5 2 2 2 2" xfId="48083"/>
    <cellStyle name="Virgül 2 4 3 3 2 2 2 5 2 2 3" xfId="39668"/>
    <cellStyle name="Virgül 2 4 3 3 2 2 2 5 2 3" xfId="31253"/>
    <cellStyle name="Virgül 2 4 3 3 2 2 2 5 3" xfId="11618"/>
    <cellStyle name="Virgül 2 4 3 3 2 2 2 5 3 2" xfId="20033"/>
    <cellStyle name="Virgül 2 4 3 3 2 2 2 5 3 2 2" xfId="45278"/>
    <cellStyle name="Virgül 2 4 3 3 2 2 2 5 3 3" xfId="36863"/>
    <cellStyle name="Virgül 2 4 3 3 2 2 2 5 4" xfId="28448"/>
    <cellStyle name="Virgül 2 4 3 3 2 2 2 6" xfId="8813"/>
    <cellStyle name="Virgül 2 4 3 3 2 2 2 6 2" xfId="17228"/>
    <cellStyle name="Virgül 2 4 3 3 2 2 2 6 2 2" xfId="42473"/>
    <cellStyle name="Virgül 2 4 3 3 2 2 2 6 3" xfId="34058"/>
    <cellStyle name="Virgül 2 4 3 3 2 2 2 7" xfId="25643"/>
    <cellStyle name="Virgül 2 4 3 3 2 2 3" xfId="568"/>
    <cellStyle name="Virgül 2 4 3 3 2 2 3 2" xfId="1248"/>
    <cellStyle name="Virgül 2 4 3 3 2 2 3 2 2" xfId="2608"/>
    <cellStyle name="Virgül 2 4 3 3 2 2 3 2 2 2" xfId="5413"/>
    <cellStyle name="Virgül 2 4 3 3 2 2 3 2 2 2 2" xfId="8218"/>
    <cellStyle name="Virgül 2 4 3 3 2 2 3 2 2 2 2 2" xfId="16633"/>
    <cellStyle name="Virgül 2 4 3 3 2 2 3 2 2 2 2 2 2" xfId="25048"/>
    <cellStyle name="Virgül 2 4 3 3 2 2 3 2 2 2 2 2 2 2" xfId="50293"/>
    <cellStyle name="Virgül 2 4 3 3 2 2 3 2 2 2 2 2 3" xfId="41878"/>
    <cellStyle name="Virgül 2 4 3 3 2 2 3 2 2 2 2 3" xfId="33463"/>
    <cellStyle name="Virgül 2 4 3 3 2 2 3 2 2 2 3" xfId="13828"/>
    <cellStyle name="Virgül 2 4 3 3 2 2 3 2 2 2 3 2" xfId="22243"/>
    <cellStyle name="Virgül 2 4 3 3 2 2 3 2 2 2 3 2 2" xfId="47488"/>
    <cellStyle name="Virgül 2 4 3 3 2 2 3 2 2 2 3 3" xfId="39073"/>
    <cellStyle name="Virgül 2 4 3 3 2 2 3 2 2 2 4" xfId="30658"/>
    <cellStyle name="Virgül 2 4 3 3 2 2 3 2 2 3" xfId="11023"/>
    <cellStyle name="Virgül 2 4 3 3 2 2 3 2 2 3 2" xfId="19438"/>
    <cellStyle name="Virgül 2 4 3 3 2 2 3 2 2 3 2 2" xfId="44683"/>
    <cellStyle name="Virgül 2 4 3 3 2 2 3 2 2 3 3" xfId="36268"/>
    <cellStyle name="Virgül 2 4 3 3 2 2 3 2 2 4" xfId="27853"/>
    <cellStyle name="Virgül 2 4 3 3 2 2 3 2 3" xfId="4053"/>
    <cellStyle name="Virgül 2 4 3 3 2 2 3 2 3 2" xfId="6858"/>
    <cellStyle name="Virgül 2 4 3 3 2 2 3 2 3 2 2" xfId="15273"/>
    <cellStyle name="Virgül 2 4 3 3 2 2 3 2 3 2 2 2" xfId="23688"/>
    <cellStyle name="Virgül 2 4 3 3 2 2 3 2 3 2 2 2 2" xfId="48933"/>
    <cellStyle name="Virgül 2 4 3 3 2 2 3 2 3 2 2 3" xfId="40518"/>
    <cellStyle name="Virgül 2 4 3 3 2 2 3 2 3 2 3" xfId="32103"/>
    <cellStyle name="Virgül 2 4 3 3 2 2 3 2 3 3" xfId="12468"/>
    <cellStyle name="Virgül 2 4 3 3 2 2 3 2 3 3 2" xfId="20883"/>
    <cellStyle name="Virgül 2 4 3 3 2 2 3 2 3 3 2 2" xfId="46128"/>
    <cellStyle name="Virgül 2 4 3 3 2 2 3 2 3 3 3" xfId="37713"/>
    <cellStyle name="Virgül 2 4 3 3 2 2 3 2 3 4" xfId="29298"/>
    <cellStyle name="Virgül 2 4 3 3 2 2 3 2 4" xfId="9663"/>
    <cellStyle name="Virgül 2 4 3 3 2 2 3 2 4 2" xfId="18078"/>
    <cellStyle name="Virgül 2 4 3 3 2 2 3 2 4 2 2" xfId="43323"/>
    <cellStyle name="Virgül 2 4 3 3 2 2 3 2 4 3" xfId="34908"/>
    <cellStyle name="Virgül 2 4 3 3 2 2 3 2 5" xfId="26493"/>
    <cellStyle name="Virgül 2 4 3 3 2 2 3 3" xfId="1928"/>
    <cellStyle name="Virgül 2 4 3 3 2 2 3 3 2" xfId="4733"/>
    <cellStyle name="Virgül 2 4 3 3 2 2 3 3 2 2" xfId="7538"/>
    <cellStyle name="Virgül 2 4 3 3 2 2 3 3 2 2 2" xfId="15953"/>
    <cellStyle name="Virgül 2 4 3 3 2 2 3 3 2 2 2 2" xfId="24368"/>
    <cellStyle name="Virgül 2 4 3 3 2 2 3 3 2 2 2 2 2" xfId="49613"/>
    <cellStyle name="Virgül 2 4 3 3 2 2 3 3 2 2 2 3" xfId="41198"/>
    <cellStyle name="Virgül 2 4 3 3 2 2 3 3 2 2 3" xfId="32783"/>
    <cellStyle name="Virgül 2 4 3 3 2 2 3 3 2 3" xfId="13148"/>
    <cellStyle name="Virgül 2 4 3 3 2 2 3 3 2 3 2" xfId="21563"/>
    <cellStyle name="Virgül 2 4 3 3 2 2 3 3 2 3 2 2" xfId="46808"/>
    <cellStyle name="Virgül 2 4 3 3 2 2 3 3 2 3 3" xfId="38393"/>
    <cellStyle name="Virgül 2 4 3 3 2 2 3 3 2 4" xfId="29978"/>
    <cellStyle name="Virgül 2 4 3 3 2 2 3 3 3" xfId="10343"/>
    <cellStyle name="Virgül 2 4 3 3 2 2 3 3 3 2" xfId="18758"/>
    <cellStyle name="Virgül 2 4 3 3 2 2 3 3 3 2 2" xfId="44003"/>
    <cellStyle name="Virgül 2 4 3 3 2 2 3 3 3 3" xfId="35588"/>
    <cellStyle name="Virgül 2 4 3 3 2 2 3 3 4" xfId="27173"/>
    <cellStyle name="Virgül 2 4 3 3 2 2 3 4" xfId="3373"/>
    <cellStyle name="Virgül 2 4 3 3 2 2 3 4 2" xfId="6178"/>
    <cellStyle name="Virgül 2 4 3 3 2 2 3 4 2 2" xfId="14593"/>
    <cellStyle name="Virgül 2 4 3 3 2 2 3 4 2 2 2" xfId="23008"/>
    <cellStyle name="Virgül 2 4 3 3 2 2 3 4 2 2 2 2" xfId="48253"/>
    <cellStyle name="Virgül 2 4 3 3 2 2 3 4 2 2 3" xfId="39838"/>
    <cellStyle name="Virgül 2 4 3 3 2 2 3 4 2 3" xfId="31423"/>
    <cellStyle name="Virgül 2 4 3 3 2 2 3 4 3" xfId="11788"/>
    <cellStyle name="Virgül 2 4 3 3 2 2 3 4 3 2" xfId="20203"/>
    <cellStyle name="Virgül 2 4 3 3 2 2 3 4 3 2 2" xfId="45448"/>
    <cellStyle name="Virgül 2 4 3 3 2 2 3 4 3 3" xfId="37033"/>
    <cellStyle name="Virgül 2 4 3 3 2 2 3 4 4" xfId="28618"/>
    <cellStyle name="Virgül 2 4 3 3 2 2 3 5" xfId="8983"/>
    <cellStyle name="Virgül 2 4 3 3 2 2 3 5 2" xfId="17398"/>
    <cellStyle name="Virgül 2 4 3 3 2 2 3 5 2 2" xfId="42643"/>
    <cellStyle name="Virgül 2 4 3 3 2 2 3 5 3" xfId="34228"/>
    <cellStyle name="Virgül 2 4 3 3 2 2 3 6" xfId="25813"/>
    <cellStyle name="Virgül 2 4 3 3 2 2 4" xfId="908"/>
    <cellStyle name="Virgül 2 4 3 3 2 2 4 2" xfId="2268"/>
    <cellStyle name="Virgül 2 4 3 3 2 2 4 2 2" xfId="5073"/>
    <cellStyle name="Virgül 2 4 3 3 2 2 4 2 2 2" xfId="7878"/>
    <cellStyle name="Virgül 2 4 3 3 2 2 4 2 2 2 2" xfId="16293"/>
    <cellStyle name="Virgül 2 4 3 3 2 2 4 2 2 2 2 2" xfId="24708"/>
    <cellStyle name="Virgül 2 4 3 3 2 2 4 2 2 2 2 2 2" xfId="49953"/>
    <cellStyle name="Virgül 2 4 3 3 2 2 4 2 2 2 2 3" xfId="41538"/>
    <cellStyle name="Virgül 2 4 3 3 2 2 4 2 2 2 3" xfId="33123"/>
    <cellStyle name="Virgül 2 4 3 3 2 2 4 2 2 3" xfId="13488"/>
    <cellStyle name="Virgül 2 4 3 3 2 2 4 2 2 3 2" xfId="21903"/>
    <cellStyle name="Virgül 2 4 3 3 2 2 4 2 2 3 2 2" xfId="47148"/>
    <cellStyle name="Virgül 2 4 3 3 2 2 4 2 2 3 3" xfId="38733"/>
    <cellStyle name="Virgül 2 4 3 3 2 2 4 2 2 4" xfId="30318"/>
    <cellStyle name="Virgül 2 4 3 3 2 2 4 2 3" xfId="10683"/>
    <cellStyle name="Virgül 2 4 3 3 2 2 4 2 3 2" xfId="19098"/>
    <cellStyle name="Virgül 2 4 3 3 2 2 4 2 3 2 2" xfId="44343"/>
    <cellStyle name="Virgül 2 4 3 3 2 2 4 2 3 3" xfId="35928"/>
    <cellStyle name="Virgül 2 4 3 3 2 2 4 2 4" xfId="27513"/>
    <cellStyle name="Virgül 2 4 3 3 2 2 4 3" xfId="3713"/>
    <cellStyle name="Virgül 2 4 3 3 2 2 4 3 2" xfId="6518"/>
    <cellStyle name="Virgül 2 4 3 3 2 2 4 3 2 2" xfId="14933"/>
    <cellStyle name="Virgül 2 4 3 3 2 2 4 3 2 2 2" xfId="23348"/>
    <cellStyle name="Virgül 2 4 3 3 2 2 4 3 2 2 2 2" xfId="48593"/>
    <cellStyle name="Virgül 2 4 3 3 2 2 4 3 2 2 3" xfId="40178"/>
    <cellStyle name="Virgül 2 4 3 3 2 2 4 3 2 3" xfId="31763"/>
    <cellStyle name="Virgül 2 4 3 3 2 2 4 3 3" xfId="12128"/>
    <cellStyle name="Virgül 2 4 3 3 2 2 4 3 3 2" xfId="20543"/>
    <cellStyle name="Virgül 2 4 3 3 2 2 4 3 3 2 2" xfId="45788"/>
    <cellStyle name="Virgül 2 4 3 3 2 2 4 3 3 3" xfId="37373"/>
    <cellStyle name="Virgül 2 4 3 3 2 2 4 3 4" xfId="28958"/>
    <cellStyle name="Virgül 2 4 3 3 2 2 4 4" xfId="9323"/>
    <cellStyle name="Virgül 2 4 3 3 2 2 4 4 2" xfId="17738"/>
    <cellStyle name="Virgül 2 4 3 3 2 2 4 4 2 2" xfId="42983"/>
    <cellStyle name="Virgül 2 4 3 3 2 2 4 4 3" xfId="34568"/>
    <cellStyle name="Virgül 2 4 3 3 2 2 4 5" xfId="26153"/>
    <cellStyle name="Virgül 2 4 3 3 2 2 5" xfId="1588"/>
    <cellStyle name="Virgül 2 4 3 3 2 2 5 2" xfId="4393"/>
    <cellStyle name="Virgül 2 4 3 3 2 2 5 2 2" xfId="7198"/>
    <cellStyle name="Virgül 2 4 3 3 2 2 5 2 2 2" xfId="15613"/>
    <cellStyle name="Virgül 2 4 3 3 2 2 5 2 2 2 2" xfId="24028"/>
    <cellStyle name="Virgül 2 4 3 3 2 2 5 2 2 2 2 2" xfId="49273"/>
    <cellStyle name="Virgül 2 4 3 3 2 2 5 2 2 2 3" xfId="40858"/>
    <cellStyle name="Virgül 2 4 3 3 2 2 5 2 2 3" xfId="32443"/>
    <cellStyle name="Virgül 2 4 3 3 2 2 5 2 3" xfId="12808"/>
    <cellStyle name="Virgül 2 4 3 3 2 2 5 2 3 2" xfId="21223"/>
    <cellStyle name="Virgül 2 4 3 3 2 2 5 2 3 2 2" xfId="46468"/>
    <cellStyle name="Virgül 2 4 3 3 2 2 5 2 3 3" xfId="38053"/>
    <cellStyle name="Virgül 2 4 3 3 2 2 5 2 4" xfId="29638"/>
    <cellStyle name="Virgül 2 4 3 3 2 2 5 3" xfId="10003"/>
    <cellStyle name="Virgül 2 4 3 3 2 2 5 3 2" xfId="18418"/>
    <cellStyle name="Virgül 2 4 3 3 2 2 5 3 2 2" xfId="43663"/>
    <cellStyle name="Virgül 2 4 3 3 2 2 5 3 3" xfId="35248"/>
    <cellStyle name="Virgül 2 4 3 3 2 2 5 4" xfId="26833"/>
    <cellStyle name="Virgül 2 4 3 3 2 2 6" xfId="3033"/>
    <cellStyle name="Virgül 2 4 3 3 2 2 6 2" xfId="5838"/>
    <cellStyle name="Virgül 2 4 3 3 2 2 6 2 2" xfId="14253"/>
    <cellStyle name="Virgül 2 4 3 3 2 2 6 2 2 2" xfId="22668"/>
    <cellStyle name="Virgül 2 4 3 3 2 2 6 2 2 2 2" xfId="47913"/>
    <cellStyle name="Virgül 2 4 3 3 2 2 6 2 2 3" xfId="39498"/>
    <cellStyle name="Virgül 2 4 3 3 2 2 6 2 3" xfId="31083"/>
    <cellStyle name="Virgül 2 4 3 3 2 2 6 3" xfId="11448"/>
    <cellStyle name="Virgül 2 4 3 3 2 2 6 3 2" xfId="19863"/>
    <cellStyle name="Virgül 2 4 3 3 2 2 6 3 2 2" xfId="45108"/>
    <cellStyle name="Virgül 2 4 3 3 2 2 6 3 3" xfId="36693"/>
    <cellStyle name="Virgül 2 4 3 3 2 2 6 4" xfId="28278"/>
    <cellStyle name="Virgül 2 4 3 3 2 2 7" xfId="8643"/>
    <cellStyle name="Virgül 2 4 3 3 2 2 7 2" xfId="17058"/>
    <cellStyle name="Virgül 2 4 3 3 2 2 7 2 2" xfId="42303"/>
    <cellStyle name="Virgül 2 4 3 3 2 2 7 3" xfId="33888"/>
    <cellStyle name="Virgül 2 4 3 3 2 2 8" xfId="25473"/>
    <cellStyle name="Virgül 2 4 3 3 2 3" xfId="313"/>
    <cellStyle name="Virgül 2 4 3 3 2 3 2" xfId="653"/>
    <cellStyle name="Virgül 2 4 3 3 2 3 2 2" xfId="1333"/>
    <cellStyle name="Virgül 2 4 3 3 2 3 2 2 2" xfId="2693"/>
    <cellStyle name="Virgül 2 4 3 3 2 3 2 2 2 2" xfId="5498"/>
    <cellStyle name="Virgül 2 4 3 3 2 3 2 2 2 2 2" xfId="8303"/>
    <cellStyle name="Virgül 2 4 3 3 2 3 2 2 2 2 2 2" xfId="16718"/>
    <cellStyle name="Virgül 2 4 3 3 2 3 2 2 2 2 2 2 2" xfId="25133"/>
    <cellStyle name="Virgül 2 4 3 3 2 3 2 2 2 2 2 2 2 2" xfId="50378"/>
    <cellStyle name="Virgül 2 4 3 3 2 3 2 2 2 2 2 2 3" xfId="41963"/>
    <cellStyle name="Virgül 2 4 3 3 2 3 2 2 2 2 2 3" xfId="33548"/>
    <cellStyle name="Virgül 2 4 3 3 2 3 2 2 2 2 3" xfId="13913"/>
    <cellStyle name="Virgül 2 4 3 3 2 3 2 2 2 2 3 2" xfId="22328"/>
    <cellStyle name="Virgül 2 4 3 3 2 3 2 2 2 2 3 2 2" xfId="47573"/>
    <cellStyle name="Virgül 2 4 3 3 2 3 2 2 2 2 3 3" xfId="39158"/>
    <cellStyle name="Virgül 2 4 3 3 2 3 2 2 2 2 4" xfId="30743"/>
    <cellStyle name="Virgül 2 4 3 3 2 3 2 2 2 3" xfId="11108"/>
    <cellStyle name="Virgül 2 4 3 3 2 3 2 2 2 3 2" xfId="19523"/>
    <cellStyle name="Virgül 2 4 3 3 2 3 2 2 2 3 2 2" xfId="44768"/>
    <cellStyle name="Virgül 2 4 3 3 2 3 2 2 2 3 3" xfId="36353"/>
    <cellStyle name="Virgül 2 4 3 3 2 3 2 2 2 4" xfId="27938"/>
    <cellStyle name="Virgül 2 4 3 3 2 3 2 2 3" xfId="4138"/>
    <cellStyle name="Virgül 2 4 3 3 2 3 2 2 3 2" xfId="6943"/>
    <cellStyle name="Virgül 2 4 3 3 2 3 2 2 3 2 2" xfId="15358"/>
    <cellStyle name="Virgül 2 4 3 3 2 3 2 2 3 2 2 2" xfId="23773"/>
    <cellStyle name="Virgül 2 4 3 3 2 3 2 2 3 2 2 2 2" xfId="49018"/>
    <cellStyle name="Virgül 2 4 3 3 2 3 2 2 3 2 2 3" xfId="40603"/>
    <cellStyle name="Virgül 2 4 3 3 2 3 2 2 3 2 3" xfId="32188"/>
    <cellStyle name="Virgül 2 4 3 3 2 3 2 2 3 3" xfId="12553"/>
    <cellStyle name="Virgül 2 4 3 3 2 3 2 2 3 3 2" xfId="20968"/>
    <cellStyle name="Virgül 2 4 3 3 2 3 2 2 3 3 2 2" xfId="46213"/>
    <cellStyle name="Virgül 2 4 3 3 2 3 2 2 3 3 3" xfId="37798"/>
    <cellStyle name="Virgül 2 4 3 3 2 3 2 2 3 4" xfId="29383"/>
    <cellStyle name="Virgül 2 4 3 3 2 3 2 2 4" xfId="9748"/>
    <cellStyle name="Virgül 2 4 3 3 2 3 2 2 4 2" xfId="18163"/>
    <cellStyle name="Virgül 2 4 3 3 2 3 2 2 4 2 2" xfId="43408"/>
    <cellStyle name="Virgül 2 4 3 3 2 3 2 2 4 3" xfId="34993"/>
    <cellStyle name="Virgül 2 4 3 3 2 3 2 2 5" xfId="26578"/>
    <cellStyle name="Virgül 2 4 3 3 2 3 2 3" xfId="2013"/>
    <cellStyle name="Virgül 2 4 3 3 2 3 2 3 2" xfId="4818"/>
    <cellStyle name="Virgül 2 4 3 3 2 3 2 3 2 2" xfId="7623"/>
    <cellStyle name="Virgül 2 4 3 3 2 3 2 3 2 2 2" xfId="16038"/>
    <cellStyle name="Virgül 2 4 3 3 2 3 2 3 2 2 2 2" xfId="24453"/>
    <cellStyle name="Virgül 2 4 3 3 2 3 2 3 2 2 2 2 2" xfId="49698"/>
    <cellStyle name="Virgül 2 4 3 3 2 3 2 3 2 2 2 3" xfId="41283"/>
    <cellStyle name="Virgül 2 4 3 3 2 3 2 3 2 2 3" xfId="32868"/>
    <cellStyle name="Virgül 2 4 3 3 2 3 2 3 2 3" xfId="13233"/>
    <cellStyle name="Virgül 2 4 3 3 2 3 2 3 2 3 2" xfId="21648"/>
    <cellStyle name="Virgül 2 4 3 3 2 3 2 3 2 3 2 2" xfId="46893"/>
    <cellStyle name="Virgül 2 4 3 3 2 3 2 3 2 3 3" xfId="38478"/>
    <cellStyle name="Virgül 2 4 3 3 2 3 2 3 2 4" xfId="30063"/>
    <cellStyle name="Virgül 2 4 3 3 2 3 2 3 3" xfId="10428"/>
    <cellStyle name="Virgül 2 4 3 3 2 3 2 3 3 2" xfId="18843"/>
    <cellStyle name="Virgül 2 4 3 3 2 3 2 3 3 2 2" xfId="44088"/>
    <cellStyle name="Virgül 2 4 3 3 2 3 2 3 3 3" xfId="35673"/>
    <cellStyle name="Virgül 2 4 3 3 2 3 2 3 4" xfId="27258"/>
    <cellStyle name="Virgül 2 4 3 3 2 3 2 4" xfId="3458"/>
    <cellStyle name="Virgül 2 4 3 3 2 3 2 4 2" xfId="6263"/>
    <cellStyle name="Virgül 2 4 3 3 2 3 2 4 2 2" xfId="14678"/>
    <cellStyle name="Virgül 2 4 3 3 2 3 2 4 2 2 2" xfId="23093"/>
    <cellStyle name="Virgül 2 4 3 3 2 3 2 4 2 2 2 2" xfId="48338"/>
    <cellStyle name="Virgül 2 4 3 3 2 3 2 4 2 2 3" xfId="39923"/>
    <cellStyle name="Virgül 2 4 3 3 2 3 2 4 2 3" xfId="31508"/>
    <cellStyle name="Virgül 2 4 3 3 2 3 2 4 3" xfId="11873"/>
    <cellStyle name="Virgül 2 4 3 3 2 3 2 4 3 2" xfId="20288"/>
    <cellStyle name="Virgül 2 4 3 3 2 3 2 4 3 2 2" xfId="45533"/>
    <cellStyle name="Virgül 2 4 3 3 2 3 2 4 3 3" xfId="37118"/>
    <cellStyle name="Virgül 2 4 3 3 2 3 2 4 4" xfId="28703"/>
    <cellStyle name="Virgül 2 4 3 3 2 3 2 5" xfId="9068"/>
    <cellStyle name="Virgül 2 4 3 3 2 3 2 5 2" xfId="17483"/>
    <cellStyle name="Virgül 2 4 3 3 2 3 2 5 2 2" xfId="42728"/>
    <cellStyle name="Virgül 2 4 3 3 2 3 2 5 3" xfId="34313"/>
    <cellStyle name="Virgül 2 4 3 3 2 3 2 6" xfId="25898"/>
    <cellStyle name="Virgül 2 4 3 3 2 3 3" xfId="993"/>
    <cellStyle name="Virgül 2 4 3 3 2 3 3 2" xfId="2353"/>
    <cellStyle name="Virgül 2 4 3 3 2 3 3 2 2" xfId="5158"/>
    <cellStyle name="Virgül 2 4 3 3 2 3 3 2 2 2" xfId="7963"/>
    <cellStyle name="Virgül 2 4 3 3 2 3 3 2 2 2 2" xfId="16378"/>
    <cellStyle name="Virgül 2 4 3 3 2 3 3 2 2 2 2 2" xfId="24793"/>
    <cellStyle name="Virgül 2 4 3 3 2 3 3 2 2 2 2 2 2" xfId="50038"/>
    <cellStyle name="Virgül 2 4 3 3 2 3 3 2 2 2 2 3" xfId="41623"/>
    <cellStyle name="Virgül 2 4 3 3 2 3 3 2 2 2 3" xfId="33208"/>
    <cellStyle name="Virgül 2 4 3 3 2 3 3 2 2 3" xfId="13573"/>
    <cellStyle name="Virgül 2 4 3 3 2 3 3 2 2 3 2" xfId="21988"/>
    <cellStyle name="Virgül 2 4 3 3 2 3 3 2 2 3 2 2" xfId="47233"/>
    <cellStyle name="Virgül 2 4 3 3 2 3 3 2 2 3 3" xfId="38818"/>
    <cellStyle name="Virgül 2 4 3 3 2 3 3 2 2 4" xfId="30403"/>
    <cellStyle name="Virgül 2 4 3 3 2 3 3 2 3" xfId="10768"/>
    <cellStyle name="Virgül 2 4 3 3 2 3 3 2 3 2" xfId="19183"/>
    <cellStyle name="Virgül 2 4 3 3 2 3 3 2 3 2 2" xfId="44428"/>
    <cellStyle name="Virgül 2 4 3 3 2 3 3 2 3 3" xfId="36013"/>
    <cellStyle name="Virgül 2 4 3 3 2 3 3 2 4" xfId="27598"/>
    <cellStyle name="Virgül 2 4 3 3 2 3 3 3" xfId="3798"/>
    <cellStyle name="Virgül 2 4 3 3 2 3 3 3 2" xfId="6603"/>
    <cellStyle name="Virgül 2 4 3 3 2 3 3 3 2 2" xfId="15018"/>
    <cellStyle name="Virgül 2 4 3 3 2 3 3 3 2 2 2" xfId="23433"/>
    <cellStyle name="Virgül 2 4 3 3 2 3 3 3 2 2 2 2" xfId="48678"/>
    <cellStyle name="Virgül 2 4 3 3 2 3 3 3 2 2 3" xfId="40263"/>
    <cellStyle name="Virgül 2 4 3 3 2 3 3 3 2 3" xfId="31848"/>
    <cellStyle name="Virgül 2 4 3 3 2 3 3 3 3" xfId="12213"/>
    <cellStyle name="Virgül 2 4 3 3 2 3 3 3 3 2" xfId="20628"/>
    <cellStyle name="Virgül 2 4 3 3 2 3 3 3 3 2 2" xfId="45873"/>
    <cellStyle name="Virgül 2 4 3 3 2 3 3 3 3 3" xfId="37458"/>
    <cellStyle name="Virgül 2 4 3 3 2 3 3 3 4" xfId="29043"/>
    <cellStyle name="Virgül 2 4 3 3 2 3 3 4" xfId="9408"/>
    <cellStyle name="Virgül 2 4 3 3 2 3 3 4 2" xfId="17823"/>
    <cellStyle name="Virgül 2 4 3 3 2 3 3 4 2 2" xfId="43068"/>
    <cellStyle name="Virgül 2 4 3 3 2 3 3 4 3" xfId="34653"/>
    <cellStyle name="Virgül 2 4 3 3 2 3 3 5" xfId="26238"/>
    <cellStyle name="Virgül 2 4 3 3 2 3 4" xfId="1673"/>
    <cellStyle name="Virgül 2 4 3 3 2 3 4 2" xfId="4478"/>
    <cellStyle name="Virgül 2 4 3 3 2 3 4 2 2" xfId="7283"/>
    <cellStyle name="Virgül 2 4 3 3 2 3 4 2 2 2" xfId="15698"/>
    <cellStyle name="Virgül 2 4 3 3 2 3 4 2 2 2 2" xfId="24113"/>
    <cellStyle name="Virgül 2 4 3 3 2 3 4 2 2 2 2 2" xfId="49358"/>
    <cellStyle name="Virgül 2 4 3 3 2 3 4 2 2 2 3" xfId="40943"/>
    <cellStyle name="Virgül 2 4 3 3 2 3 4 2 2 3" xfId="32528"/>
    <cellStyle name="Virgül 2 4 3 3 2 3 4 2 3" xfId="12893"/>
    <cellStyle name="Virgül 2 4 3 3 2 3 4 2 3 2" xfId="21308"/>
    <cellStyle name="Virgül 2 4 3 3 2 3 4 2 3 2 2" xfId="46553"/>
    <cellStyle name="Virgül 2 4 3 3 2 3 4 2 3 3" xfId="38138"/>
    <cellStyle name="Virgül 2 4 3 3 2 3 4 2 4" xfId="29723"/>
    <cellStyle name="Virgül 2 4 3 3 2 3 4 3" xfId="10088"/>
    <cellStyle name="Virgül 2 4 3 3 2 3 4 3 2" xfId="18503"/>
    <cellStyle name="Virgül 2 4 3 3 2 3 4 3 2 2" xfId="43748"/>
    <cellStyle name="Virgül 2 4 3 3 2 3 4 3 3" xfId="35333"/>
    <cellStyle name="Virgül 2 4 3 3 2 3 4 4" xfId="26918"/>
    <cellStyle name="Virgül 2 4 3 3 2 3 5" xfId="3118"/>
    <cellStyle name="Virgül 2 4 3 3 2 3 5 2" xfId="5923"/>
    <cellStyle name="Virgül 2 4 3 3 2 3 5 2 2" xfId="14338"/>
    <cellStyle name="Virgül 2 4 3 3 2 3 5 2 2 2" xfId="22753"/>
    <cellStyle name="Virgül 2 4 3 3 2 3 5 2 2 2 2" xfId="47998"/>
    <cellStyle name="Virgül 2 4 3 3 2 3 5 2 2 3" xfId="39583"/>
    <cellStyle name="Virgül 2 4 3 3 2 3 5 2 3" xfId="31168"/>
    <cellStyle name="Virgül 2 4 3 3 2 3 5 3" xfId="11533"/>
    <cellStyle name="Virgül 2 4 3 3 2 3 5 3 2" xfId="19948"/>
    <cellStyle name="Virgül 2 4 3 3 2 3 5 3 2 2" xfId="45193"/>
    <cellStyle name="Virgül 2 4 3 3 2 3 5 3 3" xfId="36778"/>
    <cellStyle name="Virgül 2 4 3 3 2 3 5 4" xfId="28363"/>
    <cellStyle name="Virgül 2 4 3 3 2 3 6" xfId="8728"/>
    <cellStyle name="Virgül 2 4 3 3 2 3 6 2" xfId="17143"/>
    <cellStyle name="Virgül 2 4 3 3 2 3 6 2 2" xfId="42388"/>
    <cellStyle name="Virgül 2 4 3 3 2 3 6 3" xfId="33973"/>
    <cellStyle name="Virgül 2 4 3 3 2 3 7" xfId="25558"/>
    <cellStyle name="Virgül 2 4 3 3 2 4" xfId="483"/>
    <cellStyle name="Virgül 2 4 3 3 2 4 2" xfId="1163"/>
    <cellStyle name="Virgül 2 4 3 3 2 4 2 2" xfId="2523"/>
    <cellStyle name="Virgül 2 4 3 3 2 4 2 2 2" xfId="5328"/>
    <cellStyle name="Virgül 2 4 3 3 2 4 2 2 2 2" xfId="8133"/>
    <cellStyle name="Virgül 2 4 3 3 2 4 2 2 2 2 2" xfId="16548"/>
    <cellStyle name="Virgül 2 4 3 3 2 4 2 2 2 2 2 2" xfId="24963"/>
    <cellStyle name="Virgül 2 4 3 3 2 4 2 2 2 2 2 2 2" xfId="50208"/>
    <cellStyle name="Virgül 2 4 3 3 2 4 2 2 2 2 2 3" xfId="41793"/>
    <cellStyle name="Virgül 2 4 3 3 2 4 2 2 2 2 3" xfId="33378"/>
    <cellStyle name="Virgül 2 4 3 3 2 4 2 2 2 3" xfId="13743"/>
    <cellStyle name="Virgül 2 4 3 3 2 4 2 2 2 3 2" xfId="22158"/>
    <cellStyle name="Virgül 2 4 3 3 2 4 2 2 2 3 2 2" xfId="47403"/>
    <cellStyle name="Virgül 2 4 3 3 2 4 2 2 2 3 3" xfId="38988"/>
    <cellStyle name="Virgül 2 4 3 3 2 4 2 2 2 4" xfId="30573"/>
    <cellStyle name="Virgül 2 4 3 3 2 4 2 2 3" xfId="10938"/>
    <cellStyle name="Virgül 2 4 3 3 2 4 2 2 3 2" xfId="19353"/>
    <cellStyle name="Virgül 2 4 3 3 2 4 2 2 3 2 2" xfId="44598"/>
    <cellStyle name="Virgül 2 4 3 3 2 4 2 2 3 3" xfId="36183"/>
    <cellStyle name="Virgül 2 4 3 3 2 4 2 2 4" xfId="27768"/>
    <cellStyle name="Virgül 2 4 3 3 2 4 2 3" xfId="3968"/>
    <cellStyle name="Virgül 2 4 3 3 2 4 2 3 2" xfId="6773"/>
    <cellStyle name="Virgül 2 4 3 3 2 4 2 3 2 2" xfId="15188"/>
    <cellStyle name="Virgül 2 4 3 3 2 4 2 3 2 2 2" xfId="23603"/>
    <cellStyle name="Virgül 2 4 3 3 2 4 2 3 2 2 2 2" xfId="48848"/>
    <cellStyle name="Virgül 2 4 3 3 2 4 2 3 2 2 3" xfId="40433"/>
    <cellStyle name="Virgül 2 4 3 3 2 4 2 3 2 3" xfId="32018"/>
    <cellStyle name="Virgül 2 4 3 3 2 4 2 3 3" xfId="12383"/>
    <cellStyle name="Virgül 2 4 3 3 2 4 2 3 3 2" xfId="20798"/>
    <cellStyle name="Virgül 2 4 3 3 2 4 2 3 3 2 2" xfId="46043"/>
    <cellStyle name="Virgül 2 4 3 3 2 4 2 3 3 3" xfId="37628"/>
    <cellStyle name="Virgül 2 4 3 3 2 4 2 3 4" xfId="29213"/>
    <cellStyle name="Virgül 2 4 3 3 2 4 2 4" xfId="9578"/>
    <cellStyle name="Virgül 2 4 3 3 2 4 2 4 2" xfId="17993"/>
    <cellStyle name="Virgül 2 4 3 3 2 4 2 4 2 2" xfId="43238"/>
    <cellStyle name="Virgül 2 4 3 3 2 4 2 4 3" xfId="34823"/>
    <cellStyle name="Virgül 2 4 3 3 2 4 2 5" xfId="26408"/>
    <cellStyle name="Virgül 2 4 3 3 2 4 3" xfId="1843"/>
    <cellStyle name="Virgül 2 4 3 3 2 4 3 2" xfId="4648"/>
    <cellStyle name="Virgül 2 4 3 3 2 4 3 2 2" xfId="7453"/>
    <cellStyle name="Virgül 2 4 3 3 2 4 3 2 2 2" xfId="15868"/>
    <cellStyle name="Virgül 2 4 3 3 2 4 3 2 2 2 2" xfId="24283"/>
    <cellStyle name="Virgül 2 4 3 3 2 4 3 2 2 2 2 2" xfId="49528"/>
    <cellStyle name="Virgül 2 4 3 3 2 4 3 2 2 2 3" xfId="41113"/>
    <cellStyle name="Virgül 2 4 3 3 2 4 3 2 2 3" xfId="32698"/>
    <cellStyle name="Virgül 2 4 3 3 2 4 3 2 3" xfId="13063"/>
    <cellStyle name="Virgül 2 4 3 3 2 4 3 2 3 2" xfId="21478"/>
    <cellStyle name="Virgül 2 4 3 3 2 4 3 2 3 2 2" xfId="46723"/>
    <cellStyle name="Virgül 2 4 3 3 2 4 3 2 3 3" xfId="38308"/>
    <cellStyle name="Virgül 2 4 3 3 2 4 3 2 4" xfId="29893"/>
    <cellStyle name="Virgül 2 4 3 3 2 4 3 3" xfId="10258"/>
    <cellStyle name="Virgül 2 4 3 3 2 4 3 3 2" xfId="18673"/>
    <cellStyle name="Virgül 2 4 3 3 2 4 3 3 2 2" xfId="43918"/>
    <cellStyle name="Virgül 2 4 3 3 2 4 3 3 3" xfId="35503"/>
    <cellStyle name="Virgül 2 4 3 3 2 4 3 4" xfId="27088"/>
    <cellStyle name="Virgül 2 4 3 3 2 4 4" xfId="3288"/>
    <cellStyle name="Virgül 2 4 3 3 2 4 4 2" xfId="6093"/>
    <cellStyle name="Virgül 2 4 3 3 2 4 4 2 2" xfId="14508"/>
    <cellStyle name="Virgül 2 4 3 3 2 4 4 2 2 2" xfId="22923"/>
    <cellStyle name="Virgül 2 4 3 3 2 4 4 2 2 2 2" xfId="48168"/>
    <cellStyle name="Virgül 2 4 3 3 2 4 4 2 2 3" xfId="39753"/>
    <cellStyle name="Virgül 2 4 3 3 2 4 4 2 3" xfId="31338"/>
    <cellStyle name="Virgül 2 4 3 3 2 4 4 3" xfId="11703"/>
    <cellStyle name="Virgül 2 4 3 3 2 4 4 3 2" xfId="20118"/>
    <cellStyle name="Virgül 2 4 3 3 2 4 4 3 2 2" xfId="45363"/>
    <cellStyle name="Virgül 2 4 3 3 2 4 4 3 3" xfId="36948"/>
    <cellStyle name="Virgül 2 4 3 3 2 4 4 4" xfId="28533"/>
    <cellStyle name="Virgül 2 4 3 3 2 4 5" xfId="8898"/>
    <cellStyle name="Virgül 2 4 3 3 2 4 5 2" xfId="17313"/>
    <cellStyle name="Virgül 2 4 3 3 2 4 5 2 2" xfId="42558"/>
    <cellStyle name="Virgül 2 4 3 3 2 4 5 3" xfId="34143"/>
    <cellStyle name="Virgül 2 4 3 3 2 4 6" xfId="25728"/>
    <cellStyle name="Virgül 2 4 3 3 2 5" xfId="823"/>
    <cellStyle name="Virgül 2 4 3 3 2 5 2" xfId="2183"/>
    <cellStyle name="Virgül 2 4 3 3 2 5 2 2" xfId="4988"/>
    <cellStyle name="Virgül 2 4 3 3 2 5 2 2 2" xfId="7793"/>
    <cellStyle name="Virgül 2 4 3 3 2 5 2 2 2 2" xfId="16208"/>
    <cellStyle name="Virgül 2 4 3 3 2 5 2 2 2 2 2" xfId="24623"/>
    <cellStyle name="Virgül 2 4 3 3 2 5 2 2 2 2 2 2" xfId="49868"/>
    <cellStyle name="Virgül 2 4 3 3 2 5 2 2 2 2 3" xfId="41453"/>
    <cellStyle name="Virgül 2 4 3 3 2 5 2 2 2 3" xfId="33038"/>
    <cellStyle name="Virgül 2 4 3 3 2 5 2 2 3" xfId="13403"/>
    <cellStyle name="Virgül 2 4 3 3 2 5 2 2 3 2" xfId="21818"/>
    <cellStyle name="Virgül 2 4 3 3 2 5 2 2 3 2 2" xfId="47063"/>
    <cellStyle name="Virgül 2 4 3 3 2 5 2 2 3 3" xfId="38648"/>
    <cellStyle name="Virgül 2 4 3 3 2 5 2 2 4" xfId="30233"/>
    <cellStyle name="Virgül 2 4 3 3 2 5 2 3" xfId="10598"/>
    <cellStyle name="Virgül 2 4 3 3 2 5 2 3 2" xfId="19013"/>
    <cellStyle name="Virgül 2 4 3 3 2 5 2 3 2 2" xfId="44258"/>
    <cellStyle name="Virgül 2 4 3 3 2 5 2 3 3" xfId="35843"/>
    <cellStyle name="Virgül 2 4 3 3 2 5 2 4" xfId="27428"/>
    <cellStyle name="Virgül 2 4 3 3 2 5 3" xfId="3628"/>
    <cellStyle name="Virgül 2 4 3 3 2 5 3 2" xfId="6433"/>
    <cellStyle name="Virgül 2 4 3 3 2 5 3 2 2" xfId="14848"/>
    <cellStyle name="Virgül 2 4 3 3 2 5 3 2 2 2" xfId="23263"/>
    <cellStyle name="Virgül 2 4 3 3 2 5 3 2 2 2 2" xfId="48508"/>
    <cellStyle name="Virgül 2 4 3 3 2 5 3 2 2 3" xfId="40093"/>
    <cellStyle name="Virgül 2 4 3 3 2 5 3 2 3" xfId="31678"/>
    <cellStyle name="Virgül 2 4 3 3 2 5 3 3" xfId="12043"/>
    <cellStyle name="Virgül 2 4 3 3 2 5 3 3 2" xfId="20458"/>
    <cellStyle name="Virgül 2 4 3 3 2 5 3 3 2 2" xfId="45703"/>
    <cellStyle name="Virgül 2 4 3 3 2 5 3 3 3" xfId="37288"/>
    <cellStyle name="Virgül 2 4 3 3 2 5 3 4" xfId="28873"/>
    <cellStyle name="Virgül 2 4 3 3 2 5 4" xfId="9238"/>
    <cellStyle name="Virgül 2 4 3 3 2 5 4 2" xfId="17653"/>
    <cellStyle name="Virgül 2 4 3 3 2 5 4 2 2" xfId="42898"/>
    <cellStyle name="Virgül 2 4 3 3 2 5 4 3" xfId="34483"/>
    <cellStyle name="Virgül 2 4 3 3 2 5 5" xfId="26068"/>
    <cellStyle name="Virgül 2 4 3 3 2 6" xfId="1503"/>
    <cellStyle name="Virgül 2 4 3 3 2 6 2" xfId="4308"/>
    <cellStyle name="Virgül 2 4 3 3 2 6 2 2" xfId="7113"/>
    <cellStyle name="Virgül 2 4 3 3 2 6 2 2 2" xfId="15528"/>
    <cellStyle name="Virgül 2 4 3 3 2 6 2 2 2 2" xfId="23943"/>
    <cellStyle name="Virgül 2 4 3 3 2 6 2 2 2 2 2" xfId="49188"/>
    <cellStyle name="Virgül 2 4 3 3 2 6 2 2 2 3" xfId="40773"/>
    <cellStyle name="Virgül 2 4 3 3 2 6 2 2 3" xfId="32358"/>
    <cellStyle name="Virgül 2 4 3 3 2 6 2 3" xfId="12723"/>
    <cellStyle name="Virgül 2 4 3 3 2 6 2 3 2" xfId="21138"/>
    <cellStyle name="Virgül 2 4 3 3 2 6 2 3 2 2" xfId="46383"/>
    <cellStyle name="Virgül 2 4 3 3 2 6 2 3 3" xfId="37968"/>
    <cellStyle name="Virgül 2 4 3 3 2 6 2 4" xfId="29553"/>
    <cellStyle name="Virgül 2 4 3 3 2 6 3" xfId="9918"/>
    <cellStyle name="Virgül 2 4 3 3 2 6 3 2" xfId="18333"/>
    <cellStyle name="Virgül 2 4 3 3 2 6 3 2 2" xfId="43578"/>
    <cellStyle name="Virgül 2 4 3 3 2 6 3 3" xfId="35163"/>
    <cellStyle name="Virgül 2 4 3 3 2 6 4" xfId="26748"/>
    <cellStyle name="Virgül 2 4 3 3 2 7" xfId="2948"/>
    <cellStyle name="Virgül 2 4 3 3 2 7 2" xfId="5753"/>
    <cellStyle name="Virgül 2 4 3 3 2 7 2 2" xfId="14168"/>
    <cellStyle name="Virgül 2 4 3 3 2 7 2 2 2" xfId="22583"/>
    <cellStyle name="Virgül 2 4 3 3 2 7 2 2 2 2" xfId="47828"/>
    <cellStyle name="Virgül 2 4 3 3 2 7 2 2 3" xfId="39413"/>
    <cellStyle name="Virgül 2 4 3 3 2 7 2 3" xfId="30998"/>
    <cellStyle name="Virgül 2 4 3 3 2 7 3" xfId="11363"/>
    <cellStyle name="Virgül 2 4 3 3 2 7 3 2" xfId="19778"/>
    <cellStyle name="Virgül 2 4 3 3 2 7 3 2 2" xfId="45023"/>
    <cellStyle name="Virgül 2 4 3 3 2 7 3 3" xfId="36608"/>
    <cellStyle name="Virgül 2 4 3 3 2 7 4" xfId="28193"/>
    <cellStyle name="Virgül 2 4 3 3 2 8" xfId="8558"/>
    <cellStyle name="Virgül 2 4 3 3 2 8 2" xfId="16973"/>
    <cellStyle name="Virgül 2 4 3 3 2 8 2 2" xfId="42218"/>
    <cellStyle name="Virgül 2 4 3 3 2 8 3" xfId="33803"/>
    <cellStyle name="Virgül 2 4 3 3 2 9" xfId="25388"/>
    <cellStyle name="Virgül 2 4 3 3 3" xfId="2863"/>
    <cellStyle name="Virgül 2 4 3 3 3 2" xfId="5668"/>
    <cellStyle name="Virgül 2 4 3 3 3 2 2" xfId="14083"/>
    <cellStyle name="Virgül 2 4 3 3 3 2 2 2" xfId="22498"/>
    <cellStyle name="Virgül 2 4 3 3 3 2 2 2 2" xfId="47743"/>
    <cellStyle name="Virgül 2 4 3 3 3 2 2 3" xfId="39328"/>
    <cellStyle name="Virgül 2 4 3 3 3 2 3" xfId="30913"/>
    <cellStyle name="Virgül 2 4 3 3 3 3" xfId="11278"/>
    <cellStyle name="Virgül 2 4 3 3 3 3 2" xfId="19693"/>
    <cellStyle name="Virgül 2 4 3 3 3 3 2 2" xfId="44938"/>
    <cellStyle name="Virgül 2 4 3 3 3 3 3" xfId="36523"/>
    <cellStyle name="Virgül 2 4 3 3 3 4" xfId="28108"/>
    <cellStyle name="Virgül 2 4 3 3 4" xfId="8473"/>
    <cellStyle name="Virgül 2 4 3 3 4 2" xfId="16888"/>
    <cellStyle name="Virgül 2 4 3 3 4 2 2" xfId="42133"/>
    <cellStyle name="Virgül 2 4 3 3 4 3" xfId="33718"/>
    <cellStyle name="Virgül 2 4 3 3 5" xfId="25303"/>
    <cellStyle name="Virgül 2 4 3 4" xfId="103"/>
    <cellStyle name="Virgül 2 4 3 4 2" xfId="188"/>
    <cellStyle name="Virgül 2 4 3 4 2 2" xfId="358"/>
    <cellStyle name="Virgül 2 4 3 4 2 2 2" xfId="698"/>
    <cellStyle name="Virgül 2 4 3 4 2 2 2 2" xfId="1378"/>
    <cellStyle name="Virgül 2 4 3 4 2 2 2 2 2" xfId="2738"/>
    <cellStyle name="Virgül 2 4 3 4 2 2 2 2 2 2" xfId="5543"/>
    <cellStyle name="Virgül 2 4 3 4 2 2 2 2 2 2 2" xfId="8348"/>
    <cellStyle name="Virgül 2 4 3 4 2 2 2 2 2 2 2 2" xfId="16763"/>
    <cellStyle name="Virgül 2 4 3 4 2 2 2 2 2 2 2 2 2" xfId="25178"/>
    <cellStyle name="Virgül 2 4 3 4 2 2 2 2 2 2 2 2 2 2" xfId="50423"/>
    <cellStyle name="Virgül 2 4 3 4 2 2 2 2 2 2 2 2 3" xfId="42008"/>
    <cellStyle name="Virgül 2 4 3 4 2 2 2 2 2 2 2 3" xfId="33593"/>
    <cellStyle name="Virgül 2 4 3 4 2 2 2 2 2 2 3" xfId="13958"/>
    <cellStyle name="Virgül 2 4 3 4 2 2 2 2 2 2 3 2" xfId="22373"/>
    <cellStyle name="Virgül 2 4 3 4 2 2 2 2 2 2 3 2 2" xfId="47618"/>
    <cellStyle name="Virgül 2 4 3 4 2 2 2 2 2 2 3 3" xfId="39203"/>
    <cellStyle name="Virgül 2 4 3 4 2 2 2 2 2 2 4" xfId="30788"/>
    <cellStyle name="Virgül 2 4 3 4 2 2 2 2 2 3" xfId="11153"/>
    <cellStyle name="Virgül 2 4 3 4 2 2 2 2 2 3 2" xfId="19568"/>
    <cellStyle name="Virgül 2 4 3 4 2 2 2 2 2 3 2 2" xfId="44813"/>
    <cellStyle name="Virgül 2 4 3 4 2 2 2 2 2 3 3" xfId="36398"/>
    <cellStyle name="Virgül 2 4 3 4 2 2 2 2 2 4" xfId="27983"/>
    <cellStyle name="Virgül 2 4 3 4 2 2 2 2 3" xfId="4183"/>
    <cellStyle name="Virgül 2 4 3 4 2 2 2 2 3 2" xfId="6988"/>
    <cellStyle name="Virgül 2 4 3 4 2 2 2 2 3 2 2" xfId="15403"/>
    <cellStyle name="Virgül 2 4 3 4 2 2 2 2 3 2 2 2" xfId="23818"/>
    <cellStyle name="Virgül 2 4 3 4 2 2 2 2 3 2 2 2 2" xfId="49063"/>
    <cellStyle name="Virgül 2 4 3 4 2 2 2 2 3 2 2 3" xfId="40648"/>
    <cellStyle name="Virgül 2 4 3 4 2 2 2 2 3 2 3" xfId="32233"/>
    <cellStyle name="Virgül 2 4 3 4 2 2 2 2 3 3" xfId="12598"/>
    <cellStyle name="Virgül 2 4 3 4 2 2 2 2 3 3 2" xfId="21013"/>
    <cellStyle name="Virgül 2 4 3 4 2 2 2 2 3 3 2 2" xfId="46258"/>
    <cellStyle name="Virgül 2 4 3 4 2 2 2 2 3 3 3" xfId="37843"/>
    <cellStyle name="Virgül 2 4 3 4 2 2 2 2 3 4" xfId="29428"/>
    <cellStyle name="Virgül 2 4 3 4 2 2 2 2 4" xfId="9793"/>
    <cellStyle name="Virgül 2 4 3 4 2 2 2 2 4 2" xfId="18208"/>
    <cellStyle name="Virgül 2 4 3 4 2 2 2 2 4 2 2" xfId="43453"/>
    <cellStyle name="Virgül 2 4 3 4 2 2 2 2 4 3" xfId="35038"/>
    <cellStyle name="Virgül 2 4 3 4 2 2 2 2 5" xfId="26623"/>
    <cellStyle name="Virgül 2 4 3 4 2 2 2 3" xfId="2058"/>
    <cellStyle name="Virgül 2 4 3 4 2 2 2 3 2" xfId="4863"/>
    <cellStyle name="Virgül 2 4 3 4 2 2 2 3 2 2" xfId="7668"/>
    <cellStyle name="Virgül 2 4 3 4 2 2 2 3 2 2 2" xfId="16083"/>
    <cellStyle name="Virgül 2 4 3 4 2 2 2 3 2 2 2 2" xfId="24498"/>
    <cellStyle name="Virgül 2 4 3 4 2 2 2 3 2 2 2 2 2" xfId="49743"/>
    <cellStyle name="Virgül 2 4 3 4 2 2 2 3 2 2 2 3" xfId="41328"/>
    <cellStyle name="Virgül 2 4 3 4 2 2 2 3 2 2 3" xfId="32913"/>
    <cellStyle name="Virgül 2 4 3 4 2 2 2 3 2 3" xfId="13278"/>
    <cellStyle name="Virgül 2 4 3 4 2 2 2 3 2 3 2" xfId="21693"/>
    <cellStyle name="Virgül 2 4 3 4 2 2 2 3 2 3 2 2" xfId="46938"/>
    <cellStyle name="Virgül 2 4 3 4 2 2 2 3 2 3 3" xfId="38523"/>
    <cellStyle name="Virgül 2 4 3 4 2 2 2 3 2 4" xfId="30108"/>
    <cellStyle name="Virgül 2 4 3 4 2 2 2 3 3" xfId="10473"/>
    <cellStyle name="Virgül 2 4 3 4 2 2 2 3 3 2" xfId="18888"/>
    <cellStyle name="Virgül 2 4 3 4 2 2 2 3 3 2 2" xfId="44133"/>
    <cellStyle name="Virgül 2 4 3 4 2 2 2 3 3 3" xfId="35718"/>
    <cellStyle name="Virgül 2 4 3 4 2 2 2 3 4" xfId="27303"/>
    <cellStyle name="Virgül 2 4 3 4 2 2 2 4" xfId="3503"/>
    <cellStyle name="Virgül 2 4 3 4 2 2 2 4 2" xfId="6308"/>
    <cellStyle name="Virgül 2 4 3 4 2 2 2 4 2 2" xfId="14723"/>
    <cellStyle name="Virgül 2 4 3 4 2 2 2 4 2 2 2" xfId="23138"/>
    <cellStyle name="Virgül 2 4 3 4 2 2 2 4 2 2 2 2" xfId="48383"/>
    <cellStyle name="Virgül 2 4 3 4 2 2 2 4 2 2 3" xfId="39968"/>
    <cellStyle name="Virgül 2 4 3 4 2 2 2 4 2 3" xfId="31553"/>
    <cellStyle name="Virgül 2 4 3 4 2 2 2 4 3" xfId="11918"/>
    <cellStyle name="Virgül 2 4 3 4 2 2 2 4 3 2" xfId="20333"/>
    <cellStyle name="Virgül 2 4 3 4 2 2 2 4 3 2 2" xfId="45578"/>
    <cellStyle name="Virgül 2 4 3 4 2 2 2 4 3 3" xfId="37163"/>
    <cellStyle name="Virgül 2 4 3 4 2 2 2 4 4" xfId="28748"/>
    <cellStyle name="Virgül 2 4 3 4 2 2 2 5" xfId="9113"/>
    <cellStyle name="Virgül 2 4 3 4 2 2 2 5 2" xfId="17528"/>
    <cellStyle name="Virgül 2 4 3 4 2 2 2 5 2 2" xfId="42773"/>
    <cellStyle name="Virgül 2 4 3 4 2 2 2 5 3" xfId="34358"/>
    <cellStyle name="Virgül 2 4 3 4 2 2 2 6" xfId="25943"/>
    <cellStyle name="Virgül 2 4 3 4 2 2 3" xfId="1038"/>
    <cellStyle name="Virgül 2 4 3 4 2 2 3 2" xfId="2398"/>
    <cellStyle name="Virgül 2 4 3 4 2 2 3 2 2" xfId="5203"/>
    <cellStyle name="Virgül 2 4 3 4 2 2 3 2 2 2" xfId="8008"/>
    <cellStyle name="Virgül 2 4 3 4 2 2 3 2 2 2 2" xfId="16423"/>
    <cellStyle name="Virgül 2 4 3 4 2 2 3 2 2 2 2 2" xfId="24838"/>
    <cellStyle name="Virgül 2 4 3 4 2 2 3 2 2 2 2 2 2" xfId="50083"/>
    <cellStyle name="Virgül 2 4 3 4 2 2 3 2 2 2 2 3" xfId="41668"/>
    <cellStyle name="Virgül 2 4 3 4 2 2 3 2 2 2 3" xfId="33253"/>
    <cellStyle name="Virgül 2 4 3 4 2 2 3 2 2 3" xfId="13618"/>
    <cellStyle name="Virgül 2 4 3 4 2 2 3 2 2 3 2" xfId="22033"/>
    <cellStyle name="Virgül 2 4 3 4 2 2 3 2 2 3 2 2" xfId="47278"/>
    <cellStyle name="Virgül 2 4 3 4 2 2 3 2 2 3 3" xfId="38863"/>
    <cellStyle name="Virgül 2 4 3 4 2 2 3 2 2 4" xfId="30448"/>
    <cellStyle name="Virgül 2 4 3 4 2 2 3 2 3" xfId="10813"/>
    <cellStyle name="Virgül 2 4 3 4 2 2 3 2 3 2" xfId="19228"/>
    <cellStyle name="Virgül 2 4 3 4 2 2 3 2 3 2 2" xfId="44473"/>
    <cellStyle name="Virgül 2 4 3 4 2 2 3 2 3 3" xfId="36058"/>
    <cellStyle name="Virgül 2 4 3 4 2 2 3 2 4" xfId="27643"/>
    <cellStyle name="Virgül 2 4 3 4 2 2 3 3" xfId="3843"/>
    <cellStyle name="Virgül 2 4 3 4 2 2 3 3 2" xfId="6648"/>
    <cellStyle name="Virgül 2 4 3 4 2 2 3 3 2 2" xfId="15063"/>
    <cellStyle name="Virgül 2 4 3 4 2 2 3 3 2 2 2" xfId="23478"/>
    <cellStyle name="Virgül 2 4 3 4 2 2 3 3 2 2 2 2" xfId="48723"/>
    <cellStyle name="Virgül 2 4 3 4 2 2 3 3 2 2 3" xfId="40308"/>
    <cellStyle name="Virgül 2 4 3 4 2 2 3 3 2 3" xfId="31893"/>
    <cellStyle name="Virgül 2 4 3 4 2 2 3 3 3" xfId="12258"/>
    <cellStyle name="Virgül 2 4 3 4 2 2 3 3 3 2" xfId="20673"/>
    <cellStyle name="Virgül 2 4 3 4 2 2 3 3 3 2 2" xfId="45918"/>
    <cellStyle name="Virgül 2 4 3 4 2 2 3 3 3 3" xfId="37503"/>
    <cellStyle name="Virgül 2 4 3 4 2 2 3 3 4" xfId="29088"/>
    <cellStyle name="Virgül 2 4 3 4 2 2 3 4" xfId="9453"/>
    <cellStyle name="Virgül 2 4 3 4 2 2 3 4 2" xfId="17868"/>
    <cellStyle name="Virgül 2 4 3 4 2 2 3 4 2 2" xfId="43113"/>
    <cellStyle name="Virgül 2 4 3 4 2 2 3 4 3" xfId="34698"/>
    <cellStyle name="Virgül 2 4 3 4 2 2 3 5" xfId="26283"/>
    <cellStyle name="Virgül 2 4 3 4 2 2 4" xfId="1718"/>
    <cellStyle name="Virgül 2 4 3 4 2 2 4 2" xfId="4523"/>
    <cellStyle name="Virgül 2 4 3 4 2 2 4 2 2" xfId="7328"/>
    <cellStyle name="Virgül 2 4 3 4 2 2 4 2 2 2" xfId="15743"/>
    <cellStyle name="Virgül 2 4 3 4 2 2 4 2 2 2 2" xfId="24158"/>
    <cellStyle name="Virgül 2 4 3 4 2 2 4 2 2 2 2 2" xfId="49403"/>
    <cellStyle name="Virgül 2 4 3 4 2 2 4 2 2 2 3" xfId="40988"/>
    <cellStyle name="Virgül 2 4 3 4 2 2 4 2 2 3" xfId="32573"/>
    <cellStyle name="Virgül 2 4 3 4 2 2 4 2 3" xfId="12938"/>
    <cellStyle name="Virgül 2 4 3 4 2 2 4 2 3 2" xfId="21353"/>
    <cellStyle name="Virgül 2 4 3 4 2 2 4 2 3 2 2" xfId="46598"/>
    <cellStyle name="Virgül 2 4 3 4 2 2 4 2 3 3" xfId="38183"/>
    <cellStyle name="Virgül 2 4 3 4 2 2 4 2 4" xfId="29768"/>
    <cellStyle name="Virgül 2 4 3 4 2 2 4 3" xfId="10133"/>
    <cellStyle name="Virgül 2 4 3 4 2 2 4 3 2" xfId="18548"/>
    <cellStyle name="Virgül 2 4 3 4 2 2 4 3 2 2" xfId="43793"/>
    <cellStyle name="Virgül 2 4 3 4 2 2 4 3 3" xfId="35378"/>
    <cellStyle name="Virgül 2 4 3 4 2 2 4 4" xfId="26963"/>
    <cellStyle name="Virgül 2 4 3 4 2 2 5" xfId="3163"/>
    <cellStyle name="Virgül 2 4 3 4 2 2 5 2" xfId="5968"/>
    <cellStyle name="Virgül 2 4 3 4 2 2 5 2 2" xfId="14383"/>
    <cellStyle name="Virgül 2 4 3 4 2 2 5 2 2 2" xfId="22798"/>
    <cellStyle name="Virgül 2 4 3 4 2 2 5 2 2 2 2" xfId="48043"/>
    <cellStyle name="Virgül 2 4 3 4 2 2 5 2 2 3" xfId="39628"/>
    <cellStyle name="Virgül 2 4 3 4 2 2 5 2 3" xfId="31213"/>
    <cellStyle name="Virgül 2 4 3 4 2 2 5 3" xfId="11578"/>
    <cellStyle name="Virgül 2 4 3 4 2 2 5 3 2" xfId="19993"/>
    <cellStyle name="Virgül 2 4 3 4 2 2 5 3 2 2" xfId="45238"/>
    <cellStyle name="Virgül 2 4 3 4 2 2 5 3 3" xfId="36823"/>
    <cellStyle name="Virgül 2 4 3 4 2 2 5 4" xfId="28408"/>
    <cellStyle name="Virgül 2 4 3 4 2 2 6" xfId="8773"/>
    <cellStyle name="Virgül 2 4 3 4 2 2 6 2" xfId="17188"/>
    <cellStyle name="Virgül 2 4 3 4 2 2 6 2 2" xfId="42433"/>
    <cellStyle name="Virgül 2 4 3 4 2 2 6 3" xfId="34018"/>
    <cellStyle name="Virgül 2 4 3 4 2 2 7" xfId="25603"/>
    <cellStyle name="Virgül 2 4 3 4 2 3" xfId="528"/>
    <cellStyle name="Virgül 2 4 3 4 2 3 2" xfId="1208"/>
    <cellStyle name="Virgül 2 4 3 4 2 3 2 2" xfId="2568"/>
    <cellStyle name="Virgül 2 4 3 4 2 3 2 2 2" xfId="5373"/>
    <cellStyle name="Virgül 2 4 3 4 2 3 2 2 2 2" xfId="8178"/>
    <cellStyle name="Virgül 2 4 3 4 2 3 2 2 2 2 2" xfId="16593"/>
    <cellStyle name="Virgül 2 4 3 4 2 3 2 2 2 2 2 2" xfId="25008"/>
    <cellStyle name="Virgül 2 4 3 4 2 3 2 2 2 2 2 2 2" xfId="50253"/>
    <cellStyle name="Virgül 2 4 3 4 2 3 2 2 2 2 2 3" xfId="41838"/>
    <cellStyle name="Virgül 2 4 3 4 2 3 2 2 2 2 3" xfId="33423"/>
    <cellStyle name="Virgül 2 4 3 4 2 3 2 2 2 3" xfId="13788"/>
    <cellStyle name="Virgül 2 4 3 4 2 3 2 2 2 3 2" xfId="22203"/>
    <cellStyle name="Virgül 2 4 3 4 2 3 2 2 2 3 2 2" xfId="47448"/>
    <cellStyle name="Virgül 2 4 3 4 2 3 2 2 2 3 3" xfId="39033"/>
    <cellStyle name="Virgül 2 4 3 4 2 3 2 2 2 4" xfId="30618"/>
    <cellStyle name="Virgül 2 4 3 4 2 3 2 2 3" xfId="10983"/>
    <cellStyle name="Virgül 2 4 3 4 2 3 2 2 3 2" xfId="19398"/>
    <cellStyle name="Virgül 2 4 3 4 2 3 2 2 3 2 2" xfId="44643"/>
    <cellStyle name="Virgül 2 4 3 4 2 3 2 2 3 3" xfId="36228"/>
    <cellStyle name="Virgül 2 4 3 4 2 3 2 2 4" xfId="27813"/>
    <cellStyle name="Virgül 2 4 3 4 2 3 2 3" xfId="4013"/>
    <cellStyle name="Virgül 2 4 3 4 2 3 2 3 2" xfId="6818"/>
    <cellStyle name="Virgül 2 4 3 4 2 3 2 3 2 2" xfId="15233"/>
    <cellStyle name="Virgül 2 4 3 4 2 3 2 3 2 2 2" xfId="23648"/>
    <cellStyle name="Virgül 2 4 3 4 2 3 2 3 2 2 2 2" xfId="48893"/>
    <cellStyle name="Virgül 2 4 3 4 2 3 2 3 2 2 3" xfId="40478"/>
    <cellStyle name="Virgül 2 4 3 4 2 3 2 3 2 3" xfId="32063"/>
    <cellStyle name="Virgül 2 4 3 4 2 3 2 3 3" xfId="12428"/>
    <cellStyle name="Virgül 2 4 3 4 2 3 2 3 3 2" xfId="20843"/>
    <cellStyle name="Virgül 2 4 3 4 2 3 2 3 3 2 2" xfId="46088"/>
    <cellStyle name="Virgül 2 4 3 4 2 3 2 3 3 3" xfId="37673"/>
    <cellStyle name="Virgül 2 4 3 4 2 3 2 3 4" xfId="29258"/>
    <cellStyle name="Virgül 2 4 3 4 2 3 2 4" xfId="9623"/>
    <cellStyle name="Virgül 2 4 3 4 2 3 2 4 2" xfId="18038"/>
    <cellStyle name="Virgül 2 4 3 4 2 3 2 4 2 2" xfId="43283"/>
    <cellStyle name="Virgül 2 4 3 4 2 3 2 4 3" xfId="34868"/>
    <cellStyle name="Virgül 2 4 3 4 2 3 2 5" xfId="26453"/>
    <cellStyle name="Virgül 2 4 3 4 2 3 3" xfId="1888"/>
    <cellStyle name="Virgül 2 4 3 4 2 3 3 2" xfId="4693"/>
    <cellStyle name="Virgül 2 4 3 4 2 3 3 2 2" xfId="7498"/>
    <cellStyle name="Virgül 2 4 3 4 2 3 3 2 2 2" xfId="15913"/>
    <cellStyle name="Virgül 2 4 3 4 2 3 3 2 2 2 2" xfId="24328"/>
    <cellStyle name="Virgül 2 4 3 4 2 3 3 2 2 2 2 2" xfId="49573"/>
    <cellStyle name="Virgül 2 4 3 4 2 3 3 2 2 2 3" xfId="41158"/>
    <cellStyle name="Virgül 2 4 3 4 2 3 3 2 2 3" xfId="32743"/>
    <cellStyle name="Virgül 2 4 3 4 2 3 3 2 3" xfId="13108"/>
    <cellStyle name="Virgül 2 4 3 4 2 3 3 2 3 2" xfId="21523"/>
    <cellStyle name="Virgül 2 4 3 4 2 3 3 2 3 2 2" xfId="46768"/>
    <cellStyle name="Virgül 2 4 3 4 2 3 3 2 3 3" xfId="38353"/>
    <cellStyle name="Virgül 2 4 3 4 2 3 3 2 4" xfId="29938"/>
    <cellStyle name="Virgül 2 4 3 4 2 3 3 3" xfId="10303"/>
    <cellStyle name="Virgül 2 4 3 4 2 3 3 3 2" xfId="18718"/>
    <cellStyle name="Virgül 2 4 3 4 2 3 3 3 2 2" xfId="43963"/>
    <cellStyle name="Virgül 2 4 3 4 2 3 3 3 3" xfId="35548"/>
    <cellStyle name="Virgül 2 4 3 4 2 3 3 4" xfId="27133"/>
    <cellStyle name="Virgül 2 4 3 4 2 3 4" xfId="3333"/>
    <cellStyle name="Virgül 2 4 3 4 2 3 4 2" xfId="6138"/>
    <cellStyle name="Virgül 2 4 3 4 2 3 4 2 2" xfId="14553"/>
    <cellStyle name="Virgül 2 4 3 4 2 3 4 2 2 2" xfId="22968"/>
    <cellStyle name="Virgül 2 4 3 4 2 3 4 2 2 2 2" xfId="48213"/>
    <cellStyle name="Virgül 2 4 3 4 2 3 4 2 2 3" xfId="39798"/>
    <cellStyle name="Virgül 2 4 3 4 2 3 4 2 3" xfId="31383"/>
    <cellStyle name="Virgül 2 4 3 4 2 3 4 3" xfId="11748"/>
    <cellStyle name="Virgül 2 4 3 4 2 3 4 3 2" xfId="20163"/>
    <cellStyle name="Virgül 2 4 3 4 2 3 4 3 2 2" xfId="45408"/>
    <cellStyle name="Virgül 2 4 3 4 2 3 4 3 3" xfId="36993"/>
    <cellStyle name="Virgül 2 4 3 4 2 3 4 4" xfId="28578"/>
    <cellStyle name="Virgül 2 4 3 4 2 3 5" xfId="8943"/>
    <cellStyle name="Virgül 2 4 3 4 2 3 5 2" xfId="17358"/>
    <cellStyle name="Virgül 2 4 3 4 2 3 5 2 2" xfId="42603"/>
    <cellStyle name="Virgül 2 4 3 4 2 3 5 3" xfId="34188"/>
    <cellStyle name="Virgül 2 4 3 4 2 3 6" xfId="25773"/>
    <cellStyle name="Virgül 2 4 3 4 2 4" xfId="868"/>
    <cellStyle name="Virgül 2 4 3 4 2 4 2" xfId="2228"/>
    <cellStyle name="Virgül 2 4 3 4 2 4 2 2" xfId="5033"/>
    <cellStyle name="Virgül 2 4 3 4 2 4 2 2 2" xfId="7838"/>
    <cellStyle name="Virgül 2 4 3 4 2 4 2 2 2 2" xfId="16253"/>
    <cellStyle name="Virgül 2 4 3 4 2 4 2 2 2 2 2" xfId="24668"/>
    <cellStyle name="Virgül 2 4 3 4 2 4 2 2 2 2 2 2" xfId="49913"/>
    <cellStyle name="Virgül 2 4 3 4 2 4 2 2 2 2 3" xfId="41498"/>
    <cellStyle name="Virgül 2 4 3 4 2 4 2 2 2 3" xfId="33083"/>
    <cellStyle name="Virgül 2 4 3 4 2 4 2 2 3" xfId="13448"/>
    <cellStyle name="Virgül 2 4 3 4 2 4 2 2 3 2" xfId="21863"/>
    <cellStyle name="Virgül 2 4 3 4 2 4 2 2 3 2 2" xfId="47108"/>
    <cellStyle name="Virgül 2 4 3 4 2 4 2 2 3 3" xfId="38693"/>
    <cellStyle name="Virgül 2 4 3 4 2 4 2 2 4" xfId="30278"/>
    <cellStyle name="Virgül 2 4 3 4 2 4 2 3" xfId="10643"/>
    <cellStyle name="Virgül 2 4 3 4 2 4 2 3 2" xfId="19058"/>
    <cellStyle name="Virgül 2 4 3 4 2 4 2 3 2 2" xfId="44303"/>
    <cellStyle name="Virgül 2 4 3 4 2 4 2 3 3" xfId="35888"/>
    <cellStyle name="Virgül 2 4 3 4 2 4 2 4" xfId="27473"/>
    <cellStyle name="Virgül 2 4 3 4 2 4 3" xfId="3673"/>
    <cellStyle name="Virgül 2 4 3 4 2 4 3 2" xfId="6478"/>
    <cellStyle name="Virgül 2 4 3 4 2 4 3 2 2" xfId="14893"/>
    <cellStyle name="Virgül 2 4 3 4 2 4 3 2 2 2" xfId="23308"/>
    <cellStyle name="Virgül 2 4 3 4 2 4 3 2 2 2 2" xfId="48553"/>
    <cellStyle name="Virgül 2 4 3 4 2 4 3 2 2 3" xfId="40138"/>
    <cellStyle name="Virgül 2 4 3 4 2 4 3 2 3" xfId="31723"/>
    <cellStyle name="Virgül 2 4 3 4 2 4 3 3" xfId="12088"/>
    <cellStyle name="Virgül 2 4 3 4 2 4 3 3 2" xfId="20503"/>
    <cellStyle name="Virgül 2 4 3 4 2 4 3 3 2 2" xfId="45748"/>
    <cellStyle name="Virgül 2 4 3 4 2 4 3 3 3" xfId="37333"/>
    <cellStyle name="Virgül 2 4 3 4 2 4 3 4" xfId="28918"/>
    <cellStyle name="Virgül 2 4 3 4 2 4 4" xfId="9283"/>
    <cellStyle name="Virgül 2 4 3 4 2 4 4 2" xfId="17698"/>
    <cellStyle name="Virgül 2 4 3 4 2 4 4 2 2" xfId="42943"/>
    <cellStyle name="Virgül 2 4 3 4 2 4 4 3" xfId="34528"/>
    <cellStyle name="Virgül 2 4 3 4 2 4 5" xfId="26113"/>
    <cellStyle name="Virgül 2 4 3 4 2 5" xfId="1548"/>
    <cellStyle name="Virgül 2 4 3 4 2 5 2" xfId="4353"/>
    <cellStyle name="Virgül 2 4 3 4 2 5 2 2" xfId="7158"/>
    <cellStyle name="Virgül 2 4 3 4 2 5 2 2 2" xfId="15573"/>
    <cellStyle name="Virgül 2 4 3 4 2 5 2 2 2 2" xfId="23988"/>
    <cellStyle name="Virgül 2 4 3 4 2 5 2 2 2 2 2" xfId="49233"/>
    <cellStyle name="Virgül 2 4 3 4 2 5 2 2 2 3" xfId="40818"/>
    <cellStyle name="Virgül 2 4 3 4 2 5 2 2 3" xfId="32403"/>
    <cellStyle name="Virgül 2 4 3 4 2 5 2 3" xfId="12768"/>
    <cellStyle name="Virgül 2 4 3 4 2 5 2 3 2" xfId="21183"/>
    <cellStyle name="Virgül 2 4 3 4 2 5 2 3 2 2" xfId="46428"/>
    <cellStyle name="Virgül 2 4 3 4 2 5 2 3 3" xfId="38013"/>
    <cellStyle name="Virgül 2 4 3 4 2 5 2 4" xfId="29598"/>
    <cellStyle name="Virgül 2 4 3 4 2 5 3" xfId="9963"/>
    <cellStyle name="Virgül 2 4 3 4 2 5 3 2" xfId="18378"/>
    <cellStyle name="Virgül 2 4 3 4 2 5 3 2 2" xfId="43623"/>
    <cellStyle name="Virgül 2 4 3 4 2 5 3 3" xfId="35208"/>
    <cellStyle name="Virgül 2 4 3 4 2 5 4" xfId="26793"/>
    <cellStyle name="Virgül 2 4 3 4 2 6" xfId="2993"/>
    <cellStyle name="Virgül 2 4 3 4 2 6 2" xfId="5798"/>
    <cellStyle name="Virgül 2 4 3 4 2 6 2 2" xfId="14213"/>
    <cellStyle name="Virgül 2 4 3 4 2 6 2 2 2" xfId="22628"/>
    <cellStyle name="Virgül 2 4 3 4 2 6 2 2 2 2" xfId="47873"/>
    <cellStyle name="Virgül 2 4 3 4 2 6 2 2 3" xfId="39458"/>
    <cellStyle name="Virgül 2 4 3 4 2 6 2 3" xfId="31043"/>
    <cellStyle name="Virgül 2 4 3 4 2 6 3" xfId="11408"/>
    <cellStyle name="Virgül 2 4 3 4 2 6 3 2" xfId="19823"/>
    <cellStyle name="Virgül 2 4 3 4 2 6 3 2 2" xfId="45068"/>
    <cellStyle name="Virgül 2 4 3 4 2 6 3 3" xfId="36653"/>
    <cellStyle name="Virgül 2 4 3 4 2 6 4" xfId="28238"/>
    <cellStyle name="Virgül 2 4 3 4 2 7" xfId="8603"/>
    <cellStyle name="Virgül 2 4 3 4 2 7 2" xfId="17018"/>
    <cellStyle name="Virgül 2 4 3 4 2 7 2 2" xfId="42263"/>
    <cellStyle name="Virgül 2 4 3 4 2 7 3" xfId="33848"/>
    <cellStyle name="Virgül 2 4 3 4 2 8" xfId="25433"/>
    <cellStyle name="Virgül 2 4 3 4 3" xfId="273"/>
    <cellStyle name="Virgül 2 4 3 4 3 2" xfId="613"/>
    <cellStyle name="Virgül 2 4 3 4 3 2 2" xfId="1293"/>
    <cellStyle name="Virgül 2 4 3 4 3 2 2 2" xfId="2653"/>
    <cellStyle name="Virgül 2 4 3 4 3 2 2 2 2" xfId="5458"/>
    <cellStyle name="Virgül 2 4 3 4 3 2 2 2 2 2" xfId="8263"/>
    <cellStyle name="Virgül 2 4 3 4 3 2 2 2 2 2 2" xfId="16678"/>
    <cellStyle name="Virgül 2 4 3 4 3 2 2 2 2 2 2 2" xfId="25093"/>
    <cellStyle name="Virgül 2 4 3 4 3 2 2 2 2 2 2 2 2" xfId="50338"/>
    <cellStyle name="Virgül 2 4 3 4 3 2 2 2 2 2 2 3" xfId="41923"/>
    <cellStyle name="Virgül 2 4 3 4 3 2 2 2 2 2 3" xfId="33508"/>
    <cellStyle name="Virgül 2 4 3 4 3 2 2 2 2 3" xfId="13873"/>
    <cellStyle name="Virgül 2 4 3 4 3 2 2 2 2 3 2" xfId="22288"/>
    <cellStyle name="Virgül 2 4 3 4 3 2 2 2 2 3 2 2" xfId="47533"/>
    <cellStyle name="Virgül 2 4 3 4 3 2 2 2 2 3 3" xfId="39118"/>
    <cellStyle name="Virgül 2 4 3 4 3 2 2 2 2 4" xfId="30703"/>
    <cellStyle name="Virgül 2 4 3 4 3 2 2 2 3" xfId="11068"/>
    <cellStyle name="Virgül 2 4 3 4 3 2 2 2 3 2" xfId="19483"/>
    <cellStyle name="Virgül 2 4 3 4 3 2 2 2 3 2 2" xfId="44728"/>
    <cellStyle name="Virgül 2 4 3 4 3 2 2 2 3 3" xfId="36313"/>
    <cellStyle name="Virgül 2 4 3 4 3 2 2 2 4" xfId="27898"/>
    <cellStyle name="Virgül 2 4 3 4 3 2 2 3" xfId="4098"/>
    <cellStyle name="Virgül 2 4 3 4 3 2 2 3 2" xfId="6903"/>
    <cellStyle name="Virgül 2 4 3 4 3 2 2 3 2 2" xfId="15318"/>
    <cellStyle name="Virgül 2 4 3 4 3 2 2 3 2 2 2" xfId="23733"/>
    <cellStyle name="Virgül 2 4 3 4 3 2 2 3 2 2 2 2" xfId="48978"/>
    <cellStyle name="Virgül 2 4 3 4 3 2 2 3 2 2 3" xfId="40563"/>
    <cellStyle name="Virgül 2 4 3 4 3 2 2 3 2 3" xfId="32148"/>
    <cellStyle name="Virgül 2 4 3 4 3 2 2 3 3" xfId="12513"/>
    <cellStyle name="Virgül 2 4 3 4 3 2 2 3 3 2" xfId="20928"/>
    <cellStyle name="Virgül 2 4 3 4 3 2 2 3 3 2 2" xfId="46173"/>
    <cellStyle name="Virgül 2 4 3 4 3 2 2 3 3 3" xfId="37758"/>
    <cellStyle name="Virgül 2 4 3 4 3 2 2 3 4" xfId="29343"/>
    <cellStyle name="Virgül 2 4 3 4 3 2 2 4" xfId="9708"/>
    <cellStyle name="Virgül 2 4 3 4 3 2 2 4 2" xfId="18123"/>
    <cellStyle name="Virgül 2 4 3 4 3 2 2 4 2 2" xfId="43368"/>
    <cellStyle name="Virgül 2 4 3 4 3 2 2 4 3" xfId="34953"/>
    <cellStyle name="Virgül 2 4 3 4 3 2 2 5" xfId="26538"/>
    <cellStyle name="Virgül 2 4 3 4 3 2 3" xfId="1973"/>
    <cellStyle name="Virgül 2 4 3 4 3 2 3 2" xfId="4778"/>
    <cellStyle name="Virgül 2 4 3 4 3 2 3 2 2" xfId="7583"/>
    <cellStyle name="Virgül 2 4 3 4 3 2 3 2 2 2" xfId="15998"/>
    <cellStyle name="Virgül 2 4 3 4 3 2 3 2 2 2 2" xfId="24413"/>
    <cellStyle name="Virgül 2 4 3 4 3 2 3 2 2 2 2 2" xfId="49658"/>
    <cellStyle name="Virgül 2 4 3 4 3 2 3 2 2 2 3" xfId="41243"/>
    <cellStyle name="Virgül 2 4 3 4 3 2 3 2 2 3" xfId="32828"/>
    <cellStyle name="Virgül 2 4 3 4 3 2 3 2 3" xfId="13193"/>
    <cellStyle name="Virgül 2 4 3 4 3 2 3 2 3 2" xfId="21608"/>
    <cellStyle name="Virgül 2 4 3 4 3 2 3 2 3 2 2" xfId="46853"/>
    <cellStyle name="Virgül 2 4 3 4 3 2 3 2 3 3" xfId="38438"/>
    <cellStyle name="Virgül 2 4 3 4 3 2 3 2 4" xfId="30023"/>
    <cellStyle name="Virgül 2 4 3 4 3 2 3 3" xfId="10388"/>
    <cellStyle name="Virgül 2 4 3 4 3 2 3 3 2" xfId="18803"/>
    <cellStyle name="Virgül 2 4 3 4 3 2 3 3 2 2" xfId="44048"/>
    <cellStyle name="Virgül 2 4 3 4 3 2 3 3 3" xfId="35633"/>
    <cellStyle name="Virgül 2 4 3 4 3 2 3 4" xfId="27218"/>
    <cellStyle name="Virgül 2 4 3 4 3 2 4" xfId="3418"/>
    <cellStyle name="Virgül 2 4 3 4 3 2 4 2" xfId="6223"/>
    <cellStyle name="Virgül 2 4 3 4 3 2 4 2 2" xfId="14638"/>
    <cellStyle name="Virgül 2 4 3 4 3 2 4 2 2 2" xfId="23053"/>
    <cellStyle name="Virgül 2 4 3 4 3 2 4 2 2 2 2" xfId="48298"/>
    <cellStyle name="Virgül 2 4 3 4 3 2 4 2 2 3" xfId="39883"/>
    <cellStyle name="Virgül 2 4 3 4 3 2 4 2 3" xfId="31468"/>
    <cellStyle name="Virgül 2 4 3 4 3 2 4 3" xfId="11833"/>
    <cellStyle name="Virgül 2 4 3 4 3 2 4 3 2" xfId="20248"/>
    <cellStyle name="Virgül 2 4 3 4 3 2 4 3 2 2" xfId="45493"/>
    <cellStyle name="Virgül 2 4 3 4 3 2 4 3 3" xfId="37078"/>
    <cellStyle name="Virgül 2 4 3 4 3 2 4 4" xfId="28663"/>
    <cellStyle name="Virgül 2 4 3 4 3 2 5" xfId="9028"/>
    <cellStyle name="Virgül 2 4 3 4 3 2 5 2" xfId="17443"/>
    <cellStyle name="Virgül 2 4 3 4 3 2 5 2 2" xfId="42688"/>
    <cellStyle name="Virgül 2 4 3 4 3 2 5 3" xfId="34273"/>
    <cellStyle name="Virgül 2 4 3 4 3 2 6" xfId="25858"/>
    <cellStyle name="Virgül 2 4 3 4 3 3" xfId="953"/>
    <cellStyle name="Virgül 2 4 3 4 3 3 2" xfId="2313"/>
    <cellStyle name="Virgül 2 4 3 4 3 3 2 2" xfId="5118"/>
    <cellStyle name="Virgül 2 4 3 4 3 3 2 2 2" xfId="7923"/>
    <cellStyle name="Virgül 2 4 3 4 3 3 2 2 2 2" xfId="16338"/>
    <cellStyle name="Virgül 2 4 3 4 3 3 2 2 2 2 2" xfId="24753"/>
    <cellStyle name="Virgül 2 4 3 4 3 3 2 2 2 2 2 2" xfId="49998"/>
    <cellStyle name="Virgül 2 4 3 4 3 3 2 2 2 2 3" xfId="41583"/>
    <cellStyle name="Virgül 2 4 3 4 3 3 2 2 2 3" xfId="33168"/>
    <cellStyle name="Virgül 2 4 3 4 3 3 2 2 3" xfId="13533"/>
    <cellStyle name="Virgül 2 4 3 4 3 3 2 2 3 2" xfId="21948"/>
    <cellStyle name="Virgül 2 4 3 4 3 3 2 2 3 2 2" xfId="47193"/>
    <cellStyle name="Virgül 2 4 3 4 3 3 2 2 3 3" xfId="38778"/>
    <cellStyle name="Virgül 2 4 3 4 3 3 2 2 4" xfId="30363"/>
    <cellStyle name="Virgül 2 4 3 4 3 3 2 3" xfId="10728"/>
    <cellStyle name="Virgül 2 4 3 4 3 3 2 3 2" xfId="19143"/>
    <cellStyle name="Virgül 2 4 3 4 3 3 2 3 2 2" xfId="44388"/>
    <cellStyle name="Virgül 2 4 3 4 3 3 2 3 3" xfId="35973"/>
    <cellStyle name="Virgül 2 4 3 4 3 3 2 4" xfId="27558"/>
    <cellStyle name="Virgül 2 4 3 4 3 3 3" xfId="3758"/>
    <cellStyle name="Virgül 2 4 3 4 3 3 3 2" xfId="6563"/>
    <cellStyle name="Virgül 2 4 3 4 3 3 3 2 2" xfId="14978"/>
    <cellStyle name="Virgül 2 4 3 4 3 3 3 2 2 2" xfId="23393"/>
    <cellStyle name="Virgül 2 4 3 4 3 3 3 2 2 2 2" xfId="48638"/>
    <cellStyle name="Virgül 2 4 3 4 3 3 3 2 2 3" xfId="40223"/>
    <cellStyle name="Virgül 2 4 3 4 3 3 3 2 3" xfId="31808"/>
    <cellStyle name="Virgül 2 4 3 4 3 3 3 3" xfId="12173"/>
    <cellStyle name="Virgül 2 4 3 4 3 3 3 3 2" xfId="20588"/>
    <cellStyle name="Virgül 2 4 3 4 3 3 3 3 2 2" xfId="45833"/>
    <cellStyle name="Virgül 2 4 3 4 3 3 3 3 3" xfId="37418"/>
    <cellStyle name="Virgül 2 4 3 4 3 3 3 4" xfId="29003"/>
    <cellStyle name="Virgül 2 4 3 4 3 3 4" xfId="9368"/>
    <cellStyle name="Virgül 2 4 3 4 3 3 4 2" xfId="17783"/>
    <cellStyle name="Virgül 2 4 3 4 3 3 4 2 2" xfId="43028"/>
    <cellStyle name="Virgül 2 4 3 4 3 3 4 3" xfId="34613"/>
    <cellStyle name="Virgül 2 4 3 4 3 3 5" xfId="26198"/>
    <cellStyle name="Virgül 2 4 3 4 3 4" xfId="1633"/>
    <cellStyle name="Virgül 2 4 3 4 3 4 2" xfId="4438"/>
    <cellStyle name="Virgül 2 4 3 4 3 4 2 2" xfId="7243"/>
    <cellStyle name="Virgül 2 4 3 4 3 4 2 2 2" xfId="15658"/>
    <cellStyle name="Virgül 2 4 3 4 3 4 2 2 2 2" xfId="24073"/>
    <cellStyle name="Virgül 2 4 3 4 3 4 2 2 2 2 2" xfId="49318"/>
    <cellStyle name="Virgül 2 4 3 4 3 4 2 2 2 3" xfId="40903"/>
    <cellStyle name="Virgül 2 4 3 4 3 4 2 2 3" xfId="32488"/>
    <cellStyle name="Virgül 2 4 3 4 3 4 2 3" xfId="12853"/>
    <cellStyle name="Virgül 2 4 3 4 3 4 2 3 2" xfId="21268"/>
    <cellStyle name="Virgül 2 4 3 4 3 4 2 3 2 2" xfId="46513"/>
    <cellStyle name="Virgül 2 4 3 4 3 4 2 3 3" xfId="38098"/>
    <cellStyle name="Virgül 2 4 3 4 3 4 2 4" xfId="29683"/>
    <cellStyle name="Virgül 2 4 3 4 3 4 3" xfId="10048"/>
    <cellStyle name="Virgül 2 4 3 4 3 4 3 2" xfId="18463"/>
    <cellStyle name="Virgül 2 4 3 4 3 4 3 2 2" xfId="43708"/>
    <cellStyle name="Virgül 2 4 3 4 3 4 3 3" xfId="35293"/>
    <cellStyle name="Virgül 2 4 3 4 3 4 4" xfId="26878"/>
    <cellStyle name="Virgül 2 4 3 4 3 5" xfId="3078"/>
    <cellStyle name="Virgül 2 4 3 4 3 5 2" xfId="5883"/>
    <cellStyle name="Virgül 2 4 3 4 3 5 2 2" xfId="14298"/>
    <cellStyle name="Virgül 2 4 3 4 3 5 2 2 2" xfId="22713"/>
    <cellStyle name="Virgül 2 4 3 4 3 5 2 2 2 2" xfId="47958"/>
    <cellStyle name="Virgül 2 4 3 4 3 5 2 2 3" xfId="39543"/>
    <cellStyle name="Virgül 2 4 3 4 3 5 2 3" xfId="31128"/>
    <cellStyle name="Virgül 2 4 3 4 3 5 3" xfId="11493"/>
    <cellStyle name="Virgül 2 4 3 4 3 5 3 2" xfId="19908"/>
    <cellStyle name="Virgül 2 4 3 4 3 5 3 2 2" xfId="45153"/>
    <cellStyle name="Virgül 2 4 3 4 3 5 3 3" xfId="36738"/>
    <cellStyle name="Virgül 2 4 3 4 3 5 4" xfId="28323"/>
    <cellStyle name="Virgül 2 4 3 4 3 6" xfId="8688"/>
    <cellStyle name="Virgül 2 4 3 4 3 6 2" xfId="17103"/>
    <cellStyle name="Virgül 2 4 3 4 3 6 2 2" xfId="42348"/>
    <cellStyle name="Virgül 2 4 3 4 3 6 3" xfId="33933"/>
    <cellStyle name="Virgül 2 4 3 4 3 7" xfId="25518"/>
    <cellStyle name="Virgül 2 4 3 4 4" xfId="443"/>
    <cellStyle name="Virgül 2 4 3 4 4 2" xfId="1123"/>
    <cellStyle name="Virgül 2 4 3 4 4 2 2" xfId="2483"/>
    <cellStyle name="Virgül 2 4 3 4 4 2 2 2" xfId="5288"/>
    <cellStyle name="Virgül 2 4 3 4 4 2 2 2 2" xfId="8093"/>
    <cellStyle name="Virgül 2 4 3 4 4 2 2 2 2 2" xfId="16508"/>
    <cellStyle name="Virgül 2 4 3 4 4 2 2 2 2 2 2" xfId="24923"/>
    <cellStyle name="Virgül 2 4 3 4 4 2 2 2 2 2 2 2" xfId="50168"/>
    <cellStyle name="Virgül 2 4 3 4 4 2 2 2 2 2 3" xfId="41753"/>
    <cellStyle name="Virgül 2 4 3 4 4 2 2 2 2 3" xfId="33338"/>
    <cellStyle name="Virgül 2 4 3 4 4 2 2 2 3" xfId="13703"/>
    <cellStyle name="Virgül 2 4 3 4 4 2 2 2 3 2" xfId="22118"/>
    <cellStyle name="Virgül 2 4 3 4 4 2 2 2 3 2 2" xfId="47363"/>
    <cellStyle name="Virgül 2 4 3 4 4 2 2 2 3 3" xfId="38948"/>
    <cellStyle name="Virgül 2 4 3 4 4 2 2 2 4" xfId="30533"/>
    <cellStyle name="Virgül 2 4 3 4 4 2 2 3" xfId="10898"/>
    <cellStyle name="Virgül 2 4 3 4 4 2 2 3 2" xfId="19313"/>
    <cellStyle name="Virgül 2 4 3 4 4 2 2 3 2 2" xfId="44558"/>
    <cellStyle name="Virgül 2 4 3 4 4 2 2 3 3" xfId="36143"/>
    <cellStyle name="Virgül 2 4 3 4 4 2 2 4" xfId="27728"/>
    <cellStyle name="Virgül 2 4 3 4 4 2 3" xfId="3928"/>
    <cellStyle name="Virgül 2 4 3 4 4 2 3 2" xfId="6733"/>
    <cellStyle name="Virgül 2 4 3 4 4 2 3 2 2" xfId="15148"/>
    <cellStyle name="Virgül 2 4 3 4 4 2 3 2 2 2" xfId="23563"/>
    <cellStyle name="Virgül 2 4 3 4 4 2 3 2 2 2 2" xfId="48808"/>
    <cellStyle name="Virgül 2 4 3 4 4 2 3 2 2 3" xfId="40393"/>
    <cellStyle name="Virgül 2 4 3 4 4 2 3 2 3" xfId="31978"/>
    <cellStyle name="Virgül 2 4 3 4 4 2 3 3" xfId="12343"/>
    <cellStyle name="Virgül 2 4 3 4 4 2 3 3 2" xfId="20758"/>
    <cellStyle name="Virgül 2 4 3 4 4 2 3 3 2 2" xfId="46003"/>
    <cellStyle name="Virgül 2 4 3 4 4 2 3 3 3" xfId="37588"/>
    <cellStyle name="Virgül 2 4 3 4 4 2 3 4" xfId="29173"/>
    <cellStyle name="Virgül 2 4 3 4 4 2 4" xfId="9538"/>
    <cellStyle name="Virgül 2 4 3 4 4 2 4 2" xfId="17953"/>
    <cellStyle name="Virgül 2 4 3 4 4 2 4 2 2" xfId="43198"/>
    <cellStyle name="Virgül 2 4 3 4 4 2 4 3" xfId="34783"/>
    <cellStyle name="Virgül 2 4 3 4 4 2 5" xfId="26368"/>
    <cellStyle name="Virgül 2 4 3 4 4 3" xfId="1803"/>
    <cellStyle name="Virgül 2 4 3 4 4 3 2" xfId="4608"/>
    <cellStyle name="Virgül 2 4 3 4 4 3 2 2" xfId="7413"/>
    <cellStyle name="Virgül 2 4 3 4 4 3 2 2 2" xfId="15828"/>
    <cellStyle name="Virgül 2 4 3 4 4 3 2 2 2 2" xfId="24243"/>
    <cellStyle name="Virgül 2 4 3 4 4 3 2 2 2 2 2" xfId="49488"/>
    <cellStyle name="Virgül 2 4 3 4 4 3 2 2 2 3" xfId="41073"/>
    <cellStyle name="Virgül 2 4 3 4 4 3 2 2 3" xfId="32658"/>
    <cellStyle name="Virgül 2 4 3 4 4 3 2 3" xfId="13023"/>
    <cellStyle name="Virgül 2 4 3 4 4 3 2 3 2" xfId="21438"/>
    <cellStyle name="Virgül 2 4 3 4 4 3 2 3 2 2" xfId="46683"/>
    <cellStyle name="Virgül 2 4 3 4 4 3 2 3 3" xfId="38268"/>
    <cellStyle name="Virgül 2 4 3 4 4 3 2 4" xfId="29853"/>
    <cellStyle name="Virgül 2 4 3 4 4 3 3" xfId="10218"/>
    <cellStyle name="Virgül 2 4 3 4 4 3 3 2" xfId="18633"/>
    <cellStyle name="Virgül 2 4 3 4 4 3 3 2 2" xfId="43878"/>
    <cellStyle name="Virgül 2 4 3 4 4 3 3 3" xfId="35463"/>
    <cellStyle name="Virgül 2 4 3 4 4 3 4" xfId="27048"/>
    <cellStyle name="Virgül 2 4 3 4 4 4" xfId="3248"/>
    <cellStyle name="Virgül 2 4 3 4 4 4 2" xfId="6053"/>
    <cellStyle name="Virgül 2 4 3 4 4 4 2 2" xfId="14468"/>
    <cellStyle name="Virgül 2 4 3 4 4 4 2 2 2" xfId="22883"/>
    <cellStyle name="Virgül 2 4 3 4 4 4 2 2 2 2" xfId="48128"/>
    <cellStyle name="Virgül 2 4 3 4 4 4 2 2 3" xfId="39713"/>
    <cellStyle name="Virgül 2 4 3 4 4 4 2 3" xfId="31298"/>
    <cellStyle name="Virgül 2 4 3 4 4 4 3" xfId="11663"/>
    <cellStyle name="Virgül 2 4 3 4 4 4 3 2" xfId="20078"/>
    <cellStyle name="Virgül 2 4 3 4 4 4 3 2 2" xfId="45323"/>
    <cellStyle name="Virgül 2 4 3 4 4 4 3 3" xfId="36908"/>
    <cellStyle name="Virgül 2 4 3 4 4 4 4" xfId="28493"/>
    <cellStyle name="Virgül 2 4 3 4 4 5" xfId="8858"/>
    <cellStyle name="Virgül 2 4 3 4 4 5 2" xfId="17273"/>
    <cellStyle name="Virgül 2 4 3 4 4 5 2 2" xfId="42518"/>
    <cellStyle name="Virgül 2 4 3 4 4 5 3" xfId="34103"/>
    <cellStyle name="Virgül 2 4 3 4 4 6" xfId="25688"/>
    <cellStyle name="Virgül 2 4 3 4 5" xfId="783"/>
    <cellStyle name="Virgül 2 4 3 4 5 2" xfId="2143"/>
    <cellStyle name="Virgül 2 4 3 4 5 2 2" xfId="4948"/>
    <cellStyle name="Virgül 2 4 3 4 5 2 2 2" xfId="7753"/>
    <cellStyle name="Virgül 2 4 3 4 5 2 2 2 2" xfId="16168"/>
    <cellStyle name="Virgül 2 4 3 4 5 2 2 2 2 2" xfId="24583"/>
    <cellStyle name="Virgül 2 4 3 4 5 2 2 2 2 2 2" xfId="49828"/>
    <cellStyle name="Virgül 2 4 3 4 5 2 2 2 2 3" xfId="41413"/>
    <cellStyle name="Virgül 2 4 3 4 5 2 2 2 3" xfId="32998"/>
    <cellStyle name="Virgül 2 4 3 4 5 2 2 3" xfId="13363"/>
    <cellStyle name="Virgül 2 4 3 4 5 2 2 3 2" xfId="21778"/>
    <cellStyle name="Virgül 2 4 3 4 5 2 2 3 2 2" xfId="47023"/>
    <cellStyle name="Virgül 2 4 3 4 5 2 2 3 3" xfId="38608"/>
    <cellStyle name="Virgül 2 4 3 4 5 2 2 4" xfId="30193"/>
    <cellStyle name="Virgül 2 4 3 4 5 2 3" xfId="10558"/>
    <cellStyle name="Virgül 2 4 3 4 5 2 3 2" xfId="18973"/>
    <cellStyle name="Virgül 2 4 3 4 5 2 3 2 2" xfId="44218"/>
    <cellStyle name="Virgül 2 4 3 4 5 2 3 3" xfId="35803"/>
    <cellStyle name="Virgül 2 4 3 4 5 2 4" xfId="27388"/>
    <cellStyle name="Virgül 2 4 3 4 5 3" xfId="3588"/>
    <cellStyle name="Virgül 2 4 3 4 5 3 2" xfId="6393"/>
    <cellStyle name="Virgül 2 4 3 4 5 3 2 2" xfId="14808"/>
    <cellStyle name="Virgül 2 4 3 4 5 3 2 2 2" xfId="23223"/>
    <cellStyle name="Virgül 2 4 3 4 5 3 2 2 2 2" xfId="48468"/>
    <cellStyle name="Virgül 2 4 3 4 5 3 2 2 3" xfId="40053"/>
    <cellStyle name="Virgül 2 4 3 4 5 3 2 3" xfId="31638"/>
    <cellStyle name="Virgül 2 4 3 4 5 3 3" xfId="12003"/>
    <cellStyle name="Virgül 2 4 3 4 5 3 3 2" xfId="20418"/>
    <cellStyle name="Virgül 2 4 3 4 5 3 3 2 2" xfId="45663"/>
    <cellStyle name="Virgül 2 4 3 4 5 3 3 3" xfId="37248"/>
    <cellStyle name="Virgül 2 4 3 4 5 3 4" xfId="28833"/>
    <cellStyle name="Virgül 2 4 3 4 5 4" xfId="9198"/>
    <cellStyle name="Virgül 2 4 3 4 5 4 2" xfId="17613"/>
    <cellStyle name="Virgül 2 4 3 4 5 4 2 2" xfId="42858"/>
    <cellStyle name="Virgül 2 4 3 4 5 4 3" xfId="34443"/>
    <cellStyle name="Virgül 2 4 3 4 5 5" xfId="26028"/>
    <cellStyle name="Virgül 2 4 3 4 6" xfId="1463"/>
    <cellStyle name="Virgül 2 4 3 4 6 2" xfId="4268"/>
    <cellStyle name="Virgül 2 4 3 4 6 2 2" xfId="7073"/>
    <cellStyle name="Virgül 2 4 3 4 6 2 2 2" xfId="15488"/>
    <cellStyle name="Virgül 2 4 3 4 6 2 2 2 2" xfId="23903"/>
    <cellStyle name="Virgül 2 4 3 4 6 2 2 2 2 2" xfId="49148"/>
    <cellStyle name="Virgül 2 4 3 4 6 2 2 2 3" xfId="40733"/>
    <cellStyle name="Virgül 2 4 3 4 6 2 2 3" xfId="32318"/>
    <cellStyle name="Virgül 2 4 3 4 6 2 3" xfId="12683"/>
    <cellStyle name="Virgül 2 4 3 4 6 2 3 2" xfId="21098"/>
    <cellStyle name="Virgül 2 4 3 4 6 2 3 2 2" xfId="46343"/>
    <cellStyle name="Virgül 2 4 3 4 6 2 3 3" xfId="37928"/>
    <cellStyle name="Virgül 2 4 3 4 6 2 4" xfId="29513"/>
    <cellStyle name="Virgül 2 4 3 4 6 3" xfId="9878"/>
    <cellStyle name="Virgül 2 4 3 4 6 3 2" xfId="18293"/>
    <cellStyle name="Virgül 2 4 3 4 6 3 2 2" xfId="43538"/>
    <cellStyle name="Virgül 2 4 3 4 6 3 3" xfId="35123"/>
    <cellStyle name="Virgül 2 4 3 4 6 4" xfId="26708"/>
    <cellStyle name="Virgül 2 4 3 4 7" xfId="2908"/>
    <cellStyle name="Virgül 2 4 3 4 7 2" xfId="5713"/>
    <cellStyle name="Virgül 2 4 3 4 7 2 2" xfId="14128"/>
    <cellStyle name="Virgül 2 4 3 4 7 2 2 2" xfId="22543"/>
    <cellStyle name="Virgül 2 4 3 4 7 2 2 2 2" xfId="47788"/>
    <cellStyle name="Virgül 2 4 3 4 7 2 2 3" xfId="39373"/>
    <cellStyle name="Virgül 2 4 3 4 7 2 3" xfId="30958"/>
    <cellStyle name="Virgül 2 4 3 4 7 3" xfId="11323"/>
    <cellStyle name="Virgül 2 4 3 4 7 3 2" xfId="19738"/>
    <cellStyle name="Virgül 2 4 3 4 7 3 2 2" xfId="44983"/>
    <cellStyle name="Virgül 2 4 3 4 7 3 3" xfId="36568"/>
    <cellStyle name="Virgül 2 4 3 4 7 4" xfId="28153"/>
    <cellStyle name="Virgül 2 4 3 4 8" xfId="8518"/>
    <cellStyle name="Virgül 2 4 3 4 8 2" xfId="16933"/>
    <cellStyle name="Virgül 2 4 3 4 8 2 2" xfId="42178"/>
    <cellStyle name="Virgül 2 4 3 4 8 3" xfId="33763"/>
    <cellStyle name="Virgül 2 4 3 4 9" xfId="25348"/>
    <cellStyle name="Virgül 2 4 3 5" xfId="2823"/>
    <cellStyle name="Virgül 2 4 3 5 2" xfId="5628"/>
    <cellStyle name="Virgül 2 4 3 5 2 2" xfId="14043"/>
    <cellStyle name="Virgül 2 4 3 5 2 2 2" xfId="22458"/>
    <cellStyle name="Virgül 2 4 3 5 2 2 2 2" xfId="47703"/>
    <cellStyle name="Virgül 2 4 3 5 2 2 3" xfId="39288"/>
    <cellStyle name="Virgül 2 4 3 5 2 3" xfId="30873"/>
    <cellStyle name="Virgül 2 4 3 5 3" xfId="11238"/>
    <cellStyle name="Virgül 2 4 3 5 3 2" xfId="19653"/>
    <cellStyle name="Virgül 2 4 3 5 3 2 2" xfId="44898"/>
    <cellStyle name="Virgül 2 4 3 5 3 3" xfId="36483"/>
    <cellStyle name="Virgül 2 4 3 5 4" xfId="28068"/>
    <cellStyle name="Virgül 2 4 3 6" xfId="8433"/>
    <cellStyle name="Virgül 2 4 3 6 2" xfId="16848"/>
    <cellStyle name="Virgül 2 4 3 6 2 2" xfId="42093"/>
    <cellStyle name="Virgül 2 4 3 6 3" xfId="33678"/>
    <cellStyle name="Virgül 2 4 3 7" xfId="25263"/>
    <cellStyle name="Virgül 2 4 4" xfId="28"/>
    <cellStyle name="Virgül 2 4 4 2" xfId="68"/>
    <cellStyle name="Virgül 2 4 4 2 2" xfId="153"/>
    <cellStyle name="Virgül 2 4 4 2 2 2" xfId="238"/>
    <cellStyle name="Virgül 2 4 4 2 2 2 2" xfId="408"/>
    <cellStyle name="Virgül 2 4 4 2 2 2 2 2" xfId="748"/>
    <cellStyle name="Virgül 2 4 4 2 2 2 2 2 2" xfId="1428"/>
    <cellStyle name="Virgül 2 4 4 2 2 2 2 2 2 2" xfId="2788"/>
    <cellStyle name="Virgül 2 4 4 2 2 2 2 2 2 2 2" xfId="5593"/>
    <cellStyle name="Virgül 2 4 4 2 2 2 2 2 2 2 2 2" xfId="8398"/>
    <cellStyle name="Virgül 2 4 4 2 2 2 2 2 2 2 2 2 2" xfId="16813"/>
    <cellStyle name="Virgül 2 4 4 2 2 2 2 2 2 2 2 2 2 2" xfId="25228"/>
    <cellStyle name="Virgül 2 4 4 2 2 2 2 2 2 2 2 2 2 2 2" xfId="50473"/>
    <cellStyle name="Virgül 2 4 4 2 2 2 2 2 2 2 2 2 2 3" xfId="42058"/>
    <cellStyle name="Virgül 2 4 4 2 2 2 2 2 2 2 2 2 3" xfId="33643"/>
    <cellStyle name="Virgül 2 4 4 2 2 2 2 2 2 2 2 3" xfId="14008"/>
    <cellStyle name="Virgül 2 4 4 2 2 2 2 2 2 2 2 3 2" xfId="22423"/>
    <cellStyle name="Virgül 2 4 4 2 2 2 2 2 2 2 2 3 2 2" xfId="47668"/>
    <cellStyle name="Virgül 2 4 4 2 2 2 2 2 2 2 2 3 3" xfId="39253"/>
    <cellStyle name="Virgül 2 4 4 2 2 2 2 2 2 2 2 4" xfId="30838"/>
    <cellStyle name="Virgül 2 4 4 2 2 2 2 2 2 2 3" xfId="11203"/>
    <cellStyle name="Virgül 2 4 4 2 2 2 2 2 2 2 3 2" xfId="19618"/>
    <cellStyle name="Virgül 2 4 4 2 2 2 2 2 2 2 3 2 2" xfId="44863"/>
    <cellStyle name="Virgül 2 4 4 2 2 2 2 2 2 2 3 3" xfId="36448"/>
    <cellStyle name="Virgül 2 4 4 2 2 2 2 2 2 2 4" xfId="28033"/>
    <cellStyle name="Virgül 2 4 4 2 2 2 2 2 2 3" xfId="4233"/>
    <cellStyle name="Virgül 2 4 4 2 2 2 2 2 2 3 2" xfId="7038"/>
    <cellStyle name="Virgül 2 4 4 2 2 2 2 2 2 3 2 2" xfId="15453"/>
    <cellStyle name="Virgül 2 4 4 2 2 2 2 2 2 3 2 2 2" xfId="23868"/>
    <cellStyle name="Virgül 2 4 4 2 2 2 2 2 2 3 2 2 2 2" xfId="49113"/>
    <cellStyle name="Virgül 2 4 4 2 2 2 2 2 2 3 2 2 3" xfId="40698"/>
    <cellStyle name="Virgül 2 4 4 2 2 2 2 2 2 3 2 3" xfId="32283"/>
    <cellStyle name="Virgül 2 4 4 2 2 2 2 2 2 3 3" xfId="12648"/>
    <cellStyle name="Virgül 2 4 4 2 2 2 2 2 2 3 3 2" xfId="21063"/>
    <cellStyle name="Virgül 2 4 4 2 2 2 2 2 2 3 3 2 2" xfId="46308"/>
    <cellStyle name="Virgül 2 4 4 2 2 2 2 2 2 3 3 3" xfId="37893"/>
    <cellStyle name="Virgül 2 4 4 2 2 2 2 2 2 3 4" xfId="29478"/>
    <cellStyle name="Virgül 2 4 4 2 2 2 2 2 2 4" xfId="9843"/>
    <cellStyle name="Virgül 2 4 4 2 2 2 2 2 2 4 2" xfId="18258"/>
    <cellStyle name="Virgül 2 4 4 2 2 2 2 2 2 4 2 2" xfId="43503"/>
    <cellStyle name="Virgül 2 4 4 2 2 2 2 2 2 4 3" xfId="35088"/>
    <cellStyle name="Virgül 2 4 4 2 2 2 2 2 2 5" xfId="26673"/>
    <cellStyle name="Virgül 2 4 4 2 2 2 2 2 3" xfId="2108"/>
    <cellStyle name="Virgül 2 4 4 2 2 2 2 2 3 2" xfId="4913"/>
    <cellStyle name="Virgül 2 4 4 2 2 2 2 2 3 2 2" xfId="7718"/>
    <cellStyle name="Virgül 2 4 4 2 2 2 2 2 3 2 2 2" xfId="16133"/>
    <cellStyle name="Virgül 2 4 4 2 2 2 2 2 3 2 2 2 2" xfId="24548"/>
    <cellStyle name="Virgül 2 4 4 2 2 2 2 2 3 2 2 2 2 2" xfId="49793"/>
    <cellStyle name="Virgül 2 4 4 2 2 2 2 2 3 2 2 2 3" xfId="41378"/>
    <cellStyle name="Virgül 2 4 4 2 2 2 2 2 3 2 2 3" xfId="32963"/>
    <cellStyle name="Virgül 2 4 4 2 2 2 2 2 3 2 3" xfId="13328"/>
    <cellStyle name="Virgül 2 4 4 2 2 2 2 2 3 2 3 2" xfId="21743"/>
    <cellStyle name="Virgül 2 4 4 2 2 2 2 2 3 2 3 2 2" xfId="46988"/>
    <cellStyle name="Virgül 2 4 4 2 2 2 2 2 3 2 3 3" xfId="38573"/>
    <cellStyle name="Virgül 2 4 4 2 2 2 2 2 3 2 4" xfId="30158"/>
    <cellStyle name="Virgül 2 4 4 2 2 2 2 2 3 3" xfId="10523"/>
    <cellStyle name="Virgül 2 4 4 2 2 2 2 2 3 3 2" xfId="18938"/>
    <cellStyle name="Virgül 2 4 4 2 2 2 2 2 3 3 2 2" xfId="44183"/>
    <cellStyle name="Virgül 2 4 4 2 2 2 2 2 3 3 3" xfId="35768"/>
    <cellStyle name="Virgül 2 4 4 2 2 2 2 2 3 4" xfId="27353"/>
    <cellStyle name="Virgül 2 4 4 2 2 2 2 2 4" xfId="3553"/>
    <cellStyle name="Virgül 2 4 4 2 2 2 2 2 4 2" xfId="6358"/>
    <cellStyle name="Virgül 2 4 4 2 2 2 2 2 4 2 2" xfId="14773"/>
    <cellStyle name="Virgül 2 4 4 2 2 2 2 2 4 2 2 2" xfId="23188"/>
    <cellStyle name="Virgül 2 4 4 2 2 2 2 2 4 2 2 2 2" xfId="48433"/>
    <cellStyle name="Virgül 2 4 4 2 2 2 2 2 4 2 2 3" xfId="40018"/>
    <cellStyle name="Virgül 2 4 4 2 2 2 2 2 4 2 3" xfId="31603"/>
    <cellStyle name="Virgül 2 4 4 2 2 2 2 2 4 3" xfId="11968"/>
    <cellStyle name="Virgül 2 4 4 2 2 2 2 2 4 3 2" xfId="20383"/>
    <cellStyle name="Virgül 2 4 4 2 2 2 2 2 4 3 2 2" xfId="45628"/>
    <cellStyle name="Virgül 2 4 4 2 2 2 2 2 4 3 3" xfId="37213"/>
    <cellStyle name="Virgül 2 4 4 2 2 2 2 2 4 4" xfId="28798"/>
    <cellStyle name="Virgül 2 4 4 2 2 2 2 2 5" xfId="9163"/>
    <cellStyle name="Virgül 2 4 4 2 2 2 2 2 5 2" xfId="17578"/>
    <cellStyle name="Virgül 2 4 4 2 2 2 2 2 5 2 2" xfId="42823"/>
    <cellStyle name="Virgül 2 4 4 2 2 2 2 2 5 3" xfId="34408"/>
    <cellStyle name="Virgül 2 4 4 2 2 2 2 2 6" xfId="25993"/>
    <cellStyle name="Virgül 2 4 4 2 2 2 2 3" xfId="1088"/>
    <cellStyle name="Virgül 2 4 4 2 2 2 2 3 2" xfId="2448"/>
    <cellStyle name="Virgül 2 4 4 2 2 2 2 3 2 2" xfId="5253"/>
    <cellStyle name="Virgül 2 4 4 2 2 2 2 3 2 2 2" xfId="8058"/>
    <cellStyle name="Virgül 2 4 4 2 2 2 2 3 2 2 2 2" xfId="16473"/>
    <cellStyle name="Virgül 2 4 4 2 2 2 2 3 2 2 2 2 2" xfId="24888"/>
    <cellStyle name="Virgül 2 4 4 2 2 2 2 3 2 2 2 2 2 2" xfId="50133"/>
    <cellStyle name="Virgül 2 4 4 2 2 2 2 3 2 2 2 2 3" xfId="41718"/>
    <cellStyle name="Virgül 2 4 4 2 2 2 2 3 2 2 2 3" xfId="33303"/>
    <cellStyle name="Virgül 2 4 4 2 2 2 2 3 2 2 3" xfId="13668"/>
    <cellStyle name="Virgül 2 4 4 2 2 2 2 3 2 2 3 2" xfId="22083"/>
    <cellStyle name="Virgül 2 4 4 2 2 2 2 3 2 2 3 2 2" xfId="47328"/>
    <cellStyle name="Virgül 2 4 4 2 2 2 2 3 2 2 3 3" xfId="38913"/>
    <cellStyle name="Virgül 2 4 4 2 2 2 2 3 2 2 4" xfId="30498"/>
    <cellStyle name="Virgül 2 4 4 2 2 2 2 3 2 3" xfId="10863"/>
    <cellStyle name="Virgül 2 4 4 2 2 2 2 3 2 3 2" xfId="19278"/>
    <cellStyle name="Virgül 2 4 4 2 2 2 2 3 2 3 2 2" xfId="44523"/>
    <cellStyle name="Virgül 2 4 4 2 2 2 2 3 2 3 3" xfId="36108"/>
    <cellStyle name="Virgül 2 4 4 2 2 2 2 3 2 4" xfId="27693"/>
    <cellStyle name="Virgül 2 4 4 2 2 2 2 3 3" xfId="3893"/>
    <cellStyle name="Virgül 2 4 4 2 2 2 2 3 3 2" xfId="6698"/>
    <cellStyle name="Virgül 2 4 4 2 2 2 2 3 3 2 2" xfId="15113"/>
    <cellStyle name="Virgül 2 4 4 2 2 2 2 3 3 2 2 2" xfId="23528"/>
    <cellStyle name="Virgül 2 4 4 2 2 2 2 3 3 2 2 2 2" xfId="48773"/>
    <cellStyle name="Virgül 2 4 4 2 2 2 2 3 3 2 2 3" xfId="40358"/>
    <cellStyle name="Virgül 2 4 4 2 2 2 2 3 3 2 3" xfId="31943"/>
    <cellStyle name="Virgül 2 4 4 2 2 2 2 3 3 3" xfId="12308"/>
    <cellStyle name="Virgül 2 4 4 2 2 2 2 3 3 3 2" xfId="20723"/>
    <cellStyle name="Virgül 2 4 4 2 2 2 2 3 3 3 2 2" xfId="45968"/>
    <cellStyle name="Virgül 2 4 4 2 2 2 2 3 3 3 3" xfId="37553"/>
    <cellStyle name="Virgül 2 4 4 2 2 2 2 3 3 4" xfId="29138"/>
    <cellStyle name="Virgül 2 4 4 2 2 2 2 3 4" xfId="9503"/>
    <cellStyle name="Virgül 2 4 4 2 2 2 2 3 4 2" xfId="17918"/>
    <cellStyle name="Virgül 2 4 4 2 2 2 2 3 4 2 2" xfId="43163"/>
    <cellStyle name="Virgül 2 4 4 2 2 2 2 3 4 3" xfId="34748"/>
    <cellStyle name="Virgül 2 4 4 2 2 2 2 3 5" xfId="26333"/>
    <cellStyle name="Virgül 2 4 4 2 2 2 2 4" xfId="1768"/>
    <cellStyle name="Virgül 2 4 4 2 2 2 2 4 2" xfId="4573"/>
    <cellStyle name="Virgül 2 4 4 2 2 2 2 4 2 2" xfId="7378"/>
    <cellStyle name="Virgül 2 4 4 2 2 2 2 4 2 2 2" xfId="15793"/>
    <cellStyle name="Virgül 2 4 4 2 2 2 2 4 2 2 2 2" xfId="24208"/>
    <cellStyle name="Virgül 2 4 4 2 2 2 2 4 2 2 2 2 2" xfId="49453"/>
    <cellStyle name="Virgül 2 4 4 2 2 2 2 4 2 2 2 3" xfId="41038"/>
    <cellStyle name="Virgül 2 4 4 2 2 2 2 4 2 2 3" xfId="32623"/>
    <cellStyle name="Virgül 2 4 4 2 2 2 2 4 2 3" xfId="12988"/>
    <cellStyle name="Virgül 2 4 4 2 2 2 2 4 2 3 2" xfId="21403"/>
    <cellStyle name="Virgül 2 4 4 2 2 2 2 4 2 3 2 2" xfId="46648"/>
    <cellStyle name="Virgül 2 4 4 2 2 2 2 4 2 3 3" xfId="38233"/>
    <cellStyle name="Virgül 2 4 4 2 2 2 2 4 2 4" xfId="29818"/>
    <cellStyle name="Virgül 2 4 4 2 2 2 2 4 3" xfId="10183"/>
    <cellStyle name="Virgül 2 4 4 2 2 2 2 4 3 2" xfId="18598"/>
    <cellStyle name="Virgül 2 4 4 2 2 2 2 4 3 2 2" xfId="43843"/>
    <cellStyle name="Virgül 2 4 4 2 2 2 2 4 3 3" xfId="35428"/>
    <cellStyle name="Virgül 2 4 4 2 2 2 2 4 4" xfId="27013"/>
    <cellStyle name="Virgül 2 4 4 2 2 2 2 5" xfId="3213"/>
    <cellStyle name="Virgül 2 4 4 2 2 2 2 5 2" xfId="6018"/>
    <cellStyle name="Virgül 2 4 4 2 2 2 2 5 2 2" xfId="14433"/>
    <cellStyle name="Virgül 2 4 4 2 2 2 2 5 2 2 2" xfId="22848"/>
    <cellStyle name="Virgül 2 4 4 2 2 2 2 5 2 2 2 2" xfId="48093"/>
    <cellStyle name="Virgül 2 4 4 2 2 2 2 5 2 2 3" xfId="39678"/>
    <cellStyle name="Virgül 2 4 4 2 2 2 2 5 2 3" xfId="31263"/>
    <cellStyle name="Virgül 2 4 4 2 2 2 2 5 3" xfId="11628"/>
    <cellStyle name="Virgül 2 4 4 2 2 2 2 5 3 2" xfId="20043"/>
    <cellStyle name="Virgül 2 4 4 2 2 2 2 5 3 2 2" xfId="45288"/>
    <cellStyle name="Virgül 2 4 4 2 2 2 2 5 3 3" xfId="36873"/>
    <cellStyle name="Virgül 2 4 4 2 2 2 2 5 4" xfId="28458"/>
    <cellStyle name="Virgül 2 4 4 2 2 2 2 6" xfId="8823"/>
    <cellStyle name="Virgül 2 4 4 2 2 2 2 6 2" xfId="17238"/>
    <cellStyle name="Virgül 2 4 4 2 2 2 2 6 2 2" xfId="42483"/>
    <cellStyle name="Virgül 2 4 4 2 2 2 2 6 3" xfId="34068"/>
    <cellStyle name="Virgül 2 4 4 2 2 2 2 7" xfId="25653"/>
    <cellStyle name="Virgül 2 4 4 2 2 2 3" xfId="578"/>
    <cellStyle name="Virgül 2 4 4 2 2 2 3 2" xfId="1258"/>
    <cellStyle name="Virgül 2 4 4 2 2 2 3 2 2" xfId="2618"/>
    <cellStyle name="Virgül 2 4 4 2 2 2 3 2 2 2" xfId="5423"/>
    <cellStyle name="Virgül 2 4 4 2 2 2 3 2 2 2 2" xfId="8228"/>
    <cellStyle name="Virgül 2 4 4 2 2 2 3 2 2 2 2 2" xfId="16643"/>
    <cellStyle name="Virgül 2 4 4 2 2 2 3 2 2 2 2 2 2" xfId="25058"/>
    <cellStyle name="Virgül 2 4 4 2 2 2 3 2 2 2 2 2 2 2" xfId="50303"/>
    <cellStyle name="Virgül 2 4 4 2 2 2 3 2 2 2 2 2 3" xfId="41888"/>
    <cellStyle name="Virgül 2 4 4 2 2 2 3 2 2 2 2 3" xfId="33473"/>
    <cellStyle name="Virgül 2 4 4 2 2 2 3 2 2 2 3" xfId="13838"/>
    <cellStyle name="Virgül 2 4 4 2 2 2 3 2 2 2 3 2" xfId="22253"/>
    <cellStyle name="Virgül 2 4 4 2 2 2 3 2 2 2 3 2 2" xfId="47498"/>
    <cellStyle name="Virgül 2 4 4 2 2 2 3 2 2 2 3 3" xfId="39083"/>
    <cellStyle name="Virgül 2 4 4 2 2 2 3 2 2 2 4" xfId="30668"/>
    <cellStyle name="Virgül 2 4 4 2 2 2 3 2 2 3" xfId="11033"/>
    <cellStyle name="Virgül 2 4 4 2 2 2 3 2 2 3 2" xfId="19448"/>
    <cellStyle name="Virgül 2 4 4 2 2 2 3 2 2 3 2 2" xfId="44693"/>
    <cellStyle name="Virgül 2 4 4 2 2 2 3 2 2 3 3" xfId="36278"/>
    <cellStyle name="Virgül 2 4 4 2 2 2 3 2 2 4" xfId="27863"/>
    <cellStyle name="Virgül 2 4 4 2 2 2 3 2 3" xfId="4063"/>
    <cellStyle name="Virgül 2 4 4 2 2 2 3 2 3 2" xfId="6868"/>
    <cellStyle name="Virgül 2 4 4 2 2 2 3 2 3 2 2" xfId="15283"/>
    <cellStyle name="Virgül 2 4 4 2 2 2 3 2 3 2 2 2" xfId="23698"/>
    <cellStyle name="Virgül 2 4 4 2 2 2 3 2 3 2 2 2 2" xfId="48943"/>
    <cellStyle name="Virgül 2 4 4 2 2 2 3 2 3 2 2 3" xfId="40528"/>
    <cellStyle name="Virgül 2 4 4 2 2 2 3 2 3 2 3" xfId="32113"/>
    <cellStyle name="Virgül 2 4 4 2 2 2 3 2 3 3" xfId="12478"/>
    <cellStyle name="Virgül 2 4 4 2 2 2 3 2 3 3 2" xfId="20893"/>
    <cellStyle name="Virgül 2 4 4 2 2 2 3 2 3 3 2 2" xfId="46138"/>
    <cellStyle name="Virgül 2 4 4 2 2 2 3 2 3 3 3" xfId="37723"/>
    <cellStyle name="Virgül 2 4 4 2 2 2 3 2 3 4" xfId="29308"/>
    <cellStyle name="Virgül 2 4 4 2 2 2 3 2 4" xfId="9673"/>
    <cellStyle name="Virgül 2 4 4 2 2 2 3 2 4 2" xfId="18088"/>
    <cellStyle name="Virgül 2 4 4 2 2 2 3 2 4 2 2" xfId="43333"/>
    <cellStyle name="Virgül 2 4 4 2 2 2 3 2 4 3" xfId="34918"/>
    <cellStyle name="Virgül 2 4 4 2 2 2 3 2 5" xfId="26503"/>
    <cellStyle name="Virgül 2 4 4 2 2 2 3 3" xfId="1938"/>
    <cellStyle name="Virgül 2 4 4 2 2 2 3 3 2" xfId="4743"/>
    <cellStyle name="Virgül 2 4 4 2 2 2 3 3 2 2" xfId="7548"/>
    <cellStyle name="Virgül 2 4 4 2 2 2 3 3 2 2 2" xfId="15963"/>
    <cellStyle name="Virgül 2 4 4 2 2 2 3 3 2 2 2 2" xfId="24378"/>
    <cellStyle name="Virgül 2 4 4 2 2 2 3 3 2 2 2 2 2" xfId="49623"/>
    <cellStyle name="Virgül 2 4 4 2 2 2 3 3 2 2 2 3" xfId="41208"/>
    <cellStyle name="Virgül 2 4 4 2 2 2 3 3 2 2 3" xfId="32793"/>
    <cellStyle name="Virgül 2 4 4 2 2 2 3 3 2 3" xfId="13158"/>
    <cellStyle name="Virgül 2 4 4 2 2 2 3 3 2 3 2" xfId="21573"/>
    <cellStyle name="Virgül 2 4 4 2 2 2 3 3 2 3 2 2" xfId="46818"/>
    <cellStyle name="Virgül 2 4 4 2 2 2 3 3 2 3 3" xfId="38403"/>
    <cellStyle name="Virgül 2 4 4 2 2 2 3 3 2 4" xfId="29988"/>
    <cellStyle name="Virgül 2 4 4 2 2 2 3 3 3" xfId="10353"/>
    <cellStyle name="Virgül 2 4 4 2 2 2 3 3 3 2" xfId="18768"/>
    <cellStyle name="Virgül 2 4 4 2 2 2 3 3 3 2 2" xfId="44013"/>
    <cellStyle name="Virgül 2 4 4 2 2 2 3 3 3 3" xfId="35598"/>
    <cellStyle name="Virgül 2 4 4 2 2 2 3 3 4" xfId="27183"/>
    <cellStyle name="Virgül 2 4 4 2 2 2 3 4" xfId="3383"/>
    <cellStyle name="Virgül 2 4 4 2 2 2 3 4 2" xfId="6188"/>
    <cellStyle name="Virgül 2 4 4 2 2 2 3 4 2 2" xfId="14603"/>
    <cellStyle name="Virgül 2 4 4 2 2 2 3 4 2 2 2" xfId="23018"/>
    <cellStyle name="Virgül 2 4 4 2 2 2 3 4 2 2 2 2" xfId="48263"/>
    <cellStyle name="Virgül 2 4 4 2 2 2 3 4 2 2 3" xfId="39848"/>
    <cellStyle name="Virgül 2 4 4 2 2 2 3 4 2 3" xfId="31433"/>
    <cellStyle name="Virgül 2 4 4 2 2 2 3 4 3" xfId="11798"/>
    <cellStyle name="Virgül 2 4 4 2 2 2 3 4 3 2" xfId="20213"/>
    <cellStyle name="Virgül 2 4 4 2 2 2 3 4 3 2 2" xfId="45458"/>
    <cellStyle name="Virgül 2 4 4 2 2 2 3 4 3 3" xfId="37043"/>
    <cellStyle name="Virgül 2 4 4 2 2 2 3 4 4" xfId="28628"/>
    <cellStyle name="Virgül 2 4 4 2 2 2 3 5" xfId="8993"/>
    <cellStyle name="Virgül 2 4 4 2 2 2 3 5 2" xfId="17408"/>
    <cellStyle name="Virgül 2 4 4 2 2 2 3 5 2 2" xfId="42653"/>
    <cellStyle name="Virgül 2 4 4 2 2 2 3 5 3" xfId="34238"/>
    <cellStyle name="Virgül 2 4 4 2 2 2 3 6" xfId="25823"/>
    <cellStyle name="Virgül 2 4 4 2 2 2 4" xfId="918"/>
    <cellStyle name="Virgül 2 4 4 2 2 2 4 2" xfId="2278"/>
    <cellStyle name="Virgül 2 4 4 2 2 2 4 2 2" xfId="5083"/>
    <cellStyle name="Virgül 2 4 4 2 2 2 4 2 2 2" xfId="7888"/>
    <cellStyle name="Virgül 2 4 4 2 2 2 4 2 2 2 2" xfId="16303"/>
    <cellStyle name="Virgül 2 4 4 2 2 2 4 2 2 2 2 2" xfId="24718"/>
    <cellStyle name="Virgül 2 4 4 2 2 2 4 2 2 2 2 2 2" xfId="49963"/>
    <cellStyle name="Virgül 2 4 4 2 2 2 4 2 2 2 2 3" xfId="41548"/>
    <cellStyle name="Virgül 2 4 4 2 2 2 4 2 2 2 3" xfId="33133"/>
    <cellStyle name="Virgül 2 4 4 2 2 2 4 2 2 3" xfId="13498"/>
    <cellStyle name="Virgül 2 4 4 2 2 2 4 2 2 3 2" xfId="21913"/>
    <cellStyle name="Virgül 2 4 4 2 2 2 4 2 2 3 2 2" xfId="47158"/>
    <cellStyle name="Virgül 2 4 4 2 2 2 4 2 2 3 3" xfId="38743"/>
    <cellStyle name="Virgül 2 4 4 2 2 2 4 2 2 4" xfId="30328"/>
    <cellStyle name="Virgül 2 4 4 2 2 2 4 2 3" xfId="10693"/>
    <cellStyle name="Virgül 2 4 4 2 2 2 4 2 3 2" xfId="19108"/>
    <cellStyle name="Virgül 2 4 4 2 2 2 4 2 3 2 2" xfId="44353"/>
    <cellStyle name="Virgül 2 4 4 2 2 2 4 2 3 3" xfId="35938"/>
    <cellStyle name="Virgül 2 4 4 2 2 2 4 2 4" xfId="27523"/>
    <cellStyle name="Virgül 2 4 4 2 2 2 4 3" xfId="3723"/>
    <cellStyle name="Virgül 2 4 4 2 2 2 4 3 2" xfId="6528"/>
    <cellStyle name="Virgül 2 4 4 2 2 2 4 3 2 2" xfId="14943"/>
    <cellStyle name="Virgül 2 4 4 2 2 2 4 3 2 2 2" xfId="23358"/>
    <cellStyle name="Virgül 2 4 4 2 2 2 4 3 2 2 2 2" xfId="48603"/>
    <cellStyle name="Virgül 2 4 4 2 2 2 4 3 2 2 3" xfId="40188"/>
    <cellStyle name="Virgül 2 4 4 2 2 2 4 3 2 3" xfId="31773"/>
    <cellStyle name="Virgül 2 4 4 2 2 2 4 3 3" xfId="12138"/>
    <cellStyle name="Virgül 2 4 4 2 2 2 4 3 3 2" xfId="20553"/>
    <cellStyle name="Virgül 2 4 4 2 2 2 4 3 3 2 2" xfId="45798"/>
    <cellStyle name="Virgül 2 4 4 2 2 2 4 3 3 3" xfId="37383"/>
    <cellStyle name="Virgül 2 4 4 2 2 2 4 3 4" xfId="28968"/>
    <cellStyle name="Virgül 2 4 4 2 2 2 4 4" xfId="9333"/>
    <cellStyle name="Virgül 2 4 4 2 2 2 4 4 2" xfId="17748"/>
    <cellStyle name="Virgül 2 4 4 2 2 2 4 4 2 2" xfId="42993"/>
    <cellStyle name="Virgül 2 4 4 2 2 2 4 4 3" xfId="34578"/>
    <cellStyle name="Virgül 2 4 4 2 2 2 4 5" xfId="26163"/>
    <cellStyle name="Virgül 2 4 4 2 2 2 5" xfId="1598"/>
    <cellStyle name="Virgül 2 4 4 2 2 2 5 2" xfId="4403"/>
    <cellStyle name="Virgül 2 4 4 2 2 2 5 2 2" xfId="7208"/>
    <cellStyle name="Virgül 2 4 4 2 2 2 5 2 2 2" xfId="15623"/>
    <cellStyle name="Virgül 2 4 4 2 2 2 5 2 2 2 2" xfId="24038"/>
    <cellStyle name="Virgül 2 4 4 2 2 2 5 2 2 2 2 2" xfId="49283"/>
    <cellStyle name="Virgül 2 4 4 2 2 2 5 2 2 2 3" xfId="40868"/>
    <cellStyle name="Virgül 2 4 4 2 2 2 5 2 2 3" xfId="32453"/>
    <cellStyle name="Virgül 2 4 4 2 2 2 5 2 3" xfId="12818"/>
    <cellStyle name="Virgül 2 4 4 2 2 2 5 2 3 2" xfId="21233"/>
    <cellStyle name="Virgül 2 4 4 2 2 2 5 2 3 2 2" xfId="46478"/>
    <cellStyle name="Virgül 2 4 4 2 2 2 5 2 3 3" xfId="38063"/>
    <cellStyle name="Virgül 2 4 4 2 2 2 5 2 4" xfId="29648"/>
    <cellStyle name="Virgül 2 4 4 2 2 2 5 3" xfId="10013"/>
    <cellStyle name="Virgül 2 4 4 2 2 2 5 3 2" xfId="18428"/>
    <cellStyle name="Virgül 2 4 4 2 2 2 5 3 2 2" xfId="43673"/>
    <cellStyle name="Virgül 2 4 4 2 2 2 5 3 3" xfId="35258"/>
    <cellStyle name="Virgül 2 4 4 2 2 2 5 4" xfId="26843"/>
    <cellStyle name="Virgül 2 4 4 2 2 2 6" xfId="3043"/>
    <cellStyle name="Virgül 2 4 4 2 2 2 6 2" xfId="5848"/>
    <cellStyle name="Virgül 2 4 4 2 2 2 6 2 2" xfId="14263"/>
    <cellStyle name="Virgül 2 4 4 2 2 2 6 2 2 2" xfId="22678"/>
    <cellStyle name="Virgül 2 4 4 2 2 2 6 2 2 2 2" xfId="47923"/>
    <cellStyle name="Virgül 2 4 4 2 2 2 6 2 2 3" xfId="39508"/>
    <cellStyle name="Virgül 2 4 4 2 2 2 6 2 3" xfId="31093"/>
    <cellStyle name="Virgül 2 4 4 2 2 2 6 3" xfId="11458"/>
    <cellStyle name="Virgül 2 4 4 2 2 2 6 3 2" xfId="19873"/>
    <cellStyle name="Virgül 2 4 4 2 2 2 6 3 2 2" xfId="45118"/>
    <cellStyle name="Virgül 2 4 4 2 2 2 6 3 3" xfId="36703"/>
    <cellStyle name="Virgül 2 4 4 2 2 2 6 4" xfId="28288"/>
    <cellStyle name="Virgül 2 4 4 2 2 2 7" xfId="8653"/>
    <cellStyle name="Virgül 2 4 4 2 2 2 7 2" xfId="17068"/>
    <cellStyle name="Virgül 2 4 4 2 2 2 7 2 2" xfId="42313"/>
    <cellStyle name="Virgül 2 4 4 2 2 2 7 3" xfId="33898"/>
    <cellStyle name="Virgül 2 4 4 2 2 2 8" xfId="25483"/>
    <cellStyle name="Virgül 2 4 4 2 2 3" xfId="323"/>
    <cellStyle name="Virgül 2 4 4 2 2 3 2" xfId="663"/>
    <cellStyle name="Virgül 2 4 4 2 2 3 2 2" xfId="1343"/>
    <cellStyle name="Virgül 2 4 4 2 2 3 2 2 2" xfId="2703"/>
    <cellStyle name="Virgül 2 4 4 2 2 3 2 2 2 2" xfId="5508"/>
    <cellStyle name="Virgül 2 4 4 2 2 3 2 2 2 2 2" xfId="8313"/>
    <cellStyle name="Virgül 2 4 4 2 2 3 2 2 2 2 2 2" xfId="16728"/>
    <cellStyle name="Virgül 2 4 4 2 2 3 2 2 2 2 2 2 2" xfId="25143"/>
    <cellStyle name="Virgül 2 4 4 2 2 3 2 2 2 2 2 2 2 2" xfId="50388"/>
    <cellStyle name="Virgül 2 4 4 2 2 3 2 2 2 2 2 2 3" xfId="41973"/>
    <cellStyle name="Virgül 2 4 4 2 2 3 2 2 2 2 2 3" xfId="33558"/>
    <cellStyle name="Virgül 2 4 4 2 2 3 2 2 2 2 3" xfId="13923"/>
    <cellStyle name="Virgül 2 4 4 2 2 3 2 2 2 2 3 2" xfId="22338"/>
    <cellStyle name="Virgül 2 4 4 2 2 3 2 2 2 2 3 2 2" xfId="47583"/>
    <cellStyle name="Virgül 2 4 4 2 2 3 2 2 2 2 3 3" xfId="39168"/>
    <cellStyle name="Virgül 2 4 4 2 2 3 2 2 2 2 4" xfId="30753"/>
    <cellStyle name="Virgül 2 4 4 2 2 3 2 2 2 3" xfId="11118"/>
    <cellStyle name="Virgül 2 4 4 2 2 3 2 2 2 3 2" xfId="19533"/>
    <cellStyle name="Virgül 2 4 4 2 2 3 2 2 2 3 2 2" xfId="44778"/>
    <cellStyle name="Virgül 2 4 4 2 2 3 2 2 2 3 3" xfId="36363"/>
    <cellStyle name="Virgül 2 4 4 2 2 3 2 2 2 4" xfId="27948"/>
    <cellStyle name="Virgül 2 4 4 2 2 3 2 2 3" xfId="4148"/>
    <cellStyle name="Virgül 2 4 4 2 2 3 2 2 3 2" xfId="6953"/>
    <cellStyle name="Virgül 2 4 4 2 2 3 2 2 3 2 2" xfId="15368"/>
    <cellStyle name="Virgül 2 4 4 2 2 3 2 2 3 2 2 2" xfId="23783"/>
    <cellStyle name="Virgül 2 4 4 2 2 3 2 2 3 2 2 2 2" xfId="49028"/>
    <cellStyle name="Virgül 2 4 4 2 2 3 2 2 3 2 2 3" xfId="40613"/>
    <cellStyle name="Virgül 2 4 4 2 2 3 2 2 3 2 3" xfId="32198"/>
    <cellStyle name="Virgül 2 4 4 2 2 3 2 2 3 3" xfId="12563"/>
    <cellStyle name="Virgül 2 4 4 2 2 3 2 2 3 3 2" xfId="20978"/>
    <cellStyle name="Virgül 2 4 4 2 2 3 2 2 3 3 2 2" xfId="46223"/>
    <cellStyle name="Virgül 2 4 4 2 2 3 2 2 3 3 3" xfId="37808"/>
    <cellStyle name="Virgül 2 4 4 2 2 3 2 2 3 4" xfId="29393"/>
    <cellStyle name="Virgül 2 4 4 2 2 3 2 2 4" xfId="9758"/>
    <cellStyle name="Virgül 2 4 4 2 2 3 2 2 4 2" xfId="18173"/>
    <cellStyle name="Virgül 2 4 4 2 2 3 2 2 4 2 2" xfId="43418"/>
    <cellStyle name="Virgül 2 4 4 2 2 3 2 2 4 3" xfId="35003"/>
    <cellStyle name="Virgül 2 4 4 2 2 3 2 2 5" xfId="26588"/>
    <cellStyle name="Virgül 2 4 4 2 2 3 2 3" xfId="2023"/>
    <cellStyle name="Virgül 2 4 4 2 2 3 2 3 2" xfId="4828"/>
    <cellStyle name="Virgül 2 4 4 2 2 3 2 3 2 2" xfId="7633"/>
    <cellStyle name="Virgül 2 4 4 2 2 3 2 3 2 2 2" xfId="16048"/>
    <cellStyle name="Virgül 2 4 4 2 2 3 2 3 2 2 2 2" xfId="24463"/>
    <cellStyle name="Virgül 2 4 4 2 2 3 2 3 2 2 2 2 2" xfId="49708"/>
    <cellStyle name="Virgül 2 4 4 2 2 3 2 3 2 2 2 3" xfId="41293"/>
    <cellStyle name="Virgül 2 4 4 2 2 3 2 3 2 2 3" xfId="32878"/>
    <cellStyle name="Virgül 2 4 4 2 2 3 2 3 2 3" xfId="13243"/>
    <cellStyle name="Virgül 2 4 4 2 2 3 2 3 2 3 2" xfId="21658"/>
    <cellStyle name="Virgül 2 4 4 2 2 3 2 3 2 3 2 2" xfId="46903"/>
    <cellStyle name="Virgül 2 4 4 2 2 3 2 3 2 3 3" xfId="38488"/>
    <cellStyle name="Virgül 2 4 4 2 2 3 2 3 2 4" xfId="30073"/>
    <cellStyle name="Virgül 2 4 4 2 2 3 2 3 3" xfId="10438"/>
    <cellStyle name="Virgül 2 4 4 2 2 3 2 3 3 2" xfId="18853"/>
    <cellStyle name="Virgül 2 4 4 2 2 3 2 3 3 2 2" xfId="44098"/>
    <cellStyle name="Virgül 2 4 4 2 2 3 2 3 3 3" xfId="35683"/>
    <cellStyle name="Virgül 2 4 4 2 2 3 2 3 4" xfId="27268"/>
    <cellStyle name="Virgül 2 4 4 2 2 3 2 4" xfId="3468"/>
    <cellStyle name="Virgül 2 4 4 2 2 3 2 4 2" xfId="6273"/>
    <cellStyle name="Virgül 2 4 4 2 2 3 2 4 2 2" xfId="14688"/>
    <cellStyle name="Virgül 2 4 4 2 2 3 2 4 2 2 2" xfId="23103"/>
    <cellStyle name="Virgül 2 4 4 2 2 3 2 4 2 2 2 2" xfId="48348"/>
    <cellStyle name="Virgül 2 4 4 2 2 3 2 4 2 2 3" xfId="39933"/>
    <cellStyle name="Virgül 2 4 4 2 2 3 2 4 2 3" xfId="31518"/>
    <cellStyle name="Virgül 2 4 4 2 2 3 2 4 3" xfId="11883"/>
    <cellStyle name="Virgül 2 4 4 2 2 3 2 4 3 2" xfId="20298"/>
    <cellStyle name="Virgül 2 4 4 2 2 3 2 4 3 2 2" xfId="45543"/>
    <cellStyle name="Virgül 2 4 4 2 2 3 2 4 3 3" xfId="37128"/>
    <cellStyle name="Virgül 2 4 4 2 2 3 2 4 4" xfId="28713"/>
    <cellStyle name="Virgül 2 4 4 2 2 3 2 5" xfId="9078"/>
    <cellStyle name="Virgül 2 4 4 2 2 3 2 5 2" xfId="17493"/>
    <cellStyle name="Virgül 2 4 4 2 2 3 2 5 2 2" xfId="42738"/>
    <cellStyle name="Virgül 2 4 4 2 2 3 2 5 3" xfId="34323"/>
    <cellStyle name="Virgül 2 4 4 2 2 3 2 6" xfId="25908"/>
    <cellStyle name="Virgül 2 4 4 2 2 3 3" xfId="1003"/>
    <cellStyle name="Virgül 2 4 4 2 2 3 3 2" xfId="2363"/>
    <cellStyle name="Virgül 2 4 4 2 2 3 3 2 2" xfId="5168"/>
    <cellStyle name="Virgül 2 4 4 2 2 3 3 2 2 2" xfId="7973"/>
    <cellStyle name="Virgül 2 4 4 2 2 3 3 2 2 2 2" xfId="16388"/>
    <cellStyle name="Virgül 2 4 4 2 2 3 3 2 2 2 2 2" xfId="24803"/>
    <cellStyle name="Virgül 2 4 4 2 2 3 3 2 2 2 2 2 2" xfId="50048"/>
    <cellStyle name="Virgül 2 4 4 2 2 3 3 2 2 2 2 3" xfId="41633"/>
    <cellStyle name="Virgül 2 4 4 2 2 3 3 2 2 2 3" xfId="33218"/>
    <cellStyle name="Virgül 2 4 4 2 2 3 3 2 2 3" xfId="13583"/>
    <cellStyle name="Virgül 2 4 4 2 2 3 3 2 2 3 2" xfId="21998"/>
    <cellStyle name="Virgül 2 4 4 2 2 3 3 2 2 3 2 2" xfId="47243"/>
    <cellStyle name="Virgül 2 4 4 2 2 3 3 2 2 3 3" xfId="38828"/>
    <cellStyle name="Virgül 2 4 4 2 2 3 3 2 2 4" xfId="30413"/>
    <cellStyle name="Virgül 2 4 4 2 2 3 3 2 3" xfId="10778"/>
    <cellStyle name="Virgül 2 4 4 2 2 3 3 2 3 2" xfId="19193"/>
    <cellStyle name="Virgül 2 4 4 2 2 3 3 2 3 2 2" xfId="44438"/>
    <cellStyle name="Virgül 2 4 4 2 2 3 3 2 3 3" xfId="36023"/>
    <cellStyle name="Virgül 2 4 4 2 2 3 3 2 4" xfId="27608"/>
    <cellStyle name="Virgül 2 4 4 2 2 3 3 3" xfId="3808"/>
    <cellStyle name="Virgül 2 4 4 2 2 3 3 3 2" xfId="6613"/>
    <cellStyle name="Virgül 2 4 4 2 2 3 3 3 2 2" xfId="15028"/>
    <cellStyle name="Virgül 2 4 4 2 2 3 3 3 2 2 2" xfId="23443"/>
    <cellStyle name="Virgül 2 4 4 2 2 3 3 3 2 2 2 2" xfId="48688"/>
    <cellStyle name="Virgül 2 4 4 2 2 3 3 3 2 2 3" xfId="40273"/>
    <cellStyle name="Virgül 2 4 4 2 2 3 3 3 2 3" xfId="31858"/>
    <cellStyle name="Virgül 2 4 4 2 2 3 3 3 3" xfId="12223"/>
    <cellStyle name="Virgül 2 4 4 2 2 3 3 3 3 2" xfId="20638"/>
    <cellStyle name="Virgül 2 4 4 2 2 3 3 3 3 2 2" xfId="45883"/>
    <cellStyle name="Virgül 2 4 4 2 2 3 3 3 3 3" xfId="37468"/>
    <cellStyle name="Virgül 2 4 4 2 2 3 3 3 4" xfId="29053"/>
    <cellStyle name="Virgül 2 4 4 2 2 3 3 4" xfId="9418"/>
    <cellStyle name="Virgül 2 4 4 2 2 3 3 4 2" xfId="17833"/>
    <cellStyle name="Virgül 2 4 4 2 2 3 3 4 2 2" xfId="43078"/>
    <cellStyle name="Virgül 2 4 4 2 2 3 3 4 3" xfId="34663"/>
    <cellStyle name="Virgül 2 4 4 2 2 3 3 5" xfId="26248"/>
    <cellStyle name="Virgül 2 4 4 2 2 3 4" xfId="1683"/>
    <cellStyle name="Virgül 2 4 4 2 2 3 4 2" xfId="4488"/>
    <cellStyle name="Virgül 2 4 4 2 2 3 4 2 2" xfId="7293"/>
    <cellStyle name="Virgül 2 4 4 2 2 3 4 2 2 2" xfId="15708"/>
    <cellStyle name="Virgül 2 4 4 2 2 3 4 2 2 2 2" xfId="24123"/>
    <cellStyle name="Virgül 2 4 4 2 2 3 4 2 2 2 2 2" xfId="49368"/>
    <cellStyle name="Virgül 2 4 4 2 2 3 4 2 2 2 3" xfId="40953"/>
    <cellStyle name="Virgül 2 4 4 2 2 3 4 2 2 3" xfId="32538"/>
    <cellStyle name="Virgül 2 4 4 2 2 3 4 2 3" xfId="12903"/>
    <cellStyle name="Virgül 2 4 4 2 2 3 4 2 3 2" xfId="21318"/>
    <cellStyle name="Virgül 2 4 4 2 2 3 4 2 3 2 2" xfId="46563"/>
    <cellStyle name="Virgül 2 4 4 2 2 3 4 2 3 3" xfId="38148"/>
    <cellStyle name="Virgül 2 4 4 2 2 3 4 2 4" xfId="29733"/>
    <cellStyle name="Virgül 2 4 4 2 2 3 4 3" xfId="10098"/>
    <cellStyle name="Virgül 2 4 4 2 2 3 4 3 2" xfId="18513"/>
    <cellStyle name="Virgül 2 4 4 2 2 3 4 3 2 2" xfId="43758"/>
    <cellStyle name="Virgül 2 4 4 2 2 3 4 3 3" xfId="35343"/>
    <cellStyle name="Virgül 2 4 4 2 2 3 4 4" xfId="26928"/>
    <cellStyle name="Virgül 2 4 4 2 2 3 5" xfId="3128"/>
    <cellStyle name="Virgül 2 4 4 2 2 3 5 2" xfId="5933"/>
    <cellStyle name="Virgül 2 4 4 2 2 3 5 2 2" xfId="14348"/>
    <cellStyle name="Virgül 2 4 4 2 2 3 5 2 2 2" xfId="22763"/>
    <cellStyle name="Virgül 2 4 4 2 2 3 5 2 2 2 2" xfId="48008"/>
    <cellStyle name="Virgül 2 4 4 2 2 3 5 2 2 3" xfId="39593"/>
    <cellStyle name="Virgül 2 4 4 2 2 3 5 2 3" xfId="31178"/>
    <cellStyle name="Virgül 2 4 4 2 2 3 5 3" xfId="11543"/>
    <cellStyle name="Virgül 2 4 4 2 2 3 5 3 2" xfId="19958"/>
    <cellStyle name="Virgül 2 4 4 2 2 3 5 3 2 2" xfId="45203"/>
    <cellStyle name="Virgül 2 4 4 2 2 3 5 3 3" xfId="36788"/>
    <cellStyle name="Virgül 2 4 4 2 2 3 5 4" xfId="28373"/>
    <cellStyle name="Virgül 2 4 4 2 2 3 6" xfId="8738"/>
    <cellStyle name="Virgül 2 4 4 2 2 3 6 2" xfId="17153"/>
    <cellStyle name="Virgül 2 4 4 2 2 3 6 2 2" xfId="42398"/>
    <cellStyle name="Virgül 2 4 4 2 2 3 6 3" xfId="33983"/>
    <cellStyle name="Virgül 2 4 4 2 2 3 7" xfId="25568"/>
    <cellStyle name="Virgül 2 4 4 2 2 4" xfId="493"/>
    <cellStyle name="Virgül 2 4 4 2 2 4 2" xfId="1173"/>
    <cellStyle name="Virgül 2 4 4 2 2 4 2 2" xfId="2533"/>
    <cellStyle name="Virgül 2 4 4 2 2 4 2 2 2" xfId="5338"/>
    <cellStyle name="Virgül 2 4 4 2 2 4 2 2 2 2" xfId="8143"/>
    <cellStyle name="Virgül 2 4 4 2 2 4 2 2 2 2 2" xfId="16558"/>
    <cellStyle name="Virgül 2 4 4 2 2 4 2 2 2 2 2 2" xfId="24973"/>
    <cellStyle name="Virgül 2 4 4 2 2 4 2 2 2 2 2 2 2" xfId="50218"/>
    <cellStyle name="Virgül 2 4 4 2 2 4 2 2 2 2 2 3" xfId="41803"/>
    <cellStyle name="Virgül 2 4 4 2 2 4 2 2 2 2 3" xfId="33388"/>
    <cellStyle name="Virgül 2 4 4 2 2 4 2 2 2 3" xfId="13753"/>
    <cellStyle name="Virgül 2 4 4 2 2 4 2 2 2 3 2" xfId="22168"/>
    <cellStyle name="Virgül 2 4 4 2 2 4 2 2 2 3 2 2" xfId="47413"/>
    <cellStyle name="Virgül 2 4 4 2 2 4 2 2 2 3 3" xfId="38998"/>
    <cellStyle name="Virgül 2 4 4 2 2 4 2 2 2 4" xfId="30583"/>
    <cellStyle name="Virgül 2 4 4 2 2 4 2 2 3" xfId="10948"/>
    <cellStyle name="Virgül 2 4 4 2 2 4 2 2 3 2" xfId="19363"/>
    <cellStyle name="Virgül 2 4 4 2 2 4 2 2 3 2 2" xfId="44608"/>
    <cellStyle name="Virgül 2 4 4 2 2 4 2 2 3 3" xfId="36193"/>
    <cellStyle name="Virgül 2 4 4 2 2 4 2 2 4" xfId="27778"/>
    <cellStyle name="Virgül 2 4 4 2 2 4 2 3" xfId="3978"/>
    <cellStyle name="Virgül 2 4 4 2 2 4 2 3 2" xfId="6783"/>
    <cellStyle name="Virgül 2 4 4 2 2 4 2 3 2 2" xfId="15198"/>
    <cellStyle name="Virgül 2 4 4 2 2 4 2 3 2 2 2" xfId="23613"/>
    <cellStyle name="Virgül 2 4 4 2 2 4 2 3 2 2 2 2" xfId="48858"/>
    <cellStyle name="Virgül 2 4 4 2 2 4 2 3 2 2 3" xfId="40443"/>
    <cellStyle name="Virgül 2 4 4 2 2 4 2 3 2 3" xfId="32028"/>
    <cellStyle name="Virgül 2 4 4 2 2 4 2 3 3" xfId="12393"/>
    <cellStyle name="Virgül 2 4 4 2 2 4 2 3 3 2" xfId="20808"/>
    <cellStyle name="Virgül 2 4 4 2 2 4 2 3 3 2 2" xfId="46053"/>
    <cellStyle name="Virgül 2 4 4 2 2 4 2 3 3 3" xfId="37638"/>
    <cellStyle name="Virgül 2 4 4 2 2 4 2 3 4" xfId="29223"/>
    <cellStyle name="Virgül 2 4 4 2 2 4 2 4" xfId="9588"/>
    <cellStyle name="Virgül 2 4 4 2 2 4 2 4 2" xfId="18003"/>
    <cellStyle name="Virgül 2 4 4 2 2 4 2 4 2 2" xfId="43248"/>
    <cellStyle name="Virgül 2 4 4 2 2 4 2 4 3" xfId="34833"/>
    <cellStyle name="Virgül 2 4 4 2 2 4 2 5" xfId="26418"/>
    <cellStyle name="Virgül 2 4 4 2 2 4 3" xfId="1853"/>
    <cellStyle name="Virgül 2 4 4 2 2 4 3 2" xfId="4658"/>
    <cellStyle name="Virgül 2 4 4 2 2 4 3 2 2" xfId="7463"/>
    <cellStyle name="Virgül 2 4 4 2 2 4 3 2 2 2" xfId="15878"/>
    <cellStyle name="Virgül 2 4 4 2 2 4 3 2 2 2 2" xfId="24293"/>
    <cellStyle name="Virgül 2 4 4 2 2 4 3 2 2 2 2 2" xfId="49538"/>
    <cellStyle name="Virgül 2 4 4 2 2 4 3 2 2 2 3" xfId="41123"/>
    <cellStyle name="Virgül 2 4 4 2 2 4 3 2 2 3" xfId="32708"/>
    <cellStyle name="Virgül 2 4 4 2 2 4 3 2 3" xfId="13073"/>
    <cellStyle name="Virgül 2 4 4 2 2 4 3 2 3 2" xfId="21488"/>
    <cellStyle name="Virgül 2 4 4 2 2 4 3 2 3 2 2" xfId="46733"/>
    <cellStyle name="Virgül 2 4 4 2 2 4 3 2 3 3" xfId="38318"/>
    <cellStyle name="Virgül 2 4 4 2 2 4 3 2 4" xfId="29903"/>
    <cellStyle name="Virgül 2 4 4 2 2 4 3 3" xfId="10268"/>
    <cellStyle name="Virgül 2 4 4 2 2 4 3 3 2" xfId="18683"/>
    <cellStyle name="Virgül 2 4 4 2 2 4 3 3 2 2" xfId="43928"/>
    <cellStyle name="Virgül 2 4 4 2 2 4 3 3 3" xfId="35513"/>
    <cellStyle name="Virgül 2 4 4 2 2 4 3 4" xfId="27098"/>
    <cellStyle name="Virgül 2 4 4 2 2 4 4" xfId="3298"/>
    <cellStyle name="Virgül 2 4 4 2 2 4 4 2" xfId="6103"/>
    <cellStyle name="Virgül 2 4 4 2 2 4 4 2 2" xfId="14518"/>
    <cellStyle name="Virgül 2 4 4 2 2 4 4 2 2 2" xfId="22933"/>
    <cellStyle name="Virgül 2 4 4 2 2 4 4 2 2 2 2" xfId="48178"/>
    <cellStyle name="Virgül 2 4 4 2 2 4 4 2 2 3" xfId="39763"/>
    <cellStyle name="Virgül 2 4 4 2 2 4 4 2 3" xfId="31348"/>
    <cellStyle name="Virgül 2 4 4 2 2 4 4 3" xfId="11713"/>
    <cellStyle name="Virgül 2 4 4 2 2 4 4 3 2" xfId="20128"/>
    <cellStyle name="Virgül 2 4 4 2 2 4 4 3 2 2" xfId="45373"/>
    <cellStyle name="Virgül 2 4 4 2 2 4 4 3 3" xfId="36958"/>
    <cellStyle name="Virgül 2 4 4 2 2 4 4 4" xfId="28543"/>
    <cellStyle name="Virgül 2 4 4 2 2 4 5" xfId="8908"/>
    <cellStyle name="Virgül 2 4 4 2 2 4 5 2" xfId="17323"/>
    <cellStyle name="Virgül 2 4 4 2 2 4 5 2 2" xfId="42568"/>
    <cellStyle name="Virgül 2 4 4 2 2 4 5 3" xfId="34153"/>
    <cellStyle name="Virgül 2 4 4 2 2 4 6" xfId="25738"/>
    <cellStyle name="Virgül 2 4 4 2 2 5" xfId="833"/>
    <cellStyle name="Virgül 2 4 4 2 2 5 2" xfId="2193"/>
    <cellStyle name="Virgül 2 4 4 2 2 5 2 2" xfId="4998"/>
    <cellStyle name="Virgül 2 4 4 2 2 5 2 2 2" xfId="7803"/>
    <cellStyle name="Virgül 2 4 4 2 2 5 2 2 2 2" xfId="16218"/>
    <cellStyle name="Virgül 2 4 4 2 2 5 2 2 2 2 2" xfId="24633"/>
    <cellStyle name="Virgül 2 4 4 2 2 5 2 2 2 2 2 2" xfId="49878"/>
    <cellStyle name="Virgül 2 4 4 2 2 5 2 2 2 2 3" xfId="41463"/>
    <cellStyle name="Virgül 2 4 4 2 2 5 2 2 2 3" xfId="33048"/>
    <cellStyle name="Virgül 2 4 4 2 2 5 2 2 3" xfId="13413"/>
    <cellStyle name="Virgül 2 4 4 2 2 5 2 2 3 2" xfId="21828"/>
    <cellStyle name="Virgül 2 4 4 2 2 5 2 2 3 2 2" xfId="47073"/>
    <cellStyle name="Virgül 2 4 4 2 2 5 2 2 3 3" xfId="38658"/>
    <cellStyle name="Virgül 2 4 4 2 2 5 2 2 4" xfId="30243"/>
    <cellStyle name="Virgül 2 4 4 2 2 5 2 3" xfId="10608"/>
    <cellStyle name="Virgül 2 4 4 2 2 5 2 3 2" xfId="19023"/>
    <cellStyle name="Virgül 2 4 4 2 2 5 2 3 2 2" xfId="44268"/>
    <cellStyle name="Virgül 2 4 4 2 2 5 2 3 3" xfId="35853"/>
    <cellStyle name="Virgül 2 4 4 2 2 5 2 4" xfId="27438"/>
    <cellStyle name="Virgül 2 4 4 2 2 5 3" xfId="3638"/>
    <cellStyle name="Virgül 2 4 4 2 2 5 3 2" xfId="6443"/>
    <cellStyle name="Virgül 2 4 4 2 2 5 3 2 2" xfId="14858"/>
    <cellStyle name="Virgül 2 4 4 2 2 5 3 2 2 2" xfId="23273"/>
    <cellStyle name="Virgül 2 4 4 2 2 5 3 2 2 2 2" xfId="48518"/>
    <cellStyle name="Virgül 2 4 4 2 2 5 3 2 2 3" xfId="40103"/>
    <cellStyle name="Virgül 2 4 4 2 2 5 3 2 3" xfId="31688"/>
    <cellStyle name="Virgül 2 4 4 2 2 5 3 3" xfId="12053"/>
    <cellStyle name="Virgül 2 4 4 2 2 5 3 3 2" xfId="20468"/>
    <cellStyle name="Virgül 2 4 4 2 2 5 3 3 2 2" xfId="45713"/>
    <cellStyle name="Virgül 2 4 4 2 2 5 3 3 3" xfId="37298"/>
    <cellStyle name="Virgül 2 4 4 2 2 5 3 4" xfId="28883"/>
    <cellStyle name="Virgül 2 4 4 2 2 5 4" xfId="9248"/>
    <cellStyle name="Virgül 2 4 4 2 2 5 4 2" xfId="17663"/>
    <cellStyle name="Virgül 2 4 4 2 2 5 4 2 2" xfId="42908"/>
    <cellStyle name="Virgül 2 4 4 2 2 5 4 3" xfId="34493"/>
    <cellStyle name="Virgül 2 4 4 2 2 5 5" xfId="26078"/>
    <cellStyle name="Virgül 2 4 4 2 2 6" xfId="1513"/>
    <cellStyle name="Virgül 2 4 4 2 2 6 2" xfId="4318"/>
    <cellStyle name="Virgül 2 4 4 2 2 6 2 2" xfId="7123"/>
    <cellStyle name="Virgül 2 4 4 2 2 6 2 2 2" xfId="15538"/>
    <cellStyle name="Virgül 2 4 4 2 2 6 2 2 2 2" xfId="23953"/>
    <cellStyle name="Virgül 2 4 4 2 2 6 2 2 2 2 2" xfId="49198"/>
    <cellStyle name="Virgül 2 4 4 2 2 6 2 2 2 3" xfId="40783"/>
    <cellStyle name="Virgül 2 4 4 2 2 6 2 2 3" xfId="32368"/>
    <cellStyle name="Virgül 2 4 4 2 2 6 2 3" xfId="12733"/>
    <cellStyle name="Virgül 2 4 4 2 2 6 2 3 2" xfId="21148"/>
    <cellStyle name="Virgül 2 4 4 2 2 6 2 3 2 2" xfId="46393"/>
    <cellStyle name="Virgül 2 4 4 2 2 6 2 3 3" xfId="37978"/>
    <cellStyle name="Virgül 2 4 4 2 2 6 2 4" xfId="29563"/>
    <cellStyle name="Virgül 2 4 4 2 2 6 3" xfId="9928"/>
    <cellStyle name="Virgül 2 4 4 2 2 6 3 2" xfId="18343"/>
    <cellStyle name="Virgül 2 4 4 2 2 6 3 2 2" xfId="43588"/>
    <cellStyle name="Virgül 2 4 4 2 2 6 3 3" xfId="35173"/>
    <cellStyle name="Virgül 2 4 4 2 2 6 4" xfId="26758"/>
    <cellStyle name="Virgül 2 4 4 2 2 7" xfId="2958"/>
    <cellStyle name="Virgül 2 4 4 2 2 7 2" xfId="5763"/>
    <cellStyle name="Virgül 2 4 4 2 2 7 2 2" xfId="14178"/>
    <cellStyle name="Virgül 2 4 4 2 2 7 2 2 2" xfId="22593"/>
    <cellStyle name="Virgül 2 4 4 2 2 7 2 2 2 2" xfId="47838"/>
    <cellStyle name="Virgül 2 4 4 2 2 7 2 2 3" xfId="39423"/>
    <cellStyle name="Virgül 2 4 4 2 2 7 2 3" xfId="31008"/>
    <cellStyle name="Virgül 2 4 4 2 2 7 3" xfId="11373"/>
    <cellStyle name="Virgül 2 4 4 2 2 7 3 2" xfId="19788"/>
    <cellStyle name="Virgül 2 4 4 2 2 7 3 2 2" xfId="45033"/>
    <cellStyle name="Virgül 2 4 4 2 2 7 3 3" xfId="36618"/>
    <cellStyle name="Virgül 2 4 4 2 2 7 4" xfId="28203"/>
    <cellStyle name="Virgül 2 4 4 2 2 8" xfId="8568"/>
    <cellStyle name="Virgül 2 4 4 2 2 8 2" xfId="16983"/>
    <cellStyle name="Virgül 2 4 4 2 2 8 2 2" xfId="42228"/>
    <cellStyle name="Virgül 2 4 4 2 2 8 3" xfId="33813"/>
    <cellStyle name="Virgül 2 4 4 2 2 9" xfId="25398"/>
    <cellStyle name="Virgül 2 4 4 2 3" xfId="2873"/>
    <cellStyle name="Virgül 2 4 4 2 3 2" xfId="5678"/>
    <cellStyle name="Virgül 2 4 4 2 3 2 2" xfId="14093"/>
    <cellStyle name="Virgül 2 4 4 2 3 2 2 2" xfId="22508"/>
    <cellStyle name="Virgül 2 4 4 2 3 2 2 2 2" xfId="47753"/>
    <cellStyle name="Virgül 2 4 4 2 3 2 2 3" xfId="39338"/>
    <cellStyle name="Virgül 2 4 4 2 3 2 3" xfId="30923"/>
    <cellStyle name="Virgül 2 4 4 2 3 3" xfId="11288"/>
    <cellStyle name="Virgül 2 4 4 2 3 3 2" xfId="19703"/>
    <cellStyle name="Virgül 2 4 4 2 3 3 2 2" xfId="44948"/>
    <cellStyle name="Virgül 2 4 4 2 3 3 3" xfId="36533"/>
    <cellStyle name="Virgül 2 4 4 2 3 4" xfId="28118"/>
    <cellStyle name="Virgül 2 4 4 2 4" xfId="8483"/>
    <cellStyle name="Virgül 2 4 4 2 4 2" xfId="16898"/>
    <cellStyle name="Virgül 2 4 4 2 4 2 2" xfId="42143"/>
    <cellStyle name="Virgül 2 4 4 2 4 3" xfId="33728"/>
    <cellStyle name="Virgül 2 4 4 2 5" xfId="25313"/>
    <cellStyle name="Virgül 2 4 4 3" xfId="113"/>
    <cellStyle name="Virgül 2 4 4 3 2" xfId="198"/>
    <cellStyle name="Virgül 2 4 4 3 2 2" xfId="368"/>
    <cellStyle name="Virgül 2 4 4 3 2 2 2" xfId="708"/>
    <cellStyle name="Virgül 2 4 4 3 2 2 2 2" xfId="1388"/>
    <cellStyle name="Virgül 2 4 4 3 2 2 2 2 2" xfId="2748"/>
    <cellStyle name="Virgül 2 4 4 3 2 2 2 2 2 2" xfId="5553"/>
    <cellStyle name="Virgül 2 4 4 3 2 2 2 2 2 2 2" xfId="8358"/>
    <cellStyle name="Virgül 2 4 4 3 2 2 2 2 2 2 2 2" xfId="16773"/>
    <cellStyle name="Virgül 2 4 4 3 2 2 2 2 2 2 2 2 2" xfId="25188"/>
    <cellStyle name="Virgül 2 4 4 3 2 2 2 2 2 2 2 2 2 2" xfId="50433"/>
    <cellStyle name="Virgül 2 4 4 3 2 2 2 2 2 2 2 2 3" xfId="42018"/>
    <cellStyle name="Virgül 2 4 4 3 2 2 2 2 2 2 2 3" xfId="33603"/>
    <cellStyle name="Virgül 2 4 4 3 2 2 2 2 2 2 3" xfId="13968"/>
    <cellStyle name="Virgül 2 4 4 3 2 2 2 2 2 2 3 2" xfId="22383"/>
    <cellStyle name="Virgül 2 4 4 3 2 2 2 2 2 2 3 2 2" xfId="47628"/>
    <cellStyle name="Virgül 2 4 4 3 2 2 2 2 2 2 3 3" xfId="39213"/>
    <cellStyle name="Virgül 2 4 4 3 2 2 2 2 2 2 4" xfId="30798"/>
    <cellStyle name="Virgül 2 4 4 3 2 2 2 2 2 3" xfId="11163"/>
    <cellStyle name="Virgül 2 4 4 3 2 2 2 2 2 3 2" xfId="19578"/>
    <cellStyle name="Virgül 2 4 4 3 2 2 2 2 2 3 2 2" xfId="44823"/>
    <cellStyle name="Virgül 2 4 4 3 2 2 2 2 2 3 3" xfId="36408"/>
    <cellStyle name="Virgül 2 4 4 3 2 2 2 2 2 4" xfId="27993"/>
    <cellStyle name="Virgül 2 4 4 3 2 2 2 2 3" xfId="4193"/>
    <cellStyle name="Virgül 2 4 4 3 2 2 2 2 3 2" xfId="6998"/>
    <cellStyle name="Virgül 2 4 4 3 2 2 2 2 3 2 2" xfId="15413"/>
    <cellStyle name="Virgül 2 4 4 3 2 2 2 2 3 2 2 2" xfId="23828"/>
    <cellStyle name="Virgül 2 4 4 3 2 2 2 2 3 2 2 2 2" xfId="49073"/>
    <cellStyle name="Virgül 2 4 4 3 2 2 2 2 3 2 2 3" xfId="40658"/>
    <cellStyle name="Virgül 2 4 4 3 2 2 2 2 3 2 3" xfId="32243"/>
    <cellStyle name="Virgül 2 4 4 3 2 2 2 2 3 3" xfId="12608"/>
    <cellStyle name="Virgül 2 4 4 3 2 2 2 2 3 3 2" xfId="21023"/>
    <cellStyle name="Virgül 2 4 4 3 2 2 2 2 3 3 2 2" xfId="46268"/>
    <cellStyle name="Virgül 2 4 4 3 2 2 2 2 3 3 3" xfId="37853"/>
    <cellStyle name="Virgül 2 4 4 3 2 2 2 2 3 4" xfId="29438"/>
    <cellStyle name="Virgül 2 4 4 3 2 2 2 2 4" xfId="9803"/>
    <cellStyle name="Virgül 2 4 4 3 2 2 2 2 4 2" xfId="18218"/>
    <cellStyle name="Virgül 2 4 4 3 2 2 2 2 4 2 2" xfId="43463"/>
    <cellStyle name="Virgül 2 4 4 3 2 2 2 2 4 3" xfId="35048"/>
    <cellStyle name="Virgül 2 4 4 3 2 2 2 2 5" xfId="26633"/>
    <cellStyle name="Virgül 2 4 4 3 2 2 2 3" xfId="2068"/>
    <cellStyle name="Virgül 2 4 4 3 2 2 2 3 2" xfId="4873"/>
    <cellStyle name="Virgül 2 4 4 3 2 2 2 3 2 2" xfId="7678"/>
    <cellStyle name="Virgül 2 4 4 3 2 2 2 3 2 2 2" xfId="16093"/>
    <cellStyle name="Virgül 2 4 4 3 2 2 2 3 2 2 2 2" xfId="24508"/>
    <cellStyle name="Virgül 2 4 4 3 2 2 2 3 2 2 2 2 2" xfId="49753"/>
    <cellStyle name="Virgül 2 4 4 3 2 2 2 3 2 2 2 3" xfId="41338"/>
    <cellStyle name="Virgül 2 4 4 3 2 2 2 3 2 2 3" xfId="32923"/>
    <cellStyle name="Virgül 2 4 4 3 2 2 2 3 2 3" xfId="13288"/>
    <cellStyle name="Virgül 2 4 4 3 2 2 2 3 2 3 2" xfId="21703"/>
    <cellStyle name="Virgül 2 4 4 3 2 2 2 3 2 3 2 2" xfId="46948"/>
    <cellStyle name="Virgül 2 4 4 3 2 2 2 3 2 3 3" xfId="38533"/>
    <cellStyle name="Virgül 2 4 4 3 2 2 2 3 2 4" xfId="30118"/>
    <cellStyle name="Virgül 2 4 4 3 2 2 2 3 3" xfId="10483"/>
    <cellStyle name="Virgül 2 4 4 3 2 2 2 3 3 2" xfId="18898"/>
    <cellStyle name="Virgül 2 4 4 3 2 2 2 3 3 2 2" xfId="44143"/>
    <cellStyle name="Virgül 2 4 4 3 2 2 2 3 3 3" xfId="35728"/>
    <cellStyle name="Virgül 2 4 4 3 2 2 2 3 4" xfId="27313"/>
    <cellStyle name="Virgül 2 4 4 3 2 2 2 4" xfId="3513"/>
    <cellStyle name="Virgül 2 4 4 3 2 2 2 4 2" xfId="6318"/>
    <cellStyle name="Virgül 2 4 4 3 2 2 2 4 2 2" xfId="14733"/>
    <cellStyle name="Virgül 2 4 4 3 2 2 2 4 2 2 2" xfId="23148"/>
    <cellStyle name="Virgül 2 4 4 3 2 2 2 4 2 2 2 2" xfId="48393"/>
    <cellStyle name="Virgül 2 4 4 3 2 2 2 4 2 2 3" xfId="39978"/>
    <cellStyle name="Virgül 2 4 4 3 2 2 2 4 2 3" xfId="31563"/>
    <cellStyle name="Virgül 2 4 4 3 2 2 2 4 3" xfId="11928"/>
    <cellStyle name="Virgül 2 4 4 3 2 2 2 4 3 2" xfId="20343"/>
    <cellStyle name="Virgül 2 4 4 3 2 2 2 4 3 2 2" xfId="45588"/>
    <cellStyle name="Virgül 2 4 4 3 2 2 2 4 3 3" xfId="37173"/>
    <cellStyle name="Virgül 2 4 4 3 2 2 2 4 4" xfId="28758"/>
    <cellStyle name="Virgül 2 4 4 3 2 2 2 5" xfId="9123"/>
    <cellStyle name="Virgül 2 4 4 3 2 2 2 5 2" xfId="17538"/>
    <cellStyle name="Virgül 2 4 4 3 2 2 2 5 2 2" xfId="42783"/>
    <cellStyle name="Virgül 2 4 4 3 2 2 2 5 3" xfId="34368"/>
    <cellStyle name="Virgül 2 4 4 3 2 2 2 6" xfId="25953"/>
    <cellStyle name="Virgül 2 4 4 3 2 2 3" xfId="1048"/>
    <cellStyle name="Virgül 2 4 4 3 2 2 3 2" xfId="2408"/>
    <cellStyle name="Virgül 2 4 4 3 2 2 3 2 2" xfId="5213"/>
    <cellStyle name="Virgül 2 4 4 3 2 2 3 2 2 2" xfId="8018"/>
    <cellStyle name="Virgül 2 4 4 3 2 2 3 2 2 2 2" xfId="16433"/>
    <cellStyle name="Virgül 2 4 4 3 2 2 3 2 2 2 2 2" xfId="24848"/>
    <cellStyle name="Virgül 2 4 4 3 2 2 3 2 2 2 2 2 2" xfId="50093"/>
    <cellStyle name="Virgül 2 4 4 3 2 2 3 2 2 2 2 3" xfId="41678"/>
    <cellStyle name="Virgül 2 4 4 3 2 2 3 2 2 2 3" xfId="33263"/>
    <cellStyle name="Virgül 2 4 4 3 2 2 3 2 2 3" xfId="13628"/>
    <cellStyle name="Virgül 2 4 4 3 2 2 3 2 2 3 2" xfId="22043"/>
    <cellStyle name="Virgül 2 4 4 3 2 2 3 2 2 3 2 2" xfId="47288"/>
    <cellStyle name="Virgül 2 4 4 3 2 2 3 2 2 3 3" xfId="38873"/>
    <cellStyle name="Virgül 2 4 4 3 2 2 3 2 2 4" xfId="30458"/>
    <cellStyle name="Virgül 2 4 4 3 2 2 3 2 3" xfId="10823"/>
    <cellStyle name="Virgül 2 4 4 3 2 2 3 2 3 2" xfId="19238"/>
    <cellStyle name="Virgül 2 4 4 3 2 2 3 2 3 2 2" xfId="44483"/>
    <cellStyle name="Virgül 2 4 4 3 2 2 3 2 3 3" xfId="36068"/>
    <cellStyle name="Virgül 2 4 4 3 2 2 3 2 4" xfId="27653"/>
    <cellStyle name="Virgül 2 4 4 3 2 2 3 3" xfId="3853"/>
    <cellStyle name="Virgül 2 4 4 3 2 2 3 3 2" xfId="6658"/>
    <cellStyle name="Virgül 2 4 4 3 2 2 3 3 2 2" xfId="15073"/>
    <cellStyle name="Virgül 2 4 4 3 2 2 3 3 2 2 2" xfId="23488"/>
    <cellStyle name="Virgül 2 4 4 3 2 2 3 3 2 2 2 2" xfId="48733"/>
    <cellStyle name="Virgül 2 4 4 3 2 2 3 3 2 2 3" xfId="40318"/>
    <cellStyle name="Virgül 2 4 4 3 2 2 3 3 2 3" xfId="31903"/>
    <cellStyle name="Virgül 2 4 4 3 2 2 3 3 3" xfId="12268"/>
    <cellStyle name="Virgül 2 4 4 3 2 2 3 3 3 2" xfId="20683"/>
    <cellStyle name="Virgül 2 4 4 3 2 2 3 3 3 2 2" xfId="45928"/>
    <cellStyle name="Virgül 2 4 4 3 2 2 3 3 3 3" xfId="37513"/>
    <cellStyle name="Virgül 2 4 4 3 2 2 3 3 4" xfId="29098"/>
    <cellStyle name="Virgül 2 4 4 3 2 2 3 4" xfId="9463"/>
    <cellStyle name="Virgül 2 4 4 3 2 2 3 4 2" xfId="17878"/>
    <cellStyle name="Virgül 2 4 4 3 2 2 3 4 2 2" xfId="43123"/>
    <cellStyle name="Virgül 2 4 4 3 2 2 3 4 3" xfId="34708"/>
    <cellStyle name="Virgül 2 4 4 3 2 2 3 5" xfId="26293"/>
    <cellStyle name="Virgül 2 4 4 3 2 2 4" xfId="1728"/>
    <cellStyle name="Virgül 2 4 4 3 2 2 4 2" xfId="4533"/>
    <cellStyle name="Virgül 2 4 4 3 2 2 4 2 2" xfId="7338"/>
    <cellStyle name="Virgül 2 4 4 3 2 2 4 2 2 2" xfId="15753"/>
    <cellStyle name="Virgül 2 4 4 3 2 2 4 2 2 2 2" xfId="24168"/>
    <cellStyle name="Virgül 2 4 4 3 2 2 4 2 2 2 2 2" xfId="49413"/>
    <cellStyle name="Virgül 2 4 4 3 2 2 4 2 2 2 3" xfId="40998"/>
    <cellStyle name="Virgül 2 4 4 3 2 2 4 2 2 3" xfId="32583"/>
    <cellStyle name="Virgül 2 4 4 3 2 2 4 2 3" xfId="12948"/>
    <cellStyle name="Virgül 2 4 4 3 2 2 4 2 3 2" xfId="21363"/>
    <cellStyle name="Virgül 2 4 4 3 2 2 4 2 3 2 2" xfId="46608"/>
    <cellStyle name="Virgül 2 4 4 3 2 2 4 2 3 3" xfId="38193"/>
    <cellStyle name="Virgül 2 4 4 3 2 2 4 2 4" xfId="29778"/>
    <cellStyle name="Virgül 2 4 4 3 2 2 4 3" xfId="10143"/>
    <cellStyle name="Virgül 2 4 4 3 2 2 4 3 2" xfId="18558"/>
    <cellStyle name="Virgül 2 4 4 3 2 2 4 3 2 2" xfId="43803"/>
    <cellStyle name="Virgül 2 4 4 3 2 2 4 3 3" xfId="35388"/>
    <cellStyle name="Virgül 2 4 4 3 2 2 4 4" xfId="26973"/>
    <cellStyle name="Virgül 2 4 4 3 2 2 5" xfId="3173"/>
    <cellStyle name="Virgül 2 4 4 3 2 2 5 2" xfId="5978"/>
    <cellStyle name="Virgül 2 4 4 3 2 2 5 2 2" xfId="14393"/>
    <cellStyle name="Virgül 2 4 4 3 2 2 5 2 2 2" xfId="22808"/>
    <cellStyle name="Virgül 2 4 4 3 2 2 5 2 2 2 2" xfId="48053"/>
    <cellStyle name="Virgül 2 4 4 3 2 2 5 2 2 3" xfId="39638"/>
    <cellStyle name="Virgül 2 4 4 3 2 2 5 2 3" xfId="31223"/>
    <cellStyle name="Virgül 2 4 4 3 2 2 5 3" xfId="11588"/>
    <cellStyle name="Virgül 2 4 4 3 2 2 5 3 2" xfId="20003"/>
    <cellStyle name="Virgül 2 4 4 3 2 2 5 3 2 2" xfId="45248"/>
    <cellStyle name="Virgül 2 4 4 3 2 2 5 3 3" xfId="36833"/>
    <cellStyle name="Virgül 2 4 4 3 2 2 5 4" xfId="28418"/>
    <cellStyle name="Virgül 2 4 4 3 2 2 6" xfId="8783"/>
    <cellStyle name="Virgül 2 4 4 3 2 2 6 2" xfId="17198"/>
    <cellStyle name="Virgül 2 4 4 3 2 2 6 2 2" xfId="42443"/>
    <cellStyle name="Virgül 2 4 4 3 2 2 6 3" xfId="34028"/>
    <cellStyle name="Virgül 2 4 4 3 2 2 7" xfId="25613"/>
    <cellStyle name="Virgül 2 4 4 3 2 3" xfId="538"/>
    <cellStyle name="Virgül 2 4 4 3 2 3 2" xfId="1218"/>
    <cellStyle name="Virgül 2 4 4 3 2 3 2 2" xfId="2578"/>
    <cellStyle name="Virgül 2 4 4 3 2 3 2 2 2" xfId="5383"/>
    <cellStyle name="Virgül 2 4 4 3 2 3 2 2 2 2" xfId="8188"/>
    <cellStyle name="Virgül 2 4 4 3 2 3 2 2 2 2 2" xfId="16603"/>
    <cellStyle name="Virgül 2 4 4 3 2 3 2 2 2 2 2 2" xfId="25018"/>
    <cellStyle name="Virgül 2 4 4 3 2 3 2 2 2 2 2 2 2" xfId="50263"/>
    <cellStyle name="Virgül 2 4 4 3 2 3 2 2 2 2 2 3" xfId="41848"/>
    <cellStyle name="Virgül 2 4 4 3 2 3 2 2 2 2 3" xfId="33433"/>
    <cellStyle name="Virgül 2 4 4 3 2 3 2 2 2 3" xfId="13798"/>
    <cellStyle name="Virgül 2 4 4 3 2 3 2 2 2 3 2" xfId="22213"/>
    <cellStyle name="Virgül 2 4 4 3 2 3 2 2 2 3 2 2" xfId="47458"/>
    <cellStyle name="Virgül 2 4 4 3 2 3 2 2 2 3 3" xfId="39043"/>
    <cellStyle name="Virgül 2 4 4 3 2 3 2 2 2 4" xfId="30628"/>
    <cellStyle name="Virgül 2 4 4 3 2 3 2 2 3" xfId="10993"/>
    <cellStyle name="Virgül 2 4 4 3 2 3 2 2 3 2" xfId="19408"/>
    <cellStyle name="Virgül 2 4 4 3 2 3 2 2 3 2 2" xfId="44653"/>
    <cellStyle name="Virgül 2 4 4 3 2 3 2 2 3 3" xfId="36238"/>
    <cellStyle name="Virgül 2 4 4 3 2 3 2 2 4" xfId="27823"/>
    <cellStyle name="Virgül 2 4 4 3 2 3 2 3" xfId="4023"/>
    <cellStyle name="Virgül 2 4 4 3 2 3 2 3 2" xfId="6828"/>
    <cellStyle name="Virgül 2 4 4 3 2 3 2 3 2 2" xfId="15243"/>
    <cellStyle name="Virgül 2 4 4 3 2 3 2 3 2 2 2" xfId="23658"/>
    <cellStyle name="Virgül 2 4 4 3 2 3 2 3 2 2 2 2" xfId="48903"/>
    <cellStyle name="Virgül 2 4 4 3 2 3 2 3 2 2 3" xfId="40488"/>
    <cellStyle name="Virgül 2 4 4 3 2 3 2 3 2 3" xfId="32073"/>
    <cellStyle name="Virgül 2 4 4 3 2 3 2 3 3" xfId="12438"/>
    <cellStyle name="Virgül 2 4 4 3 2 3 2 3 3 2" xfId="20853"/>
    <cellStyle name="Virgül 2 4 4 3 2 3 2 3 3 2 2" xfId="46098"/>
    <cellStyle name="Virgül 2 4 4 3 2 3 2 3 3 3" xfId="37683"/>
    <cellStyle name="Virgül 2 4 4 3 2 3 2 3 4" xfId="29268"/>
    <cellStyle name="Virgül 2 4 4 3 2 3 2 4" xfId="9633"/>
    <cellStyle name="Virgül 2 4 4 3 2 3 2 4 2" xfId="18048"/>
    <cellStyle name="Virgül 2 4 4 3 2 3 2 4 2 2" xfId="43293"/>
    <cellStyle name="Virgül 2 4 4 3 2 3 2 4 3" xfId="34878"/>
    <cellStyle name="Virgül 2 4 4 3 2 3 2 5" xfId="26463"/>
    <cellStyle name="Virgül 2 4 4 3 2 3 3" xfId="1898"/>
    <cellStyle name="Virgül 2 4 4 3 2 3 3 2" xfId="4703"/>
    <cellStyle name="Virgül 2 4 4 3 2 3 3 2 2" xfId="7508"/>
    <cellStyle name="Virgül 2 4 4 3 2 3 3 2 2 2" xfId="15923"/>
    <cellStyle name="Virgül 2 4 4 3 2 3 3 2 2 2 2" xfId="24338"/>
    <cellStyle name="Virgül 2 4 4 3 2 3 3 2 2 2 2 2" xfId="49583"/>
    <cellStyle name="Virgül 2 4 4 3 2 3 3 2 2 2 3" xfId="41168"/>
    <cellStyle name="Virgül 2 4 4 3 2 3 3 2 2 3" xfId="32753"/>
    <cellStyle name="Virgül 2 4 4 3 2 3 3 2 3" xfId="13118"/>
    <cellStyle name="Virgül 2 4 4 3 2 3 3 2 3 2" xfId="21533"/>
    <cellStyle name="Virgül 2 4 4 3 2 3 3 2 3 2 2" xfId="46778"/>
    <cellStyle name="Virgül 2 4 4 3 2 3 3 2 3 3" xfId="38363"/>
    <cellStyle name="Virgül 2 4 4 3 2 3 3 2 4" xfId="29948"/>
    <cellStyle name="Virgül 2 4 4 3 2 3 3 3" xfId="10313"/>
    <cellStyle name="Virgül 2 4 4 3 2 3 3 3 2" xfId="18728"/>
    <cellStyle name="Virgül 2 4 4 3 2 3 3 3 2 2" xfId="43973"/>
    <cellStyle name="Virgül 2 4 4 3 2 3 3 3 3" xfId="35558"/>
    <cellStyle name="Virgül 2 4 4 3 2 3 3 4" xfId="27143"/>
    <cellStyle name="Virgül 2 4 4 3 2 3 4" xfId="3343"/>
    <cellStyle name="Virgül 2 4 4 3 2 3 4 2" xfId="6148"/>
    <cellStyle name="Virgül 2 4 4 3 2 3 4 2 2" xfId="14563"/>
    <cellStyle name="Virgül 2 4 4 3 2 3 4 2 2 2" xfId="22978"/>
    <cellStyle name="Virgül 2 4 4 3 2 3 4 2 2 2 2" xfId="48223"/>
    <cellStyle name="Virgül 2 4 4 3 2 3 4 2 2 3" xfId="39808"/>
    <cellStyle name="Virgül 2 4 4 3 2 3 4 2 3" xfId="31393"/>
    <cellStyle name="Virgül 2 4 4 3 2 3 4 3" xfId="11758"/>
    <cellStyle name="Virgül 2 4 4 3 2 3 4 3 2" xfId="20173"/>
    <cellStyle name="Virgül 2 4 4 3 2 3 4 3 2 2" xfId="45418"/>
    <cellStyle name="Virgül 2 4 4 3 2 3 4 3 3" xfId="37003"/>
    <cellStyle name="Virgül 2 4 4 3 2 3 4 4" xfId="28588"/>
    <cellStyle name="Virgül 2 4 4 3 2 3 5" xfId="8953"/>
    <cellStyle name="Virgül 2 4 4 3 2 3 5 2" xfId="17368"/>
    <cellStyle name="Virgül 2 4 4 3 2 3 5 2 2" xfId="42613"/>
    <cellStyle name="Virgül 2 4 4 3 2 3 5 3" xfId="34198"/>
    <cellStyle name="Virgül 2 4 4 3 2 3 6" xfId="25783"/>
    <cellStyle name="Virgül 2 4 4 3 2 4" xfId="878"/>
    <cellStyle name="Virgül 2 4 4 3 2 4 2" xfId="2238"/>
    <cellStyle name="Virgül 2 4 4 3 2 4 2 2" xfId="5043"/>
    <cellStyle name="Virgül 2 4 4 3 2 4 2 2 2" xfId="7848"/>
    <cellStyle name="Virgül 2 4 4 3 2 4 2 2 2 2" xfId="16263"/>
    <cellStyle name="Virgül 2 4 4 3 2 4 2 2 2 2 2" xfId="24678"/>
    <cellStyle name="Virgül 2 4 4 3 2 4 2 2 2 2 2 2" xfId="49923"/>
    <cellStyle name="Virgül 2 4 4 3 2 4 2 2 2 2 3" xfId="41508"/>
    <cellStyle name="Virgül 2 4 4 3 2 4 2 2 2 3" xfId="33093"/>
    <cellStyle name="Virgül 2 4 4 3 2 4 2 2 3" xfId="13458"/>
    <cellStyle name="Virgül 2 4 4 3 2 4 2 2 3 2" xfId="21873"/>
    <cellStyle name="Virgül 2 4 4 3 2 4 2 2 3 2 2" xfId="47118"/>
    <cellStyle name="Virgül 2 4 4 3 2 4 2 2 3 3" xfId="38703"/>
    <cellStyle name="Virgül 2 4 4 3 2 4 2 2 4" xfId="30288"/>
    <cellStyle name="Virgül 2 4 4 3 2 4 2 3" xfId="10653"/>
    <cellStyle name="Virgül 2 4 4 3 2 4 2 3 2" xfId="19068"/>
    <cellStyle name="Virgül 2 4 4 3 2 4 2 3 2 2" xfId="44313"/>
    <cellStyle name="Virgül 2 4 4 3 2 4 2 3 3" xfId="35898"/>
    <cellStyle name="Virgül 2 4 4 3 2 4 2 4" xfId="27483"/>
    <cellStyle name="Virgül 2 4 4 3 2 4 3" xfId="3683"/>
    <cellStyle name="Virgül 2 4 4 3 2 4 3 2" xfId="6488"/>
    <cellStyle name="Virgül 2 4 4 3 2 4 3 2 2" xfId="14903"/>
    <cellStyle name="Virgül 2 4 4 3 2 4 3 2 2 2" xfId="23318"/>
    <cellStyle name="Virgül 2 4 4 3 2 4 3 2 2 2 2" xfId="48563"/>
    <cellStyle name="Virgül 2 4 4 3 2 4 3 2 2 3" xfId="40148"/>
    <cellStyle name="Virgül 2 4 4 3 2 4 3 2 3" xfId="31733"/>
    <cellStyle name="Virgül 2 4 4 3 2 4 3 3" xfId="12098"/>
    <cellStyle name="Virgül 2 4 4 3 2 4 3 3 2" xfId="20513"/>
    <cellStyle name="Virgül 2 4 4 3 2 4 3 3 2 2" xfId="45758"/>
    <cellStyle name="Virgül 2 4 4 3 2 4 3 3 3" xfId="37343"/>
    <cellStyle name="Virgül 2 4 4 3 2 4 3 4" xfId="28928"/>
    <cellStyle name="Virgül 2 4 4 3 2 4 4" xfId="9293"/>
    <cellStyle name="Virgül 2 4 4 3 2 4 4 2" xfId="17708"/>
    <cellStyle name="Virgül 2 4 4 3 2 4 4 2 2" xfId="42953"/>
    <cellStyle name="Virgül 2 4 4 3 2 4 4 3" xfId="34538"/>
    <cellStyle name="Virgül 2 4 4 3 2 4 5" xfId="26123"/>
    <cellStyle name="Virgül 2 4 4 3 2 5" xfId="1558"/>
    <cellStyle name="Virgül 2 4 4 3 2 5 2" xfId="4363"/>
    <cellStyle name="Virgül 2 4 4 3 2 5 2 2" xfId="7168"/>
    <cellStyle name="Virgül 2 4 4 3 2 5 2 2 2" xfId="15583"/>
    <cellStyle name="Virgül 2 4 4 3 2 5 2 2 2 2" xfId="23998"/>
    <cellStyle name="Virgül 2 4 4 3 2 5 2 2 2 2 2" xfId="49243"/>
    <cellStyle name="Virgül 2 4 4 3 2 5 2 2 2 3" xfId="40828"/>
    <cellStyle name="Virgül 2 4 4 3 2 5 2 2 3" xfId="32413"/>
    <cellStyle name="Virgül 2 4 4 3 2 5 2 3" xfId="12778"/>
    <cellStyle name="Virgül 2 4 4 3 2 5 2 3 2" xfId="21193"/>
    <cellStyle name="Virgül 2 4 4 3 2 5 2 3 2 2" xfId="46438"/>
    <cellStyle name="Virgül 2 4 4 3 2 5 2 3 3" xfId="38023"/>
    <cellStyle name="Virgül 2 4 4 3 2 5 2 4" xfId="29608"/>
    <cellStyle name="Virgül 2 4 4 3 2 5 3" xfId="9973"/>
    <cellStyle name="Virgül 2 4 4 3 2 5 3 2" xfId="18388"/>
    <cellStyle name="Virgül 2 4 4 3 2 5 3 2 2" xfId="43633"/>
    <cellStyle name="Virgül 2 4 4 3 2 5 3 3" xfId="35218"/>
    <cellStyle name="Virgül 2 4 4 3 2 5 4" xfId="26803"/>
    <cellStyle name="Virgül 2 4 4 3 2 6" xfId="3003"/>
    <cellStyle name="Virgül 2 4 4 3 2 6 2" xfId="5808"/>
    <cellStyle name="Virgül 2 4 4 3 2 6 2 2" xfId="14223"/>
    <cellStyle name="Virgül 2 4 4 3 2 6 2 2 2" xfId="22638"/>
    <cellStyle name="Virgül 2 4 4 3 2 6 2 2 2 2" xfId="47883"/>
    <cellStyle name="Virgül 2 4 4 3 2 6 2 2 3" xfId="39468"/>
    <cellStyle name="Virgül 2 4 4 3 2 6 2 3" xfId="31053"/>
    <cellStyle name="Virgül 2 4 4 3 2 6 3" xfId="11418"/>
    <cellStyle name="Virgül 2 4 4 3 2 6 3 2" xfId="19833"/>
    <cellStyle name="Virgül 2 4 4 3 2 6 3 2 2" xfId="45078"/>
    <cellStyle name="Virgül 2 4 4 3 2 6 3 3" xfId="36663"/>
    <cellStyle name="Virgül 2 4 4 3 2 6 4" xfId="28248"/>
    <cellStyle name="Virgül 2 4 4 3 2 7" xfId="8613"/>
    <cellStyle name="Virgül 2 4 4 3 2 7 2" xfId="17028"/>
    <cellStyle name="Virgül 2 4 4 3 2 7 2 2" xfId="42273"/>
    <cellStyle name="Virgül 2 4 4 3 2 7 3" xfId="33858"/>
    <cellStyle name="Virgül 2 4 4 3 2 8" xfId="25443"/>
    <cellStyle name="Virgül 2 4 4 3 3" xfId="283"/>
    <cellStyle name="Virgül 2 4 4 3 3 2" xfId="623"/>
    <cellStyle name="Virgül 2 4 4 3 3 2 2" xfId="1303"/>
    <cellStyle name="Virgül 2 4 4 3 3 2 2 2" xfId="2663"/>
    <cellStyle name="Virgül 2 4 4 3 3 2 2 2 2" xfId="5468"/>
    <cellStyle name="Virgül 2 4 4 3 3 2 2 2 2 2" xfId="8273"/>
    <cellStyle name="Virgül 2 4 4 3 3 2 2 2 2 2 2" xfId="16688"/>
    <cellStyle name="Virgül 2 4 4 3 3 2 2 2 2 2 2 2" xfId="25103"/>
    <cellStyle name="Virgül 2 4 4 3 3 2 2 2 2 2 2 2 2" xfId="50348"/>
    <cellStyle name="Virgül 2 4 4 3 3 2 2 2 2 2 2 3" xfId="41933"/>
    <cellStyle name="Virgül 2 4 4 3 3 2 2 2 2 2 3" xfId="33518"/>
    <cellStyle name="Virgül 2 4 4 3 3 2 2 2 2 3" xfId="13883"/>
    <cellStyle name="Virgül 2 4 4 3 3 2 2 2 2 3 2" xfId="22298"/>
    <cellStyle name="Virgül 2 4 4 3 3 2 2 2 2 3 2 2" xfId="47543"/>
    <cellStyle name="Virgül 2 4 4 3 3 2 2 2 2 3 3" xfId="39128"/>
    <cellStyle name="Virgül 2 4 4 3 3 2 2 2 2 4" xfId="30713"/>
    <cellStyle name="Virgül 2 4 4 3 3 2 2 2 3" xfId="11078"/>
    <cellStyle name="Virgül 2 4 4 3 3 2 2 2 3 2" xfId="19493"/>
    <cellStyle name="Virgül 2 4 4 3 3 2 2 2 3 2 2" xfId="44738"/>
    <cellStyle name="Virgül 2 4 4 3 3 2 2 2 3 3" xfId="36323"/>
    <cellStyle name="Virgül 2 4 4 3 3 2 2 2 4" xfId="27908"/>
    <cellStyle name="Virgül 2 4 4 3 3 2 2 3" xfId="4108"/>
    <cellStyle name="Virgül 2 4 4 3 3 2 2 3 2" xfId="6913"/>
    <cellStyle name="Virgül 2 4 4 3 3 2 2 3 2 2" xfId="15328"/>
    <cellStyle name="Virgül 2 4 4 3 3 2 2 3 2 2 2" xfId="23743"/>
    <cellStyle name="Virgül 2 4 4 3 3 2 2 3 2 2 2 2" xfId="48988"/>
    <cellStyle name="Virgül 2 4 4 3 3 2 2 3 2 2 3" xfId="40573"/>
    <cellStyle name="Virgül 2 4 4 3 3 2 2 3 2 3" xfId="32158"/>
    <cellStyle name="Virgül 2 4 4 3 3 2 2 3 3" xfId="12523"/>
    <cellStyle name="Virgül 2 4 4 3 3 2 2 3 3 2" xfId="20938"/>
    <cellStyle name="Virgül 2 4 4 3 3 2 2 3 3 2 2" xfId="46183"/>
    <cellStyle name="Virgül 2 4 4 3 3 2 2 3 3 3" xfId="37768"/>
    <cellStyle name="Virgül 2 4 4 3 3 2 2 3 4" xfId="29353"/>
    <cellStyle name="Virgül 2 4 4 3 3 2 2 4" xfId="9718"/>
    <cellStyle name="Virgül 2 4 4 3 3 2 2 4 2" xfId="18133"/>
    <cellStyle name="Virgül 2 4 4 3 3 2 2 4 2 2" xfId="43378"/>
    <cellStyle name="Virgül 2 4 4 3 3 2 2 4 3" xfId="34963"/>
    <cellStyle name="Virgül 2 4 4 3 3 2 2 5" xfId="26548"/>
    <cellStyle name="Virgül 2 4 4 3 3 2 3" xfId="1983"/>
    <cellStyle name="Virgül 2 4 4 3 3 2 3 2" xfId="4788"/>
    <cellStyle name="Virgül 2 4 4 3 3 2 3 2 2" xfId="7593"/>
    <cellStyle name="Virgül 2 4 4 3 3 2 3 2 2 2" xfId="16008"/>
    <cellStyle name="Virgül 2 4 4 3 3 2 3 2 2 2 2" xfId="24423"/>
    <cellStyle name="Virgül 2 4 4 3 3 2 3 2 2 2 2 2" xfId="49668"/>
    <cellStyle name="Virgül 2 4 4 3 3 2 3 2 2 2 3" xfId="41253"/>
    <cellStyle name="Virgül 2 4 4 3 3 2 3 2 2 3" xfId="32838"/>
    <cellStyle name="Virgül 2 4 4 3 3 2 3 2 3" xfId="13203"/>
    <cellStyle name="Virgül 2 4 4 3 3 2 3 2 3 2" xfId="21618"/>
    <cellStyle name="Virgül 2 4 4 3 3 2 3 2 3 2 2" xfId="46863"/>
    <cellStyle name="Virgül 2 4 4 3 3 2 3 2 3 3" xfId="38448"/>
    <cellStyle name="Virgül 2 4 4 3 3 2 3 2 4" xfId="30033"/>
    <cellStyle name="Virgül 2 4 4 3 3 2 3 3" xfId="10398"/>
    <cellStyle name="Virgül 2 4 4 3 3 2 3 3 2" xfId="18813"/>
    <cellStyle name="Virgül 2 4 4 3 3 2 3 3 2 2" xfId="44058"/>
    <cellStyle name="Virgül 2 4 4 3 3 2 3 3 3" xfId="35643"/>
    <cellStyle name="Virgül 2 4 4 3 3 2 3 4" xfId="27228"/>
    <cellStyle name="Virgül 2 4 4 3 3 2 4" xfId="3428"/>
    <cellStyle name="Virgül 2 4 4 3 3 2 4 2" xfId="6233"/>
    <cellStyle name="Virgül 2 4 4 3 3 2 4 2 2" xfId="14648"/>
    <cellStyle name="Virgül 2 4 4 3 3 2 4 2 2 2" xfId="23063"/>
    <cellStyle name="Virgül 2 4 4 3 3 2 4 2 2 2 2" xfId="48308"/>
    <cellStyle name="Virgül 2 4 4 3 3 2 4 2 2 3" xfId="39893"/>
    <cellStyle name="Virgül 2 4 4 3 3 2 4 2 3" xfId="31478"/>
    <cellStyle name="Virgül 2 4 4 3 3 2 4 3" xfId="11843"/>
    <cellStyle name="Virgül 2 4 4 3 3 2 4 3 2" xfId="20258"/>
    <cellStyle name="Virgül 2 4 4 3 3 2 4 3 2 2" xfId="45503"/>
    <cellStyle name="Virgül 2 4 4 3 3 2 4 3 3" xfId="37088"/>
    <cellStyle name="Virgül 2 4 4 3 3 2 4 4" xfId="28673"/>
    <cellStyle name="Virgül 2 4 4 3 3 2 5" xfId="9038"/>
    <cellStyle name="Virgül 2 4 4 3 3 2 5 2" xfId="17453"/>
    <cellStyle name="Virgül 2 4 4 3 3 2 5 2 2" xfId="42698"/>
    <cellStyle name="Virgül 2 4 4 3 3 2 5 3" xfId="34283"/>
    <cellStyle name="Virgül 2 4 4 3 3 2 6" xfId="25868"/>
    <cellStyle name="Virgül 2 4 4 3 3 3" xfId="963"/>
    <cellStyle name="Virgül 2 4 4 3 3 3 2" xfId="2323"/>
    <cellStyle name="Virgül 2 4 4 3 3 3 2 2" xfId="5128"/>
    <cellStyle name="Virgül 2 4 4 3 3 3 2 2 2" xfId="7933"/>
    <cellStyle name="Virgül 2 4 4 3 3 3 2 2 2 2" xfId="16348"/>
    <cellStyle name="Virgül 2 4 4 3 3 3 2 2 2 2 2" xfId="24763"/>
    <cellStyle name="Virgül 2 4 4 3 3 3 2 2 2 2 2 2" xfId="50008"/>
    <cellStyle name="Virgül 2 4 4 3 3 3 2 2 2 2 3" xfId="41593"/>
    <cellStyle name="Virgül 2 4 4 3 3 3 2 2 2 3" xfId="33178"/>
    <cellStyle name="Virgül 2 4 4 3 3 3 2 2 3" xfId="13543"/>
    <cellStyle name="Virgül 2 4 4 3 3 3 2 2 3 2" xfId="21958"/>
    <cellStyle name="Virgül 2 4 4 3 3 3 2 2 3 2 2" xfId="47203"/>
    <cellStyle name="Virgül 2 4 4 3 3 3 2 2 3 3" xfId="38788"/>
    <cellStyle name="Virgül 2 4 4 3 3 3 2 2 4" xfId="30373"/>
    <cellStyle name="Virgül 2 4 4 3 3 3 2 3" xfId="10738"/>
    <cellStyle name="Virgül 2 4 4 3 3 3 2 3 2" xfId="19153"/>
    <cellStyle name="Virgül 2 4 4 3 3 3 2 3 2 2" xfId="44398"/>
    <cellStyle name="Virgül 2 4 4 3 3 3 2 3 3" xfId="35983"/>
    <cellStyle name="Virgül 2 4 4 3 3 3 2 4" xfId="27568"/>
    <cellStyle name="Virgül 2 4 4 3 3 3 3" xfId="3768"/>
    <cellStyle name="Virgül 2 4 4 3 3 3 3 2" xfId="6573"/>
    <cellStyle name="Virgül 2 4 4 3 3 3 3 2 2" xfId="14988"/>
    <cellStyle name="Virgül 2 4 4 3 3 3 3 2 2 2" xfId="23403"/>
    <cellStyle name="Virgül 2 4 4 3 3 3 3 2 2 2 2" xfId="48648"/>
    <cellStyle name="Virgül 2 4 4 3 3 3 3 2 2 3" xfId="40233"/>
    <cellStyle name="Virgül 2 4 4 3 3 3 3 2 3" xfId="31818"/>
    <cellStyle name="Virgül 2 4 4 3 3 3 3 3" xfId="12183"/>
    <cellStyle name="Virgül 2 4 4 3 3 3 3 3 2" xfId="20598"/>
    <cellStyle name="Virgül 2 4 4 3 3 3 3 3 2 2" xfId="45843"/>
    <cellStyle name="Virgül 2 4 4 3 3 3 3 3 3" xfId="37428"/>
    <cellStyle name="Virgül 2 4 4 3 3 3 3 4" xfId="29013"/>
    <cellStyle name="Virgül 2 4 4 3 3 3 4" xfId="9378"/>
    <cellStyle name="Virgül 2 4 4 3 3 3 4 2" xfId="17793"/>
    <cellStyle name="Virgül 2 4 4 3 3 3 4 2 2" xfId="43038"/>
    <cellStyle name="Virgül 2 4 4 3 3 3 4 3" xfId="34623"/>
    <cellStyle name="Virgül 2 4 4 3 3 3 5" xfId="26208"/>
    <cellStyle name="Virgül 2 4 4 3 3 4" xfId="1643"/>
    <cellStyle name="Virgül 2 4 4 3 3 4 2" xfId="4448"/>
    <cellStyle name="Virgül 2 4 4 3 3 4 2 2" xfId="7253"/>
    <cellStyle name="Virgül 2 4 4 3 3 4 2 2 2" xfId="15668"/>
    <cellStyle name="Virgül 2 4 4 3 3 4 2 2 2 2" xfId="24083"/>
    <cellStyle name="Virgül 2 4 4 3 3 4 2 2 2 2 2" xfId="49328"/>
    <cellStyle name="Virgül 2 4 4 3 3 4 2 2 2 3" xfId="40913"/>
    <cellStyle name="Virgül 2 4 4 3 3 4 2 2 3" xfId="32498"/>
    <cellStyle name="Virgül 2 4 4 3 3 4 2 3" xfId="12863"/>
    <cellStyle name="Virgül 2 4 4 3 3 4 2 3 2" xfId="21278"/>
    <cellStyle name="Virgül 2 4 4 3 3 4 2 3 2 2" xfId="46523"/>
    <cellStyle name="Virgül 2 4 4 3 3 4 2 3 3" xfId="38108"/>
    <cellStyle name="Virgül 2 4 4 3 3 4 2 4" xfId="29693"/>
    <cellStyle name="Virgül 2 4 4 3 3 4 3" xfId="10058"/>
    <cellStyle name="Virgül 2 4 4 3 3 4 3 2" xfId="18473"/>
    <cellStyle name="Virgül 2 4 4 3 3 4 3 2 2" xfId="43718"/>
    <cellStyle name="Virgül 2 4 4 3 3 4 3 3" xfId="35303"/>
    <cellStyle name="Virgül 2 4 4 3 3 4 4" xfId="26888"/>
    <cellStyle name="Virgül 2 4 4 3 3 5" xfId="3088"/>
    <cellStyle name="Virgül 2 4 4 3 3 5 2" xfId="5893"/>
    <cellStyle name="Virgül 2 4 4 3 3 5 2 2" xfId="14308"/>
    <cellStyle name="Virgül 2 4 4 3 3 5 2 2 2" xfId="22723"/>
    <cellStyle name="Virgül 2 4 4 3 3 5 2 2 2 2" xfId="47968"/>
    <cellStyle name="Virgül 2 4 4 3 3 5 2 2 3" xfId="39553"/>
    <cellStyle name="Virgül 2 4 4 3 3 5 2 3" xfId="31138"/>
    <cellStyle name="Virgül 2 4 4 3 3 5 3" xfId="11503"/>
    <cellStyle name="Virgül 2 4 4 3 3 5 3 2" xfId="19918"/>
    <cellStyle name="Virgül 2 4 4 3 3 5 3 2 2" xfId="45163"/>
    <cellStyle name="Virgül 2 4 4 3 3 5 3 3" xfId="36748"/>
    <cellStyle name="Virgül 2 4 4 3 3 5 4" xfId="28333"/>
    <cellStyle name="Virgül 2 4 4 3 3 6" xfId="8698"/>
    <cellStyle name="Virgül 2 4 4 3 3 6 2" xfId="17113"/>
    <cellStyle name="Virgül 2 4 4 3 3 6 2 2" xfId="42358"/>
    <cellStyle name="Virgül 2 4 4 3 3 6 3" xfId="33943"/>
    <cellStyle name="Virgül 2 4 4 3 3 7" xfId="25528"/>
    <cellStyle name="Virgül 2 4 4 3 4" xfId="453"/>
    <cellStyle name="Virgül 2 4 4 3 4 2" xfId="1133"/>
    <cellStyle name="Virgül 2 4 4 3 4 2 2" xfId="2493"/>
    <cellStyle name="Virgül 2 4 4 3 4 2 2 2" xfId="5298"/>
    <cellStyle name="Virgül 2 4 4 3 4 2 2 2 2" xfId="8103"/>
    <cellStyle name="Virgül 2 4 4 3 4 2 2 2 2 2" xfId="16518"/>
    <cellStyle name="Virgül 2 4 4 3 4 2 2 2 2 2 2" xfId="24933"/>
    <cellStyle name="Virgül 2 4 4 3 4 2 2 2 2 2 2 2" xfId="50178"/>
    <cellStyle name="Virgül 2 4 4 3 4 2 2 2 2 2 3" xfId="41763"/>
    <cellStyle name="Virgül 2 4 4 3 4 2 2 2 2 3" xfId="33348"/>
    <cellStyle name="Virgül 2 4 4 3 4 2 2 2 3" xfId="13713"/>
    <cellStyle name="Virgül 2 4 4 3 4 2 2 2 3 2" xfId="22128"/>
    <cellStyle name="Virgül 2 4 4 3 4 2 2 2 3 2 2" xfId="47373"/>
    <cellStyle name="Virgül 2 4 4 3 4 2 2 2 3 3" xfId="38958"/>
    <cellStyle name="Virgül 2 4 4 3 4 2 2 2 4" xfId="30543"/>
    <cellStyle name="Virgül 2 4 4 3 4 2 2 3" xfId="10908"/>
    <cellStyle name="Virgül 2 4 4 3 4 2 2 3 2" xfId="19323"/>
    <cellStyle name="Virgül 2 4 4 3 4 2 2 3 2 2" xfId="44568"/>
    <cellStyle name="Virgül 2 4 4 3 4 2 2 3 3" xfId="36153"/>
    <cellStyle name="Virgül 2 4 4 3 4 2 2 4" xfId="27738"/>
    <cellStyle name="Virgül 2 4 4 3 4 2 3" xfId="3938"/>
    <cellStyle name="Virgül 2 4 4 3 4 2 3 2" xfId="6743"/>
    <cellStyle name="Virgül 2 4 4 3 4 2 3 2 2" xfId="15158"/>
    <cellStyle name="Virgül 2 4 4 3 4 2 3 2 2 2" xfId="23573"/>
    <cellStyle name="Virgül 2 4 4 3 4 2 3 2 2 2 2" xfId="48818"/>
    <cellStyle name="Virgül 2 4 4 3 4 2 3 2 2 3" xfId="40403"/>
    <cellStyle name="Virgül 2 4 4 3 4 2 3 2 3" xfId="31988"/>
    <cellStyle name="Virgül 2 4 4 3 4 2 3 3" xfId="12353"/>
    <cellStyle name="Virgül 2 4 4 3 4 2 3 3 2" xfId="20768"/>
    <cellStyle name="Virgül 2 4 4 3 4 2 3 3 2 2" xfId="46013"/>
    <cellStyle name="Virgül 2 4 4 3 4 2 3 3 3" xfId="37598"/>
    <cellStyle name="Virgül 2 4 4 3 4 2 3 4" xfId="29183"/>
    <cellStyle name="Virgül 2 4 4 3 4 2 4" xfId="9548"/>
    <cellStyle name="Virgül 2 4 4 3 4 2 4 2" xfId="17963"/>
    <cellStyle name="Virgül 2 4 4 3 4 2 4 2 2" xfId="43208"/>
    <cellStyle name="Virgül 2 4 4 3 4 2 4 3" xfId="34793"/>
    <cellStyle name="Virgül 2 4 4 3 4 2 5" xfId="26378"/>
    <cellStyle name="Virgül 2 4 4 3 4 3" xfId="1813"/>
    <cellStyle name="Virgül 2 4 4 3 4 3 2" xfId="4618"/>
    <cellStyle name="Virgül 2 4 4 3 4 3 2 2" xfId="7423"/>
    <cellStyle name="Virgül 2 4 4 3 4 3 2 2 2" xfId="15838"/>
    <cellStyle name="Virgül 2 4 4 3 4 3 2 2 2 2" xfId="24253"/>
    <cellStyle name="Virgül 2 4 4 3 4 3 2 2 2 2 2" xfId="49498"/>
    <cellStyle name="Virgül 2 4 4 3 4 3 2 2 2 3" xfId="41083"/>
    <cellStyle name="Virgül 2 4 4 3 4 3 2 2 3" xfId="32668"/>
    <cellStyle name="Virgül 2 4 4 3 4 3 2 3" xfId="13033"/>
    <cellStyle name="Virgül 2 4 4 3 4 3 2 3 2" xfId="21448"/>
    <cellStyle name="Virgül 2 4 4 3 4 3 2 3 2 2" xfId="46693"/>
    <cellStyle name="Virgül 2 4 4 3 4 3 2 3 3" xfId="38278"/>
    <cellStyle name="Virgül 2 4 4 3 4 3 2 4" xfId="29863"/>
    <cellStyle name="Virgül 2 4 4 3 4 3 3" xfId="10228"/>
    <cellStyle name="Virgül 2 4 4 3 4 3 3 2" xfId="18643"/>
    <cellStyle name="Virgül 2 4 4 3 4 3 3 2 2" xfId="43888"/>
    <cellStyle name="Virgül 2 4 4 3 4 3 3 3" xfId="35473"/>
    <cellStyle name="Virgül 2 4 4 3 4 3 4" xfId="27058"/>
    <cellStyle name="Virgül 2 4 4 3 4 4" xfId="3258"/>
    <cellStyle name="Virgül 2 4 4 3 4 4 2" xfId="6063"/>
    <cellStyle name="Virgül 2 4 4 3 4 4 2 2" xfId="14478"/>
    <cellStyle name="Virgül 2 4 4 3 4 4 2 2 2" xfId="22893"/>
    <cellStyle name="Virgül 2 4 4 3 4 4 2 2 2 2" xfId="48138"/>
    <cellStyle name="Virgül 2 4 4 3 4 4 2 2 3" xfId="39723"/>
    <cellStyle name="Virgül 2 4 4 3 4 4 2 3" xfId="31308"/>
    <cellStyle name="Virgül 2 4 4 3 4 4 3" xfId="11673"/>
    <cellStyle name="Virgül 2 4 4 3 4 4 3 2" xfId="20088"/>
    <cellStyle name="Virgül 2 4 4 3 4 4 3 2 2" xfId="45333"/>
    <cellStyle name="Virgül 2 4 4 3 4 4 3 3" xfId="36918"/>
    <cellStyle name="Virgül 2 4 4 3 4 4 4" xfId="28503"/>
    <cellStyle name="Virgül 2 4 4 3 4 5" xfId="8868"/>
    <cellStyle name="Virgül 2 4 4 3 4 5 2" xfId="17283"/>
    <cellStyle name="Virgül 2 4 4 3 4 5 2 2" xfId="42528"/>
    <cellStyle name="Virgül 2 4 4 3 4 5 3" xfId="34113"/>
    <cellStyle name="Virgül 2 4 4 3 4 6" xfId="25698"/>
    <cellStyle name="Virgül 2 4 4 3 5" xfId="793"/>
    <cellStyle name="Virgül 2 4 4 3 5 2" xfId="2153"/>
    <cellStyle name="Virgül 2 4 4 3 5 2 2" xfId="4958"/>
    <cellStyle name="Virgül 2 4 4 3 5 2 2 2" xfId="7763"/>
    <cellStyle name="Virgül 2 4 4 3 5 2 2 2 2" xfId="16178"/>
    <cellStyle name="Virgül 2 4 4 3 5 2 2 2 2 2" xfId="24593"/>
    <cellStyle name="Virgül 2 4 4 3 5 2 2 2 2 2 2" xfId="49838"/>
    <cellStyle name="Virgül 2 4 4 3 5 2 2 2 2 3" xfId="41423"/>
    <cellStyle name="Virgül 2 4 4 3 5 2 2 2 3" xfId="33008"/>
    <cellStyle name="Virgül 2 4 4 3 5 2 2 3" xfId="13373"/>
    <cellStyle name="Virgül 2 4 4 3 5 2 2 3 2" xfId="21788"/>
    <cellStyle name="Virgül 2 4 4 3 5 2 2 3 2 2" xfId="47033"/>
    <cellStyle name="Virgül 2 4 4 3 5 2 2 3 3" xfId="38618"/>
    <cellStyle name="Virgül 2 4 4 3 5 2 2 4" xfId="30203"/>
    <cellStyle name="Virgül 2 4 4 3 5 2 3" xfId="10568"/>
    <cellStyle name="Virgül 2 4 4 3 5 2 3 2" xfId="18983"/>
    <cellStyle name="Virgül 2 4 4 3 5 2 3 2 2" xfId="44228"/>
    <cellStyle name="Virgül 2 4 4 3 5 2 3 3" xfId="35813"/>
    <cellStyle name="Virgül 2 4 4 3 5 2 4" xfId="27398"/>
    <cellStyle name="Virgül 2 4 4 3 5 3" xfId="3598"/>
    <cellStyle name="Virgül 2 4 4 3 5 3 2" xfId="6403"/>
    <cellStyle name="Virgül 2 4 4 3 5 3 2 2" xfId="14818"/>
    <cellStyle name="Virgül 2 4 4 3 5 3 2 2 2" xfId="23233"/>
    <cellStyle name="Virgül 2 4 4 3 5 3 2 2 2 2" xfId="48478"/>
    <cellStyle name="Virgül 2 4 4 3 5 3 2 2 3" xfId="40063"/>
    <cellStyle name="Virgül 2 4 4 3 5 3 2 3" xfId="31648"/>
    <cellStyle name="Virgül 2 4 4 3 5 3 3" xfId="12013"/>
    <cellStyle name="Virgül 2 4 4 3 5 3 3 2" xfId="20428"/>
    <cellStyle name="Virgül 2 4 4 3 5 3 3 2 2" xfId="45673"/>
    <cellStyle name="Virgül 2 4 4 3 5 3 3 3" xfId="37258"/>
    <cellStyle name="Virgül 2 4 4 3 5 3 4" xfId="28843"/>
    <cellStyle name="Virgül 2 4 4 3 5 4" xfId="9208"/>
    <cellStyle name="Virgül 2 4 4 3 5 4 2" xfId="17623"/>
    <cellStyle name="Virgül 2 4 4 3 5 4 2 2" xfId="42868"/>
    <cellStyle name="Virgül 2 4 4 3 5 4 3" xfId="34453"/>
    <cellStyle name="Virgül 2 4 4 3 5 5" xfId="26038"/>
    <cellStyle name="Virgül 2 4 4 3 6" xfId="1473"/>
    <cellStyle name="Virgül 2 4 4 3 6 2" xfId="4278"/>
    <cellStyle name="Virgül 2 4 4 3 6 2 2" xfId="7083"/>
    <cellStyle name="Virgül 2 4 4 3 6 2 2 2" xfId="15498"/>
    <cellStyle name="Virgül 2 4 4 3 6 2 2 2 2" xfId="23913"/>
    <cellStyle name="Virgül 2 4 4 3 6 2 2 2 2 2" xfId="49158"/>
    <cellStyle name="Virgül 2 4 4 3 6 2 2 2 3" xfId="40743"/>
    <cellStyle name="Virgül 2 4 4 3 6 2 2 3" xfId="32328"/>
    <cellStyle name="Virgül 2 4 4 3 6 2 3" xfId="12693"/>
    <cellStyle name="Virgül 2 4 4 3 6 2 3 2" xfId="21108"/>
    <cellStyle name="Virgül 2 4 4 3 6 2 3 2 2" xfId="46353"/>
    <cellStyle name="Virgül 2 4 4 3 6 2 3 3" xfId="37938"/>
    <cellStyle name="Virgül 2 4 4 3 6 2 4" xfId="29523"/>
    <cellStyle name="Virgül 2 4 4 3 6 3" xfId="9888"/>
    <cellStyle name="Virgül 2 4 4 3 6 3 2" xfId="18303"/>
    <cellStyle name="Virgül 2 4 4 3 6 3 2 2" xfId="43548"/>
    <cellStyle name="Virgül 2 4 4 3 6 3 3" xfId="35133"/>
    <cellStyle name="Virgül 2 4 4 3 6 4" xfId="26718"/>
    <cellStyle name="Virgül 2 4 4 3 7" xfId="2918"/>
    <cellStyle name="Virgül 2 4 4 3 7 2" xfId="5723"/>
    <cellStyle name="Virgül 2 4 4 3 7 2 2" xfId="14138"/>
    <cellStyle name="Virgül 2 4 4 3 7 2 2 2" xfId="22553"/>
    <cellStyle name="Virgül 2 4 4 3 7 2 2 2 2" xfId="47798"/>
    <cellStyle name="Virgül 2 4 4 3 7 2 2 3" xfId="39383"/>
    <cellStyle name="Virgül 2 4 4 3 7 2 3" xfId="30968"/>
    <cellStyle name="Virgül 2 4 4 3 7 3" xfId="11333"/>
    <cellStyle name="Virgül 2 4 4 3 7 3 2" xfId="19748"/>
    <cellStyle name="Virgül 2 4 4 3 7 3 2 2" xfId="44993"/>
    <cellStyle name="Virgül 2 4 4 3 7 3 3" xfId="36578"/>
    <cellStyle name="Virgül 2 4 4 3 7 4" xfId="28163"/>
    <cellStyle name="Virgül 2 4 4 3 8" xfId="8528"/>
    <cellStyle name="Virgül 2 4 4 3 8 2" xfId="16943"/>
    <cellStyle name="Virgül 2 4 4 3 8 2 2" xfId="42188"/>
    <cellStyle name="Virgül 2 4 4 3 8 3" xfId="33773"/>
    <cellStyle name="Virgül 2 4 4 3 9" xfId="25358"/>
    <cellStyle name="Virgül 2 4 4 4" xfId="2833"/>
    <cellStyle name="Virgül 2 4 4 4 2" xfId="5638"/>
    <cellStyle name="Virgül 2 4 4 4 2 2" xfId="14053"/>
    <cellStyle name="Virgül 2 4 4 4 2 2 2" xfId="22468"/>
    <cellStyle name="Virgül 2 4 4 4 2 2 2 2" xfId="47713"/>
    <cellStyle name="Virgül 2 4 4 4 2 2 3" xfId="39298"/>
    <cellStyle name="Virgül 2 4 4 4 2 3" xfId="30883"/>
    <cellStyle name="Virgül 2 4 4 4 3" xfId="11248"/>
    <cellStyle name="Virgül 2 4 4 4 3 2" xfId="19663"/>
    <cellStyle name="Virgül 2 4 4 4 3 2 2" xfId="44908"/>
    <cellStyle name="Virgül 2 4 4 4 3 3" xfId="36493"/>
    <cellStyle name="Virgül 2 4 4 4 4" xfId="28078"/>
    <cellStyle name="Virgül 2 4 4 5" xfId="8443"/>
    <cellStyle name="Virgül 2 4 4 5 2" xfId="16858"/>
    <cellStyle name="Virgül 2 4 4 5 2 2" xfId="42103"/>
    <cellStyle name="Virgül 2 4 4 5 3" xfId="33688"/>
    <cellStyle name="Virgül 2 4 4 6" xfId="25273"/>
    <cellStyle name="Virgül 2 4 5" xfId="48"/>
    <cellStyle name="Virgül 2 4 5 2" xfId="133"/>
    <cellStyle name="Virgül 2 4 5 2 2" xfId="218"/>
    <cellStyle name="Virgül 2 4 5 2 2 2" xfId="388"/>
    <cellStyle name="Virgül 2 4 5 2 2 2 2" xfId="728"/>
    <cellStyle name="Virgül 2 4 5 2 2 2 2 2" xfId="1408"/>
    <cellStyle name="Virgül 2 4 5 2 2 2 2 2 2" xfId="2768"/>
    <cellStyle name="Virgül 2 4 5 2 2 2 2 2 2 2" xfId="5573"/>
    <cellStyle name="Virgül 2 4 5 2 2 2 2 2 2 2 2" xfId="8378"/>
    <cellStyle name="Virgül 2 4 5 2 2 2 2 2 2 2 2 2" xfId="16793"/>
    <cellStyle name="Virgül 2 4 5 2 2 2 2 2 2 2 2 2 2" xfId="25208"/>
    <cellStyle name="Virgül 2 4 5 2 2 2 2 2 2 2 2 2 2 2" xfId="50453"/>
    <cellStyle name="Virgül 2 4 5 2 2 2 2 2 2 2 2 2 3" xfId="42038"/>
    <cellStyle name="Virgül 2 4 5 2 2 2 2 2 2 2 2 3" xfId="33623"/>
    <cellStyle name="Virgül 2 4 5 2 2 2 2 2 2 2 3" xfId="13988"/>
    <cellStyle name="Virgül 2 4 5 2 2 2 2 2 2 2 3 2" xfId="22403"/>
    <cellStyle name="Virgül 2 4 5 2 2 2 2 2 2 2 3 2 2" xfId="47648"/>
    <cellStyle name="Virgül 2 4 5 2 2 2 2 2 2 2 3 3" xfId="39233"/>
    <cellStyle name="Virgül 2 4 5 2 2 2 2 2 2 2 4" xfId="30818"/>
    <cellStyle name="Virgül 2 4 5 2 2 2 2 2 2 3" xfId="11183"/>
    <cellStyle name="Virgül 2 4 5 2 2 2 2 2 2 3 2" xfId="19598"/>
    <cellStyle name="Virgül 2 4 5 2 2 2 2 2 2 3 2 2" xfId="44843"/>
    <cellStyle name="Virgül 2 4 5 2 2 2 2 2 2 3 3" xfId="36428"/>
    <cellStyle name="Virgül 2 4 5 2 2 2 2 2 2 4" xfId="28013"/>
    <cellStyle name="Virgül 2 4 5 2 2 2 2 2 3" xfId="4213"/>
    <cellStyle name="Virgül 2 4 5 2 2 2 2 2 3 2" xfId="7018"/>
    <cellStyle name="Virgül 2 4 5 2 2 2 2 2 3 2 2" xfId="15433"/>
    <cellStyle name="Virgül 2 4 5 2 2 2 2 2 3 2 2 2" xfId="23848"/>
    <cellStyle name="Virgül 2 4 5 2 2 2 2 2 3 2 2 2 2" xfId="49093"/>
    <cellStyle name="Virgül 2 4 5 2 2 2 2 2 3 2 2 3" xfId="40678"/>
    <cellStyle name="Virgül 2 4 5 2 2 2 2 2 3 2 3" xfId="32263"/>
    <cellStyle name="Virgül 2 4 5 2 2 2 2 2 3 3" xfId="12628"/>
    <cellStyle name="Virgül 2 4 5 2 2 2 2 2 3 3 2" xfId="21043"/>
    <cellStyle name="Virgül 2 4 5 2 2 2 2 2 3 3 2 2" xfId="46288"/>
    <cellStyle name="Virgül 2 4 5 2 2 2 2 2 3 3 3" xfId="37873"/>
    <cellStyle name="Virgül 2 4 5 2 2 2 2 2 3 4" xfId="29458"/>
    <cellStyle name="Virgül 2 4 5 2 2 2 2 2 4" xfId="9823"/>
    <cellStyle name="Virgül 2 4 5 2 2 2 2 2 4 2" xfId="18238"/>
    <cellStyle name="Virgül 2 4 5 2 2 2 2 2 4 2 2" xfId="43483"/>
    <cellStyle name="Virgül 2 4 5 2 2 2 2 2 4 3" xfId="35068"/>
    <cellStyle name="Virgül 2 4 5 2 2 2 2 2 5" xfId="26653"/>
    <cellStyle name="Virgül 2 4 5 2 2 2 2 3" xfId="2088"/>
    <cellStyle name="Virgül 2 4 5 2 2 2 2 3 2" xfId="4893"/>
    <cellStyle name="Virgül 2 4 5 2 2 2 2 3 2 2" xfId="7698"/>
    <cellStyle name="Virgül 2 4 5 2 2 2 2 3 2 2 2" xfId="16113"/>
    <cellStyle name="Virgül 2 4 5 2 2 2 2 3 2 2 2 2" xfId="24528"/>
    <cellStyle name="Virgül 2 4 5 2 2 2 2 3 2 2 2 2 2" xfId="49773"/>
    <cellStyle name="Virgül 2 4 5 2 2 2 2 3 2 2 2 3" xfId="41358"/>
    <cellStyle name="Virgül 2 4 5 2 2 2 2 3 2 2 3" xfId="32943"/>
    <cellStyle name="Virgül 2 4 5 2 2 2 2 3 2 3" xfId="13308"/>
    <cellStyle name="Virgül 2 4 5 2 2 2 2 3 2 3 2" xfId="21723"/>
    <cellStyle name="Virgül 2 4 5 2 2 2 2 3 2 3 2 2" xfId="46968"/>
    <cellStyle name="Virgül 2 4 5 2 2 2 2 3 2 3 3" xfId="38553"/>
    <cellStyle name="Virgül 2 4 5 2 2 2 2 3 2 4" xfId="30138"/>
    <cellStyle name="Virgül 2 4 5 2 2 2 2 3 3" xfId="10503"/>
    <cellStyle name="Virgül 2 4 5 2 2 2 2 3 3 2" xfId="18918"/>
    <cellStyle name="Virgül 2 4 5 2 2 2 2 3 3 2 2" xfId="44163"/>
    <cellStyle name="Virgül 2 4 5 2 2 2 2 3 3 3" xfId="35748"/>
    <cellStyle name="Virgül 2 4 5 2 2 2 2 3 4" xfId="27333"/>
    <cellStyle name="Virgül 2 4 5 2 2 2 2 4" xfId="3533"/>
    <cellStyle name="Virgül 2 4 5 2 2 2 2 4 2" xfId="6338"/>
    <cellStyle name="Virgül 2 4 5 2 2 2 2 4 2 2" xfId="14753"/>
    <cellStyle name="Virgül 2 4 5 2 2 2 2 4 2 2 2" xfId="23168"/>
    <cellStyle name="Virgül 2 4 5 2 2 2 2 4 2 2 2 2" xfId="48413"/>
    <cellStyle name="Virgül 2 4 5 2 2 2 2 4 2 2 3" xfId="39998"/>
    <cellStyle name="Virgül 2 4 5 2 2 2 2 4 2 3" xfId="31583"/>
    <cellStyle name="Virgül 2 4 5 2 2 2 2 4 3" xfId="11948"/>
    <cellStyle name="Virgül 2 4 5 2 2 2 2 4 3 2" xfId="20363"/>
    <cellStyle name="Virgül 2 4 5 2 2 2 2 4 3 2 2" xfId="45608"/>
    <cellStyle name="Virgül 2 4 5 2 2 2 2 4 3 3" xfId="37193"/>
    <cellStyle name="Virgül 2 4 5 2 2 2 2 4 4" xfId="28778"/>
    <cellStyle name="Virgül 2 4 5 2 2 2 2 5" xfId="9143"/>
    <cellStyle name="Virgül 2 4 5 2 2 2 2 5 2" xfId="17558"/>
    <cellStyle name="Virgül 2 4 5 2 2 2 2 5 2 2" xfId="42803"/>
    <cellStyle name="Virgül 2 4 5 2 2 2 2 5 3" xfId="34388"/>
    <cellStyle name="Virgül 2 4 5 2 2 2 2 6" xfId="25973"/>
    <cellStyle name="Virgül 2 4 5 2 2 2 3" xfId="1068"/>
    <cellStyle name="Virgül 2 4 5 2 2 2 3 2" xfId="2428"/>
    <cellStyle name="Virgül 2 4 5 2 2 2 3 2 2" xfId="5233"/>
    <cellStyle name="Virgül 2 4 5 2 2 2 3 2 2 2" xfId="8038"/>
    <cellStyle name="Virgül 2 4 5 2 2 2 3 2 2 2 2" xfId="16453"/>
    <cellStyle name="Virgül 2 4 5 2 2 2 3 2 2 2 2 2" xfId="24868"/>
    <cellStyle name="Virgül 2 4 5 2 2 2 3 2 2 2 2 2 2" xfId="50113"/>
    <cellStyle name="Virgül 2 4 5 2 2 2 3 2 2 2 2 3" xfId="41698"/>
    <cellStyle name="Virgül 2 4 5 2 2 2 3 2 2 2 3" xfId="33283"/>
    <cellStyle name="Virgül 2 4 5 2 2 2 3 2 2 3" xfId="13648"/>
    <cellStyle name="Virgül 2 4 5 2 2 2 3 2 2 3 2" xfId="22063"/>
    <cellStyle name="Virgül 2 4 5 2 2 2 3 2 2 3 2 2" xfId="47308"/>
    <cellStyle name="Virgül 2 4 5 2 2 2 3 2 2 3 3" xfId="38893"/>
    <cellStyle name="Virgül 2 4 5 2 2 2 3 2 2 4" xfId="30478"/>
    <cellStyle name="Virgül 2 4 5 2 2 2 3 2 3" xfId="10843"/>
    <cellStyle name="Virgül 2 4 5 2 2 2 3 2 3 2" xfId="19258"/>
    <cellStyle name="Virgül 2 4 5 2 2 2 3 2 3 2 2" xfId="44503"/>
    <cellStyle name="Virgül 2 4 5 2 2 2 3 2 3 3" xfId="36088"/>
    <cellStyle name="Virgül 2 4 5 2 2 2 3 2 4" xfId="27673"/>
    <cellStyle name="Virgül 2 4 5 2 2 2 3 3" xfId="3873"/>
    <cellStyle name="Virgül 2 4 5 2 2 2 3 3 2" xfId="6678"/>
    <cellStyle name="Virgül 2 4 5 2 2 2 3 3 2 2" xfId="15093"/>
    <cellStyle name="Virgül 2 4 5 2 2 2 3 3 2 2 2" xfId="23508"/>
    <cellStyle name="Virgül 2 4 5 2 2 2 3 3 2 2 2 2" xfId="48753"/>
    <cellStyle name="Virgül 2 4 5 2 2 2 3 3 2 2 3" xfId="40338"/>
    <cellStyle name="Virgül 2 4 5 2 2 2 3 3 2 3" xfId="31923"/>
    <cellStyle name="Virgül 2 4 5 2 2 2 3 3 3" xfId="12288"/>
    <cellStyle name="Virgül 2 4 5 2 2 2 3 3 3 2" xfId="20703"/>
    <cellStyle name="Virgül 2 4 5 2 2 2 3 3 3 2 2" xfId="45948"/>
    <cellStyle name="Virgül 2 4 5 2 2 2 3 3 3 3" xfId="37533"/>
    <cellStyle name="Virgül 2 4 5 2 2 2 3 3 4" xfId="29118"/>
    <cellStyle name="Virgül 2 4 5 2 2 2 3 4" xfId="9483"/>
    <cellStyle name="Virgül 2 4 5 2 2 2 3 4 2" xfId="17898"/>
    <cellStyle name="Virgül 2 4 5 2 2 2 3 4 2 2" xfId="43143"/>
    <cellStyle name="Virgül 2 4 5 2 2 2 3 4 3" xfId="34728"/>
    <cellStyle name="Virgül 2 4 5 2 2 2 3 5" xfId="26313"/>
    <cellStyle name="Virgül 2 4 5 2 2 2 4" xfId="1748"/>
    <cellStyle name="Virgül 2 4 5 2 2 2 4 2" xfId="4553"/>
    <cellStyle name="Virgül 2 4 5 2 2 2 4 2 2" xfId="7358"/>
    <cellStyle name="Virgül 2 4 5 2 2 2 4 2 2 2" xfId="15773"/>
    <cellStyle name="Virgül 2 4 5 2 2 2 4 2 2 2 2" xfId="24188"/>
    <cellStyle name="Virgül 2 4 5 2 2 2 4 2 2 2 2 2" xfId="49433"/>
    <cellStyle name="Virgül 2 4 5 2 2 2 4 2 2 2 3" xfId="41018"/>
    <cellStyle name="Virgül 2 4 5 2 2 2 4 2 2 3" xfId="32603"/>
    <cellStyle name="Virgül 2 4 5 2 2 2 4 2 3" xfId="12968"/>
    <cellStyle name="Virgül 2 4 5 2 2 2 4 2 3 2" xfId="21383"/>
    <cellStyle name="Virgül 2 4 5 2 2 2 4 2 3 2 2" xfId="46628"/>
    <cellStyle name="Virgül 2 4 5 2 2 2 4 2 3 3" xfId="38213"/>
    <cellStyle name="Virgül 2 4 5 2 2 2 4 2 4" xfId="29798"/>
    <cellStyle name="Virgül 2 4 5 2 2 2 4 3" xfId="10163"/>
    <cellStyle name="Virgül 2 4 5 2 2 2 4 3 2" xfId="18578"/>
    <cellStyle name="Virgül 2 4 5 2 2 2 4 3 2 2" xfId="43823"/>
    <cellStyle name="Virgül 2 4 5 2 2 2 4 3 3" xfId="35408"/>
    <cellStyle name="Virgül 2 4 5 2 2 2 4 4" xfId="26993"/>
    <cellStyle name="Virgül 2 4 5 2 2 2 5" xfId="3193"/>
    <cellStyle name="Virgül 2 4 5 2 2 2 5 2" xfId="5998"/>
    <cellStyle name="Virgül 2 4 5 2 2 2 5 2 2" xfId="14413"/>
    <cellStyle name="Virgül 2 4 5 2 2 2 5 2 2 2" xfId="22828"/>
    <cellStyle name="Virgül 2 4 5 2 2 2 5 2 2 2 2" xfId="48073"/>
    <cellStyle name="Virgül 2 4 5 2 2 2 5 2 2 3" xfId="39658"/>
    <cellStyle name="Virgül 2 4 5 2 2 2 5 2 3" xfId="31243"/>
    <cellStyle name="Virgül 2 4 5 2 2 2 5 3" xfId="11608"/>
    <cellStyle name="Virgül 2 4 5 2 2 2 5 3 2" xfId="20023"/>
    <cellStyle name="Virgül 2 4 5 2 2 2 5 3 2 2" xfId="45268"/>
    <cellStyle name="Virgül 2 4 5 2 2 2 5 3 3" xfId="36853"/>
    <cellStyle name="Virgül 2 4 5 2 2 2 5 4" xfId="28438"/>
    <cellStyle name="Virgül 2 4 5 2 2 2 6" xfId="8803"/>
    <cellStyle name="Virgül 2 4 5 2 2 2 6 2" xfId="17218"/>
    <cellStyle name="Virgül 2 4 5 2 2 2 6 2 2" xfId="42463"/>
    <cellStyle name="Virgül 2 4 5 2 2 2 6 3" xfId="34048"/>
    <cellStyle name="Virgül 2 4 5 2 2 2 7" xfId="25633"/>
    <cellStyle name="Virgül 2 4 5 2 2 3" xfId="558"/>
    <cellStyle name="Virgül 2 4 5 2 2 3 2" xfId="1238"/>
    <cellStyle name="Virgül 2 4 5 2 2 3 2 2" xfId="2598"/>
    <cellStyle name="Virgül 2 4 5 2 2 3 2 2 2" xfId="5403"/>
    <cellStyle name="Virgül 2 4 5 2 2 3 2 2 2 2" xfId="8208"/>
    <cellStyle name="Virgül 2 4 5 2 2 3 2 2 2 2 2" xfId="16623"/>
    <cellStyle name="Virgül 2 4 5 2 2 3 2 2 2 2 2 2" xfId="25038"/>
    <cellStyle name="Virgül 2 4 5 2 2 3 2 2 2 2 2 2 2" xfId="50283"/>
    <cellStyle name="Virgül 2 4 5 2 2 3 2 2 2 2 2 3" xfId="41868"/>
    <cellStyle name="Virgül 2 4 5 2 2 3 2 2 2 2 3" xfId="33453"/>
    <cellStyle name="Virgül 2 4 5 2 2 3 2 2 2 3" xfId="13818"/>
    <cellStyle name="Virgül 2 4 5 2 2 3 2 2 2 3 2" xfId="22233"/>
    <cellStyle name="Virgül 2 4 5 2 2 3 2 2 2 3 2 2" xfId="47478"/>
    <cellStyle name="Virgül 2 4 5 2 2 3 2 2 2 3 3" xfId="39063"/>
    <cellStyle name="Virgül 2 4 5 2 2 3 2 2 2 4" xfId="30648"/>
    <cellStyle name="Virgül 2 4 5 2 2 3 2 2 3" xfId="11013"/>
    <cellStyle name="Virgül 2 4 5 2 2 3 2 2 3 2" xfId="19428"/>
    <cellStyle name="Virgül 2 4 5 2 2 3 2 2 3 2 2" xfId="44673"/>
    <cellStyle name="Virgül 2 4 5 2 2 3 2 2 3 3" xfId="36258"/>
    <cellStyle name="Virgül 2 4 5 2 2 3 2 2 4" xfId="27843"/>
    <cellStyle name="Virgül 2 4 5 2 2 3 2 3" xfId="4043"/>
    <cellStyle name="Virgül 2 4 5 2 2 3 2 3 2" xfId="6848"/>
    <cellStyle name="Virgül 2 4 5 2 2 3 2 3 2 2" xfId="15263"/>
    <cellStyle name="Virgül 2 4 5 2 2 3 2 3 2 2 2" xfId="23678"/>
    <cellStyle name="Virgül 2 4 5 2 2 3 2 3 2 2 2 2" xfId="48923"/>
    <cellStyle name="Virgül 2 4 5 2 2 3 2 3 2 2 3" xfId="40508"/>
    <cellStyle name="Virgül 2 4 5 2 2 3 2 3 2 3" xfId="32093"/>
    <cellStyle name="Virgül 2 4 5 2 2 3 2 3 3" xfId="12458"/>
    <cellStyle name="Virgül 2 4 5 2 2 3 2 3 3 2" xfId="20873"/>
    <cellStyle name="Virgül 2 4 5 2 2 3 2 3 3 2 2" xfId="46118"/>
    <cellStyle name="Virgül 2 4 5 2 2 3 2 3 3 3" xfId="37703"/>
    <cellStyle name="Virgül 2 4 5 2 2 3 2 3 4" xfId="29288"/>
    <cellStyle name="Virgül 2 4 5 2 2 3 2 4" xfId="9653"/>
    <cellStyle name="Virgül 2 4 5 2 2 3 2 4 2" xfId="18068"/>
    <cellStyle name="Virgül 2 4 5 2 2 3 2 4 2 2" xfId="43313"/>
    <cellStyle name="Virgül 2 4 5 2 2 3 2 4 3" xfId="34898"/>
    <cellStyle name="Virgül 2 4 5 2 2 3 2 5" xfId="26483"/>
    <cellStyle name="Virgül 2 4 5 2 2 3 3" xfId="1918"/>
    <cellStyle name="Virgül 2 4 5 2 2 3 3 2" xfId="4723"/>
    <cellStyle name="Virgül 2 4 5 2 2 3 3 2 2" xfId="7528"/>
    <cellStyle name="Virgül 2 4 5 2 2 3 3 2 2 2" xfId="15943"/>
    <cellStyle name="Virgül 2 4 5 2 2 3 3 2 2 2 2" xfId="24358"/>
    <cellStyle name="Virgül 2 4 5 2 2 3 3 2 2 2 2 2" xfId="49603"/>
    <cellStyle name="Virgül 2 4 5 2 2 3 3 2 2 2 3" xfId="41188"/>
    <cellStyle name="Virgül 2 4 5 2 2 3 3 2 2 3" xfId="32773"/>
    <cellStyle name="Virgül 2 4 5 2 2 3 3 2 3" xfId="13138"/>
    <cellStyle name="Virgül 2 4 5 2 2 3 3 2 3 2" xfId="21553"/>
    <cellStyle name="Virgül 2 4 5 2 2 3 3 2 3 2 2" xfId="46798"/>
    <cellStyle name="Virgül 2 4 5 2 2 3 3 2 3 3" xfId="38383"/>
    <cellStyle name="Virgül 2 4 5 2 2 3 3 2 4" xfId="29968"/>
    <cellStyle name="Virgül 2 4 5 2 2 3 3 3" xfId="10333"/>
    <cellStyle name="Virgül 2 4 5 2 2 3 3 3 2" xfId="18748"/>
    <cellStyle name="Virgül 2 4 5 2 2 3 3 3 2 2" xfId="43993"/>
    <cellStyle name="Virgül 2 4 5 2 2 3 3 3 3" xfId="35578"/>
    <cellStyle name="Virgül 2 4 5 2 2 3 3 4" xfId="27163"/>
    <cellStyle name="Virgül 2 4 5 2 2 3 4" xfId="3363"/>
    <cellStyle name="Virgül 2 4 5 2 2 3 4 2" xfId="6168"/>
    <cellStyle name="Virgül 2 4 5 2 2 3 4 2 2" xfId="14583"/>
    <cellStyle name="Virgül 2 4 5 2 2 3 4 2 2 2" xfId="22998"/>
    <cellStyle name="Virgül 2 4 5 2 2 3 4 2 2 2 2" xfId="48243"/>
    <cellStyle name="Virgül 2 4 5 2 2 3 4 2 2 3" xfId="39828"/>
    <cellStyle name="Virgül 2 4 5 2 2 3 4 2 3" xfId="31413"/>
    <cellStyle name="Virgül 2 4 5 2 2 3 4 3" xfId="11778"/>
    <cellStyle name="Virgül 2 4 5 2 2 3 4 3 2" xfId="20193"/>
    <cellStyle name="Virgül 2 4 5 2 2 3 4 3 2 2" xfId="45438"/>
    <cellStyle name="Virgül 2 4 5 2 2 3 4 3 3" xfId="37023"/>
    <cellStyle name="Virgül 2 4 5 2 2 3 4 4" xfId="28608"/>
    <cellStyle name="Virgül 2 4 5 2 2 3 5" xfId="8973"/>
    <cellStyle name="Virgül 2 4 5 2 2 3 5 2" xfId="17388"/>
    <cellStyle name="Virgül 2 4 5 2 2 3 5 2 2" xfId="42633"/>
    <cellStyle name="Virgül 2 4 5 2 2 3 5 3" xfId="34218"/>
    <cellStyle name="Virgül 2 4 5 2 2 3 6" xfId="25803"/>
    <cellStyle name="Virgül 2 4 5 2 2 4" xfId="898"/>
    <cellStyle name="Virgül 2 4 5 2 2 4 2" xfId="2258"/>
    <cellStyle name="Virgül 2 4 5 2 2 4 2 2" xfId="5063"/>
    <cellStyle name="Virgül 2 4 5 2 2 4 2 2 2" xfId="7868"/>
    <cellStyle name="Virgül 2 4 5 2 2 4 2 2 2 2" xfId="16283"/>
    <cellStyle name="Virgül 2 4 5 2 2 4 2 2 2 2 2" xfId="24698"/>
    <cellStyle name="Virgül 2 4 5 2 2 4 2 2 2 2 2 2" xfId="49943"/>
    <cellStyle name="Virgül 2 4 5 2 2 4 2 2 2 2 3" xfId="41528"/>
    <cellStyle name="Virgül 2 4 5 2 2 4 2 2 2 3" xfId="33113"/>
    <cellStyle name="Virgül 2 4 5 2 2 4 2 2 3" xfId="13478"/>
    <cellStyle name="Virgül 2 4 5 2 2 4 2 2 3 2" xfId="21893"/>
    <cellStyle name="Virgül 2 4 5 2 2 4 2 2 3 2 2" xfId="47138"/>
    <cellStyle name="Virgül 2 4 5 2 2 4 2 2 3 3" xfId="38723"/>
    <cellStyle name="Virgül 2 4 5 2 2 4 2 2 4" xfId="30308"/>
    <cellStyle name="Virgül 2 4 5 2 2 4 2 3" xfId="10673"/>
    <cellStyle name="Virgül 2 4 5 2 2 4 2 3 2" xfId="19088"/>
    <cellStyle name="Virgül 2 4 5 2 2 4 2 3 2 2" xfId="44333"/>
    <cellStyle name="Virgül 2 4 5 2 2 4 2 3 3" xfId="35918"/>
    <cellStyle name="Virgül 2 4 5 2 2 4 2 4" xfId="27503"/>
    <cellStyle name="Virgül 2 4 5 2 2 4 3" xfId="3703"/>
    <cellStyle name="Virgül 2 4 5 2 2 4 3 2" xfId="6508"/>
    <cellStyle name="Virgül 2 4 5 2 2 4 3 2 2" xfId="14923"/>
    <cellStyle name="Virgül 2 4 5 2 2 4 3 2 2 2" xfId="23338"/>
    <cellStyle name="Virgül 2 4 5 2 2 4 3 2 2 2 2" xfId="48583"/>
    <cellStyle name="Virgül 2 4 5 2 2 4 3 2 2 3" xfId="40168"/>
    <cellStyle name="Virgül 2 4 5 2 2 4 3 2 3" xfId="31753"/>
    <cellStyle name="Virgül 2 4 5 2 2 4 3 3" xfId="12118"/>
    <cellStyle name="Virgül 2 4 5 2 2 4 3 3 2" xfId="20533"/>
    <cellStyle name="Virgül 2 4 5 2 2 4 3 3 2 2" xfId="45778"/>
    <cellStyle name="Virgül 2 4 5 2 2 4 3 3 3" xfId="37363"/>
    <cellStyle name="Virgül 2 4 5 2 2 4 3 4" xfId="28948"/>
    <cellStyle name="Virgül 2 4 5 2 2 4 4" xfId="9313"/>
    <cellStyle name="Virgül 2 4 5 2 2 4 4 2" xfId="17728"/>
    <cellStyle name="Virgül 2 4 5 2 2 4 4 2 2" xfId="42973"/>
    <cellStyle name="Virgül 2 4 5 2 2 4 4 3" xfId="34558"/>
    <cellStyle name="Virgül 2 4 5 2 2 4 5" xfId="26143"/>
    <cellStyle name="Virgül 2 4 5 2 2 5" xfId="1578"/>
    <cellStyle name="Virgül 2 4 5 2 2 5 2" xfId="4383"/>
    <cellStyle name="Virgül 2 4 5 2 2 5 2 2" xfId="7188"/>
    <cellStyle name="Virgül 2 4 5 2 2 5 2 2 2" xfId="15603"/>
    <cellStyle name="Virgül 2 4 5 2 2 5 2 2 2 2" xfId="24018"/>
    <cellStyle name="Virgül 2 4 5 2 2 5 2 2 2 2 2" xfId="49263"/>
    <cellStyle name="Virgül 2 4 5 2 2 5 2 2 2 3" xfId="40848"/>
    <cellStyle name="Virgül 2 4 5 2 2 5 2 2 3" xfId="32433"/>
    <cellStyle name="Virgül 2 4 5 2 2 5 2 3" xfId="12798"/>
    <cellStyle name="Virgül 2 4 5 2 2 5 2 3 2" xfId="21213"/>
    <cellStyle name="Virgül 2 4 5 2 2 5 2 3 2 2" xfId="46458"/>
    <cellStyle name="Virgül 2 4 5 2 2 5 2 3 3" xfId="38043"/>
    <cellStyle name="Virgül 2 4 5 2 2 5 2 4" xfId="29628"/>
    <cellStyle name="Virgül 2 4 5 2 2 5 3" xfId="9993"/>
    <cellStyle name="Virgül 2 4 5 2 2 5 3 2" xfId="18408"/>
    <cellStyle name="Virgül 2 4 5 2 2 5 3 2 2" xfId="43653"/>
    <cellStyle name="Virgül 2 4 5 2 2 5 3 3" xfId="35238"/>
    <cellStyle name="Virgül 2 4 5 2 2 5 4" xfId="26823"/>
    <cellStyle name="Virgül 2 4 5 2 2 6" xfId="3023"/>
    <cellStyle name="Virgül 2 4 5 2 2 6 2" xfId="5828"/>
    <cellStyle name="Virgül 2 4 5 2 2 6 2 2" xfId="14243"/>
    <cellStyle name="Virgül 2 4 5 2 2 6 2 2 2" xfId="22658"/>
    <cellStyle name="Virgül 2 4 5 2 2 6 2 2 2 2" xfId="47903"/>
    <cellStyle name="Virgül 2 4 5 2 2 6 2 2 3" xfId="39488"/>
    <cellStyle name="Virgül 2 4 5 2 2 6 2 3" xfId="31073"/>
    <cellStyle name="Virgül 2 4 5 2 2 6 3" xfId="11438"/>
    <cellStyle name="Virgül 2 4 5 2 2 6 3 2" xfId="19853"/>
    <cellStyle name="Virgül 2 4 5 2 2 6 3 2 2" xfId="45098"/>
    <cellStyle name="Virgül 2 4 5 2 2 6 3 3" xfId="36683"/>
    <cellStyle name="Virgül 2 4 5 2 2 6 4" xfId="28268"/>
    <cellStyle name="Virgül 2 4 5 2 2 7" xfId="8633"/>
    <cellStyle name="Virgül 2 4 5 2 2 7 2" xfId="17048"/>
    <cellStyle name="Virgül 2 4 5 2 2 7 2 2" xfId="42293"/>
    <cellStyle name="Virgül 2 4 5 2 2 7 3" xfId="33878"/>
    <cellStyle name="Virgül 2 4 5 2 2 8" xfId="25463"/>
    <cellStyle name="Virgül 2 4 5 2 3" xfId="303"/>
    <cellStyle name="Virgül 2 4 5 2 3 2" xfId="643"/>
    <cellStyle name="Virgül 2 4 5 2 3 2 2" xfId="1323"/>
    <cellStyle name="Virgül 2 4 5 2 3 2 2 2" xfId="2683"/>
    <cellStyle name="Virgül 2 4 5 2 3 2 2 2 2" xfId="5488"/>
    <cellStyle name="Virgül 2 4 5 2 3 2 2 2 2 2" xfId="8293"/>
    <cellStyle name="Virgül 2 4 5 2 3 2 2 2 2 2 2" xfId="16708"/>
    <cellStyle name="Virgül 2 4 5 2 3 2 2 2 2 2 2 2" xfId="25123"/>
    <cellStyle name="Virgül 2 4 5 2 3 2 2 2 2 2 2 2 2" xfId="50368"/>
    <cellStyle name="Virgül 2 4 5 2 3 2 2 2 2 2 2 3" xfId="41953"/>
    <cellStyle name="Virgül 2 4 5 2 3 2 2 2 2 2 3" xfId="33538"/>
    <cellStyle name="Virgül 2 4 5 2 3 2 2 2 2 3" xfId="13903"/>
    <cellStyle name="Virgül 2 4 5 2 3 2 2 2 2 3 2" xfId="22318"/>
    <cellStyle name="Virgül 2 4 5 2 3 2 2 2 2 3 2 2" xfId="47563"/>
    <cellStyle name="Virgül 2 4 5 2 3 2 2 2 2 3 3" xfId="39148"/>
    <cellStyle name="Virgül 2 4 5 2 3 2 2 2 2 4" xfId="30733"/>
    <cellStyle name="Virgül 2 4 5 2 3 2 2 2 3" xfId="11098"/>
    <cellStyle name="Virgül 2 4 5 2 3 2 2 2 3 2" xfId="19513"/>
    <cellStyle name="Virgül 2 4 5 2 3 2 2 2 3 2 2" xfId="44758"/>
    <cellStyle name="Virgül 2 4 5 2 3 2 2 2 3 3" xfId="36343"/>
    <cellStyle name="Virgül 2 4 5 2 3 2 2 2 4" xfId="27928"/>
    <cellStyle name="Virgül 2 4 5 2 3 2 2 3" xfId="4128"/>
    <cellStyle name="Virgül 2 4 5 2 3 2 2 3 2" xfId="6933"/>
    <cellStyle name="Virgül 2 4 5 2 3 2 2 3 2 2" xfId="15348"/>
    <cellStyle name="Virgül 2 4 5 2 3 2 2 3 2 2 2" xfId="23763"/>
    <cellStyle name="Virgül 2 4 5 2 3 2 2 3 2 2 2 2" xfId="49008"/>
    <cellStyle name="Virgül 2 4 5 2 3 2 2 3 2 2 3" xfId="40593"/>
    <cellStyle name="Virgül 2 4 5 2 3 2 2 3 2 3" xfId="32178"/>
    <cellStyle name="Virgül 2 4 5 2 3 2 2 3 3" xfId="12543"/>
    <cellStyle name="Virgül 2 4 5 2 3 2 2 3 3 2" xfId="20958"/>
    <cellStyle name="Virgül 2 4 5 2 3 2 2 3 3 2 2" xfId="46203"/>
    <cellStyle name="Virgül 2 4 5 2 3 2 2 3 3 3" xfId="37788"/>
    <cellStyle name="Virgül 2 4 5 2 3 2 2 3 4" xfId="29373"/>
    <cellStyle name="Virgül 2 4 5 2 3 2 2 4" xfId="9738"/>
    <cellStyle name="Virgül 2 4 5 2 3 2 2 4 2" xfId="18153"/>
    <cellStyle name="Virgül 2 4 5 2 3 2 2 4 2 2" xfId="43398"/>
    <cellStyle name="Virgül 2 4 5 2 3 2 2 4 3" xfId="34983"/>
    <cellStyle name="Virgül 2 4 5 2 3 2 2 5" xfId="26568"/>
    <cellStyle name="Virgül 2 4 5 2 3 2 3" xfId="2003"/>
    <cellStyle name="Virgül 2 4 5 2 3 2 3 2" xfId="4808"/>
    <cellStyle name="Virgül 2 4 5 2 3 2 3 2 2" xfId="7613"/>
    <cellStyle name="Virgül 2 4 5 2 3 2 3 2 2 2" xfId="16028"/>
    <cellStyle name="Virgül 2 4 5 2 3 2 3 2 2 2 2" xfId="24443"/>
    <cellStyle name="Virgül 2 4 5 2 3 2 3 2 2 2 2 2" xfId="49688"/>
    <cellStyle name="Virgül 2 4 5 2 3 2 3 2 2 2 3" xfId="41273"/>
    <cellStyle name="Virgül 2 4 5 2 3 2 3 2 2 3" xfId="32858"/>
    <cellStyle name="Virgül 2 4 5 2 3 2 3 2 3" xfId="13223"/>
    <cellStyle name="Virgül 2 4 5 2 3 2 3 2 3 2" xfId="21638"/>
    <cellStyle name="Virgül 2 4 5 2 3 2 3 2 3 2 2" xfId="46883"/>
    <cellStyle name="Virgül 2 4 5 2 3 2 3 2 3 3" xfId="38468"/>
    <cellStyle name="Virgül 2 4 5 2 3 2 3 2 4" xfId="30053"/>
    <cellStyle name="Virgül 2 4 5 2 3 2 3 3" xfId="10418"/>
    <cellStyle name="Virgül 2 4 5 2 3 2 3 3 2" xfId="18833"/>
    <cellStyle name="Virgül 2 4 5 2 3 2 3 3 2 2" xfId="44078"/>
    <cellStyle name="Virgül 2 4 5 2 3 2 3 3 3" xfId="35663"/>
    <cellStyle name="Virgül 2 4 5 2 3 2 3 4" xfId="27248"/>
    <cellStyle name="Virgül 2 4 5 2 3 2 4" xfId="3448"/>
    <cellStyle name="Virgül 2 4 5 2 3 2 4 2" xfId="6253"/>
    <cellStyle name="Virgül 2 4 5 2 3 2 4 2 2" xfId="14668"/>
    <cellStyle name="Virgül 2 4 5 2 3 2 4 2 2 2" xfId="23083"/>
    <cellStyle name="Virgül 2 4 5 2 3 2 4 2 2 2 2" xfId="48328"/>
    <cellStyle name="Virgül 2 4 5 2 3 2 4 2 2 3" xfId="39913"/>
    <cellStyle name="Virgül 2 4 5 2 3 2 4 2 3" xfId="31498"/>
    <cellStyle name="Virgül 2 4 5 2 3 2 4 3" xfId="11863"/>
    <cellStyle name="Virgül 2 4 5 2 3 2 4 3 2" xfId="20278"/>
    <cellStyle name="Virgül 2 4 5 2 3 2 4 3 2 2" xfId="45523"/>
    <cellStyle name="Virgül 2 4 5 2 3 2 4 3 3" xfId="37108"/>
    <cellStyle name="Virgül 2 4 5 2 3 2 4 4" xfId="28693"/>
    <cellStyle name="Virgül 2 4 5 2 3 2 5" xfId="9058"/>
    <cellStyle name="Virgül 2 4 5 2 3 2 5 2" xfId="17473"/>
    <cellStyle name="Virgül 2 4 5 2 3 2 5 2 2" xfId="42718"/>
    <cellStyle name="Virgül 2 4 5 2 3 2 5 3" xfId="34303"/>
    <cellStyle name="Virgül 2 4 5 2 3 2 6" xfId="25888"/>
    <cellStyle name="Virgül 2 4 5 2 3 3" xfId="983"/>
    <cellStyle name="Virgül 2 4 5 2 3 3 2" xfId="2343"/>
    <cellStyle name="Virgül 2 4 5 2 3 3 2 2" xfId="5148"/>
    <cellStyle name="Virgül 2 4 5 2 3 3 2 2 2" xfId="7953"/>
    <cellStyle name="Virgül 2 4 5 2 3 3 2 2 2 2" xfId="16368"/>
    <cellStyle name="Virgül 2 4 5 2 3 3 2 2 2 2 2" xfId="24783"/>
    <cellStyle name="Virgül 2 4 5 2 3 3 2 2 2 2 2 2" xfId="50028"/>
    <cellStyle name="Virgül 2 4 5 2 3 3 2 2 2 2 3" xfId="41613"/>
    <cellStyle name="Virgül 2 4 5 2 3 3 2 2 2 3" xfId="33198"/>
    <cellStyle name="Virgül 2 4 5 2 3 3 2 2 3" xfId="13563"/>
    <cellStyle name="Virgül 2 4 5 2 3 3 2 2 3 2" xfId="21978"/>
    <cellStyle name="Virgül 2 4 5 2 3 3 2 2 3 2 2" xfId="47223"/>
    <cellStyle name="Virgül 2 4 5 2 3 3 2 2 3 3" xfId="38808"/>
    <cellStyle name="Virgül 2 4 5 2 3 3 2 2 4" xfId="30393"/>
    <cellStyle name="Virgül 2 4 5 2 3 3 2 3" xfId="10758"/>
    <cellStyle name="Virgül 2 4 5 2 3 3 2 3 2" xfId="19173"/>
    <cellStyle name="Virgül 2 4 5 2 3 3 2 3 2 2" xfId="44418"/>
    <cellStyle name="Virgül 2 4 5 2 3 3 2 3 3" xfId="36003"/>
    <cellStyle name="Virgül 2 4 5 2 3 3 2 4" xfId="27588"/>
    <cellStyle name="Virgül 2 4 5 2 3 3 3" xfId="3788"/>
    <cellStyle name="Virgül 2 4 5 2 3 3 3 2" xfId="6593"/>
    <cellStyle name="Virgül 2 4 5 2 3 3 3 2 2" xfId="15008"/>
    <cellStyle name="Virgül 2 4 5 2 3 3 3 2 2 2" xfId="23423"/>
    <cellStyle name="Virgül 2 4 5 2 3 3 3 2 2 2 2" xfId="48668"/>
    <cellStyle name="Virgül 2 4 5 2 3 3 3 2 2 3" xfId="40253"/>
    <cellStyle name="Virgül 2 4 5 2 3 3 3 2 3" xfId="31838"/>
    <cellStyle name="Virgül 2 4 5 2 3 3 3 3" xfId="12203"/>
    <cellStyle name="Virgül 2 4 5 2 3 3 3 3 2" xfId="20618"/>
    <cellStyle name="Virgül 2 4 5 2 3 3 3 3 2 2" xfId="45863"/>
    <cellStyle name="Virgül 2 4 5 2 3 3 3 3 3" xfId="37448"/>
    <cellStyle name="Virgül 2 4 5 2 3 3 3 4" xfId="29033"/>
    <cellStyle name="Virgül 2 4 5 2 3 3 4" xfId="9398"/>
    <cellStyle name="Virgül 2 4 5 2 3 3 4 2" xfId="17813"/>
    <cellStyle name="Virgül 2 4 5 2 3 3 4 2 2" xfId="43058"/>
    <cellStyle name="Virgül 2 4 5 2 3 3 4 3" xfId="34643"/>
    <cellStyle name="Virgül 2 4 5 2 3 3 5" xfId="26228"/>
    <cellStyle name="Virgül 2 4 5 2 3 4" xfId="1663"/>
    <cellStyle name="Virgül 2 4 5 2 3 4 2" xfId="4468"/>
    <cellStyle name="Virgül 2 4 5 2 3 4 2 2" xfId="7273"/>
    <cellStyle name="Virgül 2 4 5 2 3 4 2 2 2" xfId="15688"/>
    <cellStyle name="Virgül 2 4 5 2 3 4 2 2 2 2" xfId="24103"/>
    <cellStyle name="Virgül 2 4 5 2 3 4 2 2 2 2 2" xfId="49348"/>
    <cellStyle name="Virgül 2 4 5 2 3 4 2 2 2 3" xfId="40933"/>
    <cellStyle name="Virgül 2 4 5 2 3 4 2 2 3" xfId="32518"/>
    <cellStyle name="Virgül 2 4 5 2 3 4 2 3" xfId="12883"/>
    <cellStyle name="Virgül 2 4 5 2 3 4 2 3 2" xfId="21298"/>
    <cellStyle name="Virgül 2 4 5 2 3 4 2 3 2 2" xfId="46543"/>
    <cellStyle name="Virgül 2 4 5 2 3 4 2 3 3" xfId="38128"/>
    <cellStyle name="Virgül 2 4 5 2 3 4 2 4" xfId="29713"/>
    <cellStyle name="Virgül 2 4 5 2 3 4 3" xfId="10078"/>
    <cellStyle name="Virgül 2 4 5 2 3 4 3 2" xfId="18493"/>
    <cellStyle name="Virgül 2 4 5 2 3 4 3 2 2" xfId="43738"/>
    <cellStyle name="Virgül 2 4 5 2 3 4 3 3" xfId="35323"/>
    <cellStyle name="Virgül 2 4 5 2 3 4 4" xfId="26908"/>
    <cellStyle name="Virgül 2 4 5 2 3 5" xfId="3108"/>
    <cellStyle name="Virgül 2 4 5 2 3 5 2" xfId="5913"/>
    <cellStyle name="Virgül 2 4 5 2 3 5 2 2" xfId="14328"/>
    <cellStyle name="Virgül 2 4 5 2 3 5 2 2 2" xfId="22743"/>
    <cellStyle name="Virgül 2 4 5 2 3 5 2 2 2 2" xfId="47988"/>
    <cellStyle name="Virgül 2 4 5 2 3 5 2 2 3" xfId="39573"/>
    <cellStyle name="Virgül 2 4 5 2 3 5 2 3" xfId="31158"/>
    <cellStyle name="Virgül 2 4 5 2 3 5 3" xfId="11523"/>
    <cellStyle name="Virgül 2 4 5 2 3 5 3 2" xfId="19938"/>
    <cellStyle name="Virgül 2 4 5 2 3 5 3 2 2" xfId="45183"/>
    <cellStyle name="Virgül 2 4 5 2 3 5 3 3" xfId="36768"/>
    <cellStyle name="Virgül 2 4 5 2 3 5 4" xfId="28353"/>
    <cellStyle name="Virgül 2 4 5 2 3 6" xfId="8718"/>
    <cellStyle name="Virgül 2 4 5 2 3 6 2" xfId="17133"/>
    <cellStyle name="Virgül 2 4 5 2 3 6 2 2" xfId="42378"/>
    <cellStyle name="Virgül 2 4 5 2 3 6 3" xfId="33963"/>
    <cellStyle name="Virgül 2 4 5 2 3 7" xfId="25548"/>
    <cellStyle name="Virgül 2 4 5 2 4" xfId="473"/>
    <cellStyle name="Virgül 2 4 5 2 4 2" xfId="1153"/>
    <cellStyle name="Virgül 2 4 5 2 4 2 2" xfId="2513"/>
    <cellStyle name="Virgül 2 4 5 2 4 2 2 2" xfId="5318"/>
    <cellStyle name="Virgül 2 4 5 2 4 2 2 2 2" xfId="8123"/>
    <cellStyle name="Virgül 2 4 5 2 4 2 2 2 2 2" xfId="16538"/>
    <cellStyle name="Virgül 2 4 5 2 4 2 2 2 2 2 2" xfId="24953"/>
    <cellStyle name="Virgül 2 4 5 2 4 2 2 2 2 2 2 2" xfId="50198"/>
    <cellStyle name="Virgül 2 4 5 2 4 2 2 2 2 2 3" xfId="41783"/>
    <cellStyle name="Virgül 2 4 5 2 4 2 2 2 2 3" xfId="33368"/>
    <cellStyle name="Virgül 2 4 5 2 4 2 2 2 3" xfId="13733"/>
    <cellStyle name="Virgül 2 4 5 2 4 2 2 2 3 2" xfId="22148"/>
    <cellStyle name="Virgül 2 4 5 2 4 2 2 2 3 2 2" xfId="47393"/>
    <cellStyle name="Virgül 2 4 5 2 4 2 2 2 3 3" xfId="38978"/>
    <cellStyle name="Virgül 2 4 5 2 4 2 2 2 4" xfId="30563"/>
    <cellStyle name="Virgül 2 4 5 2 4 2 2 3" xfId="10928"/>
    <cellStyle name="Virgül 2 4 5 2 4 2 2 3 2" xfId="19343"/>
    <cellStyle name="Virgül 2 4 5 2 4 2 2 3 2 2" xfId="44588"/>
    <cellStyle name="Virgül 2 4 5 2 4 2 2 3 3" xfId="36173"/>
    <cellStyle name="Virgül 2 4 5 2 4 2 2 4" xfId="27758"/>
    <cellStyle name="Virgül 2 4 5 2 4 2 3" xfId="3958"/>
    <cellStyle name="Virgül 2 4 5 2 4 2 3 2" xfId="6763"/>
    <cellStyle name="Virgül 2 4 5 2 4 2 3 2 2" xfId="15178"/>
    <cellStyle name="Virgül 2 4 5 2 4 2 3 2 2 2" xfId="23593"/>
    <cellStyle name="Virgül 2 4 5 2 4 2 3 2 2 2 2" xfId="48838"/>
    <cellStyle name="Virgül 2 4 5 2 4 2 3 2 2 3" xfId="40423"/>
    <cellStyle name="Virgül 2 4 5 2 4 2 3 2 3" xfId="32008"/>
    <cellStyle name="Virgül 2 4 5 2 4 2 3 3" xfId="12373"/>
    <cellStyle name="Virgül 2 4 5 2 4 2 3 3 2" xfId="20788"/>
    <cellStyle name="Virgül 2 4 5 2 4 2 3 3 2 2" xfId="46033"/>
    <cellStyle name="Virgül 2 4 5 2 4 2 3 3 3" xfId="37618"/>
    <cellStyle name="Virgül 2 4 5 2 4 2 3 4" xfId="29203"/>
    <cellStyle name="Virgül 2 4 5 2 4 2 4" xfId="9568"/>
    <cellStyle name="Virgül 2 4 5 2 4 2 4 2" xfId="17983"/>
    <cellStyle name="Virgül 2 4 5 2 4 2 4 2 2" xfId="43228"/>
    <cellStyle name="Virgül 2 4 5 2 4 2 4 3" xfId="34813"/>
    <cellStyle name="Virgül 2 4 5 2 4 2 5" xfId="26398"/>
    <cellStyle name="Virgül 2 4 5 2 4 3" xfId="1833"/>
    <cellStyle name="Virgül 2 4 5 2 4 3 2" xfId="4638"/>
    <cellStyle name="Virgül 2 4 5 2 4 3 2 2" xfId="7443"/>
    <cellStyle name="Virgül 2 4 5 2 4 3 2 2 2" xfId="15858"/>
    <cellStyle name="Virgül 2 4 5 2 4 3 2 2 2 2" xfId="24273"/>
    <cellStyle name="Virgül 2 4 5 2 4 3 2 2 2 2 2" xfId="49518"/>
    <cellStyle name="Virgül 2 4 5 2 4 3 2 2 2 3" xfId="41103"/>
    <cellStyle name="Virgül 2 4 5 2 4 3 2 2 3" xfId="32688"/>
    <cellStyle name="Virgül 2 4 5 2 4 3 2 3" xfId="13053"/>
    <cellStyle name="Virgül 2 4 5 2 4 3 2 3 2" xfId="21468"/>
    <cellStyle name="Virgül 2 4 5 2 4 3 2 3 2 2" xfId="46713"/>
    <cellStyle name="Virgül 2 4 5 2 4 3 2 3 3" xfId="38298"/>
    <cellStyle name="Virgül 2 4 5 2 4 3 2 4" xfId="29883"/>
    <cellStyle name="Virgül 2 4 5 2 4 3 3" xfId="10248"/>
    <cellStyle name="Virgül 2 4 5 2 4 3 3 2" xfId="18663"/>
    <cellStyle name="Virgül 2 4 5 2 4 3 3 2 2" xfId="43908"/>
    <cellStyle name="Virgül 2 4 5 2 4 3 3 3" xfId="35493"/>
    <cellStyle name="Virgül 2 4 5 2 4 3 4" xfId="27078"/>
    <cellStyle name="Virgül 2 4 5 2 4 4" xfId="3278"/>
    <cellStyle name="Virgül 2 4 5 2 4 4 2" xfId="6083"/>
    <cellStyle name="Virgül 2 4 5 2 4 4 2 2" xfId="14498"/>
    <cellStyle name="Virgül 2 4 5 2 4 4 2 2 2" xfId="22913"/>
    <cellStyle name="Virgül 2 4 5 2 4 4 2 2 2 2" xfId="48158"/>
    <cellStyle name="Virgül 2 4 5 2 4 4 2 2 3" xfId="39743"/>
    <cellStyle name="Virgül 2 4 5 2 4 4 2 3" xfId="31328"/>
    <cellStyle name="Virgül 2 4 5 2 4 4 3" xfId="11693"/>
    <cellStyle name="Virgül 2 4 5 2 4 4 3 2" xfId="20108"/>
    <cellStyle name="Virgül 2 4 5 2 4 4 3 2 2" xfId="45353"/>
    <cellStyle name="Virgül 2 4 5 2 4 4 3 3" xfId="36938"/>
    <cellStyle name="Virgül 2 4 5 2 4 4 4" xfId="28523"/>
    <cellStyle name="Virgül 2 4 5 2 4 5" xfId="8888"/>
    <cellStyle name="Virgül 2 4 5 2 4 5 2" xfId="17303"/>
    <cellStyle name="Virgül 2 4 5 2 4 5 2 2" xfId="42548"/>
    <cellStyle name="Virgül 2 4 5 2 4 5 3" xfId="34133"/>
    <cellStyle name="Virgül 2 4 5 2 4 6" xfId="25718"/>
    <cellStyle name="Virgül 2 4 5 2 5" xfId="813"/>
    <cellStyle name="Virgül 2 4 5 2 5 2" xfId="2173"/>
    <cellStyle name="Virgül 2 4 5 2 5 2 2" xfId="4978"/>
    <cellStyle name="Virgül 2 4 5 2 5 2 2 2" xfId="7783"/>
    <cellStyle name="Virgül 2 4 5 2 5 2 2 2 2" xfId="16198"/>
    <cellStyle name="Virgül 2 4 5 2 5 2 2 2 2 2" xfId="24613"/>
    <cellStyle name="Virgül 2 4 5 2 5 2 2 2 2 2 2" xfId="49858"/>
    <cellStyle name="Virgül 2 4 5 2 5 2 2 2 2 3" xfId="41443"/>
    <cellStyle name="Virgül 2 4 5 2 5 2 2 2 3" xfId="33028"/>
    <cellStyle name="Virgül 2 4 5 2 5 2 2 3" xfId="13393"/>
    <cellStyle name="Virgül 2 4 5 2 5 2 2 3 2" xfId="21808"/>
    <cellStyle name="Virgül 2 4 5 2 5 2 2 3 2 2" xfId="47053"/>
    <cellStyle name="Virgül 2 4 5 2 5 2 2 3 3" xfId="38638"/>
    <cellStyle name="Virgül 2 4 5 2 5 2 2 4" xfId="30223"/>
    <cellStyle name="Virgül 2 4 5 2 5 2 3" xfId="10588"/>
    <cellStyle name="Virgül 2 4 5 2 5 2 3 2" xfId="19003"/>
    <cellStyle name="Virgül 2 4 5 2 5 2 3 2 2" xfId="44248"/>
    <cellStyle name="Virgül 2 4 5 2 5 2 3 3" xfId="35833"/>
    <cellStyle name="Virgül 2 4 5 2 5 2 4" xfId="27418"/>
    <cellStyle name="Virgül 2 4 5 2 5 3" xfId="3618"/>
    <cellStyle name="Virgül 2 4 5 2 5 3 2" xfId="6423"/>
    <cellStyle name="Virgül 2 4 5 2 5 3 2 2" xfId="14838"/>
    <cellStyle name="Virgül 2 4 5 2 5 3 2 2 2" xfId="23253"/>
    <cellStyle name="Virgül 2 4 5 2 5 3 2 2 2 2" xfId="48498"/>
    <cellStyle name="Virgül 2 4 5 2 5 3 2 2 3" xfId="40083"/>
    <cellStyle name="Virgül 2 4 5 2 5 3 2 3" xfId="31668"/>
    <cellStyle name="Virgül 2 4 5 2 5 3 3" xfId="12033"/>
    <cellStyle name="Virgül 2 4 5 2 5 3 3 2" xfId="20448"/>
    <cellStyle name="Virgül 2 4 5 2 5 3 3 2 2" xfId="45693"/>
    <cellStyle name="Virgül 2 4 5 2 5 3 3 3" xfId="37278"/>
    <cellStyle name="Virgül 2 4 5 2 5 3 4" xfId="28863"/>
    <cellStyle name="Virgül 2 4 5 2 5 4" xfId="9228"/>
    <cellStyle name="Virgül 2 4 5 2 5 4 2" xfId="17643"/>
    <cellStyle name="Virgül 2 4 5 2 5 4 2 2" xfId="42888"/>
    <cellStyle name="Virgül 2 4 5 2 5 4 3" xfId="34473"/>
    <cellStyle name="Virgül 2 4 5 2 5 5" xfId="26058"/>
    <cellStyle name="Virgül 2 4 5 2 6" xfId="1493"/>
    <cellStyle name="Virgül 2 4 5 2 6 2" xfId="4298"/>
    <cellStyle name="Virgül 2 4 5 2 6 2 2" xfId="7103"/>
    <cellStyle name="Virgül 2 4 5 2 6 2 2 2" xfId="15518"/>
    <cellStyle name="Virgül 2 4 5 2 6 2 2 2 2" xfId="23933"/>
    <cellStyle name="Virgül 2 4 5 2 6 2 2 2 2 2" xfId="49178"/>
    <cellStyle name="Virgül 2 4 5 2 6 2 2 2 3" xfId="40763"/>
    <cellStyle name="Virgül 2 4 5 2 6 2 2 3" xfId="32348"/>
    <cellStyle name="Virgül 2 4 5 2 6 2 3" xfId="12713"/>
    <cellStyle name="Virgül 2 4 5 2 6 2 3 2" xfId="21128"/>
    <cellStyle name="Virgül 2 4 5 2 6 2 3 2 2" xfId="46373"/>
    <cellStyle name="Virgül 2 4 5 2 6 2 3 3" xfId="37958"/>
    <cellStyle name="Virgül 2 4 5 2 6 2 4" xfId="29543"/>
    <cellStyle name="Virgül 2 4 5 2 6 3" xfId="9908"/>
    <cellStyle name="Virgül 2 4 5 2 6 3 2" xfId="18323"/>
    <cellStyle name="Virgül 2 4 5 2 6 3 2 2" xfId="43568"/>
    <cellStyle name="Virgül 2 4 5 2 6 3 3" xfId="35153"/>
    <cellStyle name="Virgül 2 4 5 2 6 4" xfId="26738"/>
    <cellStyle name="Virgül 2 4 5 2 7" xfId="2938"/>
    <cellStyle name="Virgül 2 4 5 2 7 2" xfId="5743"/>
    <cellStyle name="Virgül 2 4 5 2 7 2 2" xfId="14158"/>
    <cellStyle name="Virgül 2 4 5 2 7 2 2 2" xfId="22573"/>
    <cellStyle name="Virgül 2 4 5 2 7 2 2 2 2" xfId="47818"/>
    <cellStyle name="Virgül 2 4 5 2 7 2 2 3" xfId="39403"/>
    <cellStyle name="Virgül 2 4 5 2 7 2 3" xfId="30988"/>
    <cellStyle name="Virgül 2 4 5 2 7 3" xfId="11353"/>
    <cellStyle name="Virgül 2 4 5 2 7 3 2" xfId="19768"/>
    <cellStyle name="Virgül 2 4 5 2 7 3 2 2" xfId="45013"/>
    <cellStyle name="Virgül 2 4 5 2 7 3 3" xfId="36598"/>
    <cellStyle name="Virgül 2 4 5 2 7 4" xfId="28183"/>
    <cellStyle name="Virgül 2 4 5 2 8" xfId="8548"/>
    <cellStyle name="Virgül 2 4 5 2 8 2" xfId="16963"/>
    <cellStyle name="Virgül 2 4 5 2 8 2 2" xfId="42208"/>
    <cellStyle name="Virgül 2 4 5 2 8 3" xfId="33793"/>
    <cellStyle name="Virgül 2 4 5 2 9" xfId="25378"/>
    <cellStyle name="Virgül 2 4 5 3" xfId="2853"/>
    <cellStyle name="Virgül 2 4 5 3 2" xfId="5658"/>
    <cellStyle name="Virgül 2 4 5 3 2 2" xfId="14073"/>
    <cellStyle name="Virgül 2 4 5 3 2 2 2" xfId="22488"/>
    <cellStyle name="Virgül 2 4 5 3 2 2 2 2" xfId="47733"/>
    <cellStyle name="Virgül 2 4 5 3 2 2 3" xfId="39318"/>
    <cellStyle name="Virgül 2 4 5 3 2 3" xfId="30903"/>
    <cellStyle name="Virgül 2 4 5 3 3" xfId="11268"/>
    <cellStyle name="Virgül 2 4 5 3 3 2" xfId="19683"/>
    <cellStyle name="Virgül 2 4 5 3 3 2 2" xfId="44928"/>
    <cellStyle name="Virgül 2 4 5 3 3 3" xfId="36513"/>
    <cellStyle name="Virgül 2 4 5 3 4" xfId="28098"/>
    <cellStyle name="Virgül 2 4 5 4" xfId="8463"/>
    <cellStyle name="Virgül 2 4 5 4 2" xfId="16878"/>
    <cellStyle name="Virgül 2 4 5 4 2 2" xfId="42123"/>
    <cellStyle name="Virgül 2 4 5 4 3" xfId="33708"/>
    <cellStyle name="Virgül 2 4 5 5" xfId="25293"/>
    <cellStyle name="Virgül 2 4 6" xfId="93"/>
    <cellStyle name="Virgül 2 4 6 2" xfId="178"/>
    <cellStyle name="Virgül 2 4 6 2 2" xfId="348"/>
    <cellStyle name="Virgül 2 4 6 2 2 2" xfId="688"/>
    <cellStyle name="Virgül 2 4 6 2 2 2 2" xfId="1368"/>
    <cellStyle name="Virgül 2 4 6 2 2 2 2 2" xfId="2728"/>
    <cellStyle name="Virgül 2 4 6 2 2 2 2 2 2" xfId="5533"/>
    <cellStyle name="Virgül 2 4 6 2 2 2 2 2 2 2" xfId="8338"/>
    <cellStyle name="Virgül 2 4 6 2 2 2 2 2 2 2 2" xfId="16753"/>
    <cellStyle name="Virgül 2 4 6 2 2 2 2 2 2 2 2 2" xfId="25168"/>
    <cellStyle name="Virgül 2 4 6 2 2 2 2 2 2 2 2 2 2" xfId="50413"/>
    <cellStyle name="Virgül 2 4 6 2 2 2 2 2 2 2 2 3" xfId="41998"/>
    <cellStyle name="Virgül 2 4 6 2 2 2 2 2 2 2 3" xfId="33583"/>
    <cellStyle name="Virgül 2 4 6 2 2 2 2 2 2 3" xfId="13948"/>
    <cellStyle name="Virgül 2 4 6 2 2 2 2 2 2 3 2" xfId="22363"/>
    <cellStyle name="Virgül 2 4 6 2 2 2 2 2 2 3 2 2" xfId="47608"/>
    <cellStyle name="Virgül 2 4 6 2 2 2 2 2 2 3 3" xfId="39193"/>
    <cellStyle name="Virgül 2 4 6 2 2 2 2 2 2 4" xfId="30778"/>
    <cellStyle name="Virgül 2 4 6 2 2 2 2 2 3" xfId="11143"/>
    <cellStyle name="Virgül 2 4 6 2 2 2 2 2 3 2" xfId="19558"/>
    <cellStyle name="Virgül 2 4 6 2 2 2 2 2 3 2 2" xfId="44803"/>
    <cellStyle name="Virgül 2 4 6 2 2 2 2 2 3 3" xfId="36388"/>
    <cellStyle name="Virgül 2 4 6 2 2 2 2 2 4" xfId="27973"/>
    <cellStyle name="Virgül 2 4 6 2 2 2 2 3" xfId="4173"/>
    <cellStyle name="Virgül 2 4 6 2 2 2 2 3 2" xfId="6978"/>
    <cellStyle name="Virgül 2 4 6 2 2 2 2 3 2 2" xfId="15393"/>
    <cellStyle name="Virgül 2 4 6 2 2 2 2 3 2 2 2" xfId="23808"/>
    <cellStyle name="Virgül 2 4 6 2 2 2 2 3 2 2 2 2" xfId="49053"/>
    <cellStyle name="Virgül 2 4 6 2 2 2 2 3 2 2 3" xfId="40638"/>
    <cellStyle name="Virgül 2 4 6 2 2 2 2 3 2 3" xfId="32223"/>
    <cellStyle name="Virgül 2 4 6 2 2 2 2 3 3" xfId="12588"/>
    <cellStyle name="Virgül 2 4 6 2 2 2 2 3 3 2" xfId="21003"/>
    <cellStyle name="Virgül 2 4 6 2 2 2 2 3 3 2 2" xfId="46248"/>
    <cellStyle name="Virgül 2 4 6 2 2 2 2 3 3 3" xfId="37833"/>
    <cellStyle name="Virgül 2 4 6 2 2 2 2 3 4" xfId="29418"/>
    <cellStyle name="Virgül 2 4 6 2 2 2 2 4" xfId="9783"/>
    <cellStyle name="Virgül 2 4 6 2 2 2 2 4 2" xfId="18198"/>
    <cellStyle name="Virgül 2 4 6 2 2 2 2 4 2 2" xfId="43443"/>
    <cellStyle name="Virgül 2 4 6 2 2 2 2 4 3" xfId="35028"/>
    <cellStyle name="Virgül 2 4 6 2 2 2 2 5" xfId="26613"/>
    <cellStyle name="Virgül 2 4 6 2 2 2 3" xfId="2048"/>
    <cellStyle name="Virgül 2 4 6 2 2 2 3 2" xfId="4853"/>
    <cellStyle name="Virgül 2 4 6 2 2 2 3 2 2" xfId="7658"/>
    <cellStyle name="Virgül 2 4 6 2 2 2 3 2 2 2" xfId="16073"/>
    <cellStyle name="Virgül 2 4 6 2 2 2 3 2 2 2 2" xfId="24488"/>
    <cellStyle name="Virgül 2 4 6 2 2 2 3 2 2 2 2 2" xfId="49733"/>
    <cellStyle name="Virgül 2 4 6 2 2 2 3 2 2 2 3" xfId="41318"/>
    <cellStyle name="Virgül 2 4 6 2 2 2 3 2 2 3" xfId="32903"/>
    <cellStyle name="Virgül 2 4 6 2 2 2 3 2 3" xfId="13268"/>
    <cellStyle name="Virgül 2 4 6 2 2 2 3 2 3 2" xfId="21683"/>
    <cellStyle name="Virgül 2 4 6 2 2 2 3 2 3 2 2" xfId="46928"/>
    <cellStyle name="Virgül 2 4 6 2 2 2 3 2 3 3" xfId="38513"/>
    <cellStyle name="Virgül 2 4 6 2 2 2 3 2 4" xfId="30098"/>
    <cellStyle name="Virgül 2 4 6 2 2 2 3 3" xfId="10463"/>
    <cellStyle name="Virgül 2 4 6 2 2 2 3 3 2" xfId="18878"/>
    <cellStyle name="Virgül 2 4 6 2 2 2 3 3 2 2" xfId="44123"/>
    <cellStyle name="Virgül 2 4 6 2 2 2 3 3 3" xfId="35708"/>
    <cellStyle name="Virgül 2 4 6 2 2 2 3 4" xfId="27293"/>
    <cellStyle name="Virgül 2 4 6 2 2 2 4" xfId="3493"/>
    <cellStyle name="Virgül 2 4 6 2 2 2 4 2" xfId="6298"/>
    <cellStyle name="Virgül 2 4 6 2 2 2 4 2 2" xfId="14713"/>
    <cellStyle name="Virgül 2 4 6 2 2 2 4 2 2 2" xfId="23128"/>
    <cellStyle name="Virgül 2 4 6 2 2 2 4 2 2 2 2" xfId="48373"/>
    <cellStyle name="Virgül 2 4 6 2 2 2 4 2 2 3" xfId="39958"/>
    <cellStyle name="Virgül 2 4 6 2 2 2 4 2 3" xfId="31543"/>
    <cellStyle name="Virgül 2 4 6 2 2 2 4 3" xfId="11908"/>
    <cellStyle name="Virgül 2 4 6 2 2 2 4 3 2" xfId="20323"/>
    <cellStyle name="Virgül 2 4 6 2 2 2 4 3 2 2" xfId="45568"/>
    <cellStyle name="Virgül 2 4 6 2 2 2 4 3 3" xfId="37153"/>
    <cellStyle name="Virgül 2 4 6 2 2 2 4 4" xfId="28738"/>
    <cellStyle name="Virgül 2 4 6 2 2 2 5" xfId="9103"/>
    <cellStyle name="Virgül 2 4 6 2 2 2 5 2" xfId="17518"/>
    <cellStyle name="Virgül 2 4 6 2 2 2 5 2 2" xfId="42763"/>
    <cellStyle name="Virgül 2 4 6 2 2 2 5 3" xfId="34348"/>
    <cellStyle name="Virgül 2 4 6 2 2 2 6" xfId="25933"/>
    <cellStyle name="Virgül 2 4 6 2 2 3" xfId="1028"/>
    <cellStyle name="Virgül 2 4 6 2 2 3 2" xfId="2388"/>
    <cellStyle name="Virgül 2 4 6 2 2 3 2 2" xfId="5193"/>
    <cellStyle name="Virgül 2 4 6 2 2 3 2 2 2" xfId="7998"/>
    <cellStyle name="Virgül 2 4 6 2 2 3 2 2 2 2" xfId="16413"/>
    <cellStyle name="Virgül 2 4 6 2 2 3 2 2 2 2 2" xfId="24828"/>
    <cellStyle name="Virgül 2 4 6 2 2 3 2 2 2 2 2 2" xfId="50073"/>
    <cellStyle name="Virgül 2 4 6 2 2 3 2 2 2 2 3" xfId="41658"/>
    <cellStyle name="Virgül 2 4 6 2 2 3 2 2 2 3" xfId="33243"/>
    <cellStyle name="Virgül 2 4 6 2 2 3 2 2 3" xfId="13608"/>
    <cellStyle name="Virgül 2 4 6 2 2 3 2 2 3 2" xfId="22023"/>
    <cellStyle name="Virgül 2 4 6 2 2 3 2 2 3 2 2" xfId="47268"/>
    <cellStyle name="Virgül 2 4 6 2 2 3 2 2 3 3" xfId="38853"/>
    <cellStyle name="Virgül 2 4 6 2 2 3 2 2 4" xfId="30438"/>
    <cellStyle name="Virgül 2 4 6 2 2 3 2 3" xfId="10803"/>
    <cellStyle name="Virgül 2 4 6 2 2 3 2 3 2" xfId="19218"/>
    <cellStyle name="Virgül 2 4 6 2 2 3 2 3 2 2" xfId="44463"/>
    <cellStyle name="Virgül 2 4 6 2 2 3 2 3 3" xfId="36048"/>
    <cellStyle name="Virgül 2 4 6 2 2 3 2 4" xfId="27633"/>
    <cellStyle name="Virgül 2 4 6 2 2 3 3" xfId="3833"/>
    <cellStyle name="Virgül 2 4 6 2 2 3 3 2" xfId="6638"/>
    <cellStyle name="Virgül 2 4 6 2 2 3 3 2 2" xfId="15053"/>
    <cellStyle name="Virgül 2 4 6 2 2 3 3 2 2 2" xfId="23468"/>
    <cellStyle name="Virgül 2 4 6 2 2 3 3 2 2 2 2" xfId="48713"/>
    <cellStyle name="Virgül 2 4 6 2 2 3 3 2 2 3" xfId="40298"/>
    <cellStyle name="Virgül 2 4 6 2 2 3 3 2 3" xfId="31883"/>
    <cellStyle name="Virgül 2 4 6 2 2 3 3 3" xfId="12248"/>
    <cellStyle name="Virgül 2 4 6 2 2 3 3 3 2" xfId="20663"/>
    <cellStyle name="Virgül 2 4 6 2 2 3 3 3 2 2" xfId="45908"/>
    <cellStyle name="Virgül 2 4 6 2 2 3 3 3 3" xfId="37493"/>
    <cellStyle name="Virgül 2 4 6 2 2 3 3 4" xfId="29078"/>
    <cellStyle name="Virgül 2 4 6 2 2 3 4" xfId="9443"/>
    <cellStyle name="Virgül 2 4 6 2 2 3 4 2" xfId="17858"/>
    <cellStyle name="Virgül 2 4 6 2 2 3 4 2 2" xfId="43103"/>
    <cellStyle name="Virgül 2 4 6 2 2 3 4 3" xfId="34688"/>
    <cellStyle name="Virgül 2 4 6 2 2 3 5" xfId="26273"/>
    <cellStyle name="Virgül 2 4 6 2 2 4" xfId="1708"/>
    <cellStyle name="Virgül 2 4 6 2 2 4 2" xfId="4513"/>
    <cellStyle name="Virgül 2 4 6 2 2 4 2 2" xfId="7318"/>
    <cellStyle name="Virgül 2 4 6 2 2 4 2 2 2" xfId="15733"/>
    <cellStyle name="Virgül 2 4 6 2 2 4 2 2 2 2" xfId="24148"/>
    <cellStyle name="Virgül 2 4 6 2 2 4 2 2 2 2 2" xfId="49393"/>
    <cellStyle name="Virgül 2 4 6 2 2 4 2 2 2 3" xfId="40978"/>
    <cellStyle name="Virgül 2 4 6 2 2 4 2 2 3" xfId="32563"/>
    <cellStyle name="Virgül 2 4 6 2 2 4 2 3" xfId="12928"/>
    <cellStyle name="Virgül 2 4 6 2 2 4 2 3 2" xfId="21343"/>
    <cellStyle name="Virgül 2 4 6 2 2 4 2 3 2 2" xfId="46588"/>
    <cellStyle name="Virgül 2 4 6 2 2 4 2 3 3" xfId="38173"/>
    <cellStyle name="Virgül 2 4 6 2 2 4 2 4" xfId="29758"/>
    <cellStyle name="Virgül 2 4 6 2 2 4 3" xfId="10123"/>
    <cellStyle name="Virgül 2 4 6 2 2 4 3 2" xfId="18538"/>
    <cellStyle name="Virgül 2 4 6 2 2 4 3 2 2" xfId="43783"/>
    <cellStyle name="Virgül 2 4 6 2 2 4 3 3" xfId="35368"/>
    <cellStyle name="Virgül 2 4 6 2 2 4 4" xfId="26953"/>
    <cellStyle name="Virgül 2 4 6 2 2 5" xfId="3153"/>
    <cellStyle name="Virgül 2 4 6 2 2 5 2" xfId="5958"/>
    <cellStyle name="Virgül 2 4 6 2 2 5 2 2" xfId="14373"/>
    <cellStyle name="Virgül 2 4 6 2 2 5 2 2 2" xfId="22788"/>
    <cellStyle name="Virgül 2 4 6 2 2 5 2 2 2 2" xfId="48033"/>
    <cellStyle name="Virgül 2 4 6 2 2 5 2 2 3" xfId="39618"/>
    <cellStyle name="Virgül 2 4 6 2 2 5 2 3" xfId="31203"/>
    <cellStyle name="Virgül 2 4 6 2 2 5 3" xfId="11568"/>
    <cellStyle name="Virgül 2 4 6 2 2 5 3 2" xfId="19983"/>
    <cellStyle name="Virgül 2 4 6 2 2 5 3 2 2" xfId="45228"/>
    <cellStyle name="Virgül 2 4 6 2 2 5 3 3" xfId="36813"/>
    <cellStyle name="Virgül 2 4 6 2 2 5 4" xfId="28398"/>
    <cellStyle name="Virgül 2 4 6 2 2 6" xfId="8763"/>
    <cellStyle name="Virgül 2 4 6 2 2 6 2" xfId="17178"/>
    <cellStyle name="Virgül 2 4 6 2 2 6 2 2" xfId="42423"/>
    <cellStyle name="Virgül 2 4 6 2 2 6 3" xfId="34008"/>
    <cellStyle name="Virgül 2 4 6 2 2 7" xfId="25593"/>
    <cellStyle name="Virgül 2 4 6 2 3" xfId="518"/>
    <cellStyle name="Virgül 2 4 6 2 3 2" xfId="1198"/>
    <cellStyle name="Virgül 2 4 6 2 3 2 2" xfId="2558"/>
    <cellStyle name="Virgül 2 4 6 2 3 2 2 2" xfId="5363"/>
    <cellStyle name="Virgül 2 4 6 2 3 2 2 2 2" xfId="8168"/>
    <cellStyle name="Virgül 2 4 6 2 3 2 2 2 2 2" xfId="16583"/>
    <cellStyle name="Virgül 2 4 6 2 3 2 2 2 2 2 2" xfId="24998"/>
    <cellStyle name="Virgül 2 4 6 2 3 2 2 2 2 2 2 2" xfId="50243"/>
    <cellStyle name="Virgül 2 4 6 2 3 2 2 2 2 2 3" xfId="41828"/>
    <cellStyle name="Virgül 2 4 6 2 3 2 2 2 2 3" xfId="33413"/>
    <cellStyle name="Virgül 2 4 6 2 3 2 2 2 3" xfId="13778"/>
    <cellStyle name="Virgül 2 4 6 2 3 2 2 2 3 2" xfId="22193"/>
    <cellStyle name="Virgül 2 4 6 2 3 2 2 2 3 2 2" xfId="47438"/>
    <cellStyle name="Virgül 2 4 6 2 3 2 2 2 3 3" xfId="39023"/>
    <cellStyle name="Virgül 2 4 6 2 3 2 2 2 4" xfId="30608"/>
    <cellStyle name="Virgül 2 4 6 2 3 2 2 3" xfId="10973"/>
    <cellStyle name="Virgül 2 4 6 2 3 2 2 3 2" xfId="19388"/>
    <cellStyle name="Virgül 2 4 6 2 3 2 2 3 2 2" xfId="44633"/>
    <cellStyle name="Virgül 2 4 6 2 3 2 2 3 3" xfId="36218"/>
    <cellStyle name="Virgül 2 4 6 2 3 2 2 4" xfId="27803"/>
    <cellStyle name="Virgül 2 4 6 2 3 2 3" xfId="4003"/>
    <cellStyle name="Virgül 2 4 6 2 3 2 3 2" xfId="6808"/>
    <cellStyle name="Virgül 2 4 6 2 3 2 3 2 2" xfId="15223"/>
    <cellStyle name="Virgül 2 4 6 2 3 2 3 2 2 2" xfId="23638"/>
    <cellStyle name="Virgül 2 4 6 2 3 2 3 2 2 2 2" xfId="48883"/>
    <cellStyle name="Virgül 2 4 6 2 3 2 3 2 2 3" xfId="40468"/>
    <cellStyle name="Virgül 2 4 6 2 3 2 3 2 3" xfId="32053"/>
    <cellStyle name="Virgül 2 4 6 2 3 2 3 3" xfId="12418"/>
    <cellStyle name="Virgül 2 4 6 2 3 2 3 3 2" xfId="20833"/>
    <cellStyle name="Virgül 2 4 6 2 3 2 3 3 2 2" xfId="46078"/>
    <cellStyle name="Virgül 2 4 6 2 3 2 3 3 3" xfId="37663"/>
    <cellStyle name="Virgül 2 4 6 2 3 2 3 4" xfId="29248"/>
    <cellStyle name="Virgül 2 4 6 2 3 2 4" xfId="9613"/>
    <cellStyle name="Virgül 2 4 6 2 3 2 4 2" xfId="18028"/>
    <cellStyle name="Virgül 2 4 6 2 3 2 4 2 2" xfId="43273"/>
    <cellStyle name="Virgül 2 4 6 2 3 2 4 3" xfId="34858"/>
    <cellStyle name="Virgül 2 4 6 2 3 2 5" xfId="26443"/>
    <cellStyle name="Virgül 2 4 6 2 3 3" xfId="1878"/>
    <cellStyle name="Virgül 2 4 6 2 3 3 2" xfId="4683"/>
    <cellStyle name="Virgül 2 4 6 2 3 3 2 2" xfId="7488"/>
    <cellStyle name="Virgül 2 4 6 2 3 3 2 2 2" xfId="15903"/>
    <cellStyle name="Virgül 2 4 6 2 3 3 2 2 2 2" xfId="24318"/>
    <cellStyle name="Virgül 2 4 6 2 3 3 2 2 2 2 2" xfId="49563"/>
    <cellStyle name="Virgül 2 4 6 2 3 3 2 2 2 3" xfId="41148"/>
    <cellStyle name="Virgül 2 4 6 2 3 3 2 2 3" xfId="32733"/>
    <cellStyle name="Virgül 2 4 6 2 3 3 2 3" xfId="13098"/>
    <cellStyle name="Virgül 2 4 6 2 3 3 2 3 2" xfId="21513"/>
    <cellStyle name="Virgül 2 4 6 2 3 3 2 3 2 2" xfId="46758"/>
    <cellStyle name="Virgül 2 4 6 2 3 3 2 3 3" xfId="38343"/>
    <cellStyle name="Virgül 2 4 6 2 3 3 2 4" xfId="29928"/>
    <cellStyle name="Virgül 2 4 6 2 3 3 3" xfId="10293"/>
    <cellStyle name="Virgül 2 4 6 2 3 3 3 2" xfId="18708"/>
    <cellStyle name="Virgül 2 4 6 2 3 3 3 2 2" xfId="43953"/>
    <cellStyle name="Virgül 2 4 6 2 3 3 3 3" xfId="35538"/>
    <cellStyle name="Virgül 2 4 6 2 3 3 4" xfId="27123"/>
    <cellStyle name="Virgül 2 4 6 2 3 4" xfId="3323"/>
    <cellStyle name="Virgül 2 4 6 2 3 4 2" xfId="6128"/>
    <cellStyle name="Virgül 2 4 6 2 3 4 2 2" xfId="14543"/>
    <cellStyle name="Virgül 2 4 6 2 3 4 2 2 2" xfId="22958"/>
    <cellStyle name="Virgül 2 4 6 2 3 4 2 2 2 2" xfId="48203"/>
    <cellStyle name="Virgül 2 4 6 2 3 4 2 2 3" xfId="39788"/>
    <cellStyle name="Virgül 2 4 6 2 3 4 2 3" xfId="31373"/>
    <cellStyle name="Virgül 2 4 6 2 3 4 3" xfId="11738"/>
    <cellStyle name="Virgül 2 4 6 2 3 4 3 2" xfId="20153"/>
    <cellStyle name="Virgül 2 4 6 2 3 4 3 2 2" xfId="45398"/>
    <cellStyle name="Virgül 2 4 6 2 3 4 3 3" xfId="36983"/>
    <cellStyle name="Virgül 2 4 6 2 3 4 4" xfId="28568"/>
    <cellStyle name="Virgül 2 4 6 2 3 5" xfId="8933"/>
    <cellStyle name="Virgül 2 4 6 2 3 5 2" xfId="17348"/>
    <cellStyle name="Virgül 2 4 6 2 3 5 2 2" xfId="42593"/>
    <cellStyle name="Virgül 2 4 6 2 3 5 3" xfId="34178"/>
    <cellStyle name="Virgül 2 4 6 2 3 6" xfId="25763"/>
    <cellStyle name="Virgül 2 4 6 2 4" xfId="858"/>
    <cellStyle name="Virgül 2 4 6 2 4 2" xfId="2218"/>
    <cellStyle name="Virgül 2 4 6 2 4 2 2" xfId="5023"/>
    <cellStyle name="Virgül 2 4 6 2 4 2 2 2" xfId="7828"/>
    <cellStyle name="Virgül 2 4 6 2 4 2 2 2 2" xfId="16243"/>
    <cellStyle name="Virgül 2 4 6 2 4 2 2 2 2 2" xfId="24658"/>
    <cellStyle name="Virgül 2 4 6 2 4 2 2 2 2 2 2" xfId="49903"/>
    <cellStyle name="Virgül 2 4 6 2 4 2 2 2 2 3" xfId="41488"/>
    <cellStyle name="Virgül 2 4 6 2 4 2 2 2 3" xfId="33073"/>
    <cellStyle name="Virgül 2 4 6 2 4 2 2 3" xfId="13438"/>
    <cellStyle name="Virgül 2 4 6 2 4 2 2 3 2" xfId="21853"/>
    <cellStyle name="Virgül 2 4 6 2 4 2 2 3 2 2" xfId="47098"/>
    <cellStyle name="Virgül 2 4 6 2 4 2 2 3 3" xfId="38683"/>
    <cellStyle name="Virgül 2 4 6 2 4 2 2 4" xfId="30268"/>
    <cellStyle name="Virgül 2 4 6 2 4 2 3" xfId="10633"/>
    <cellStyle name="Virgül 2 4 6 2 4 2 3 2" xfId="19048"/>
    <cellStyle name="Virgül 2 4 6 2 4 2 3 2 2" xfId="44293"/>
    <cellStyle name="Virgül 2 4 6 2 4 2 3 3" xfId="35878"/>
    <cellStyle name="Virgül 2 4 6 2 4 2 4" xfId="27463"/>
    <cellStyle name="Virgül 2 4 6 2 4 3" xfId="3663"/>
    <cellStyle name="Virgül 2 4 6 2 4 3 2" xfId="6468"/>
    <cellStyle name="Virgül 2 4 6 2 4 3 2 2" xfId="14883"/>
    <cellStyle name="Virgül 2 4 6 2 4 3 2 2 2" xfId="23298"/>
    <cellStyle name="Virgül 2 4 6 2 4 3 2 2 2 2" xfId="48543"/>
    <cellStyle name="Virgül 2 4 6 2 4 3 2 2 3" xfId="40128"/>
    <cellStyle name="Virgül 2 4 6 2 4 3 2 3" xfId="31713"/>
    <cellStyle name="Virgül 2 4 6 2 4 3 3" xfId="12078"/>
    <cellStyle name="Virgül 2 4 6 2 4 3 3 2" xfId="20493"/>
    <cellStyle name="Virgül 2 4 6 2 4 3 3 2 2" xfId="45738"/>
    <cellStyle name="Virgül 2 4 6 2 4 3 3 3" xfId="37323"/>
    <cellStyle name="Virgül 2 4 6 2 4 3 4" xfId="28908"/>
    <cellStyle name="Virgül 2 4 6 2 4 4" xfId="9273"/>
    <cellStyle name="Virgül 2 4 6 2 4 4 2" xfId="17688"/>
    <cellStyle name="Virgül 2 4 6 2 4 4 2 2" xfId="42933"/>
    <cellStyle name="Virgül 2 4 6 2 4 4 3" xfId="34518"/>
    <cellStyle name="Virgül 2 4 6 2 4 5" xfId="26103"/>
    <cellStyle name="Virgül 2 4 6 2 5" xfId="1538"/>
    <cellStyle name="Virgül 2 4 6 2 5 2" xfId="4343"/>
    <cellStyle name="Virgül 2 4 6 2 5 2 2" xfId="7148"/>
    <cellStyle name="Virgül 2 4 6 2 5 2 2 2" xfId="15563"/>
    <cellStyle name="Virgül 2 4 6 2 5 2 2 2 2" xfId="23978"/>
    <cellStyle name="Virgül 2 4 6 2 5 2 2 2 2 2" xfId="49223"/>
    <cellStyle name="Virgül 2 4 6 2 5 2 2 2 3" xfId="40808"/>
    <cellStyle name="Virgül 2 4 6 2 5 2 2 3" xfId="32393"/>
    <cellStyle name="Virgül 2 4 6 2 5 2 3" xfId="12758"/>
    <cellStyle name="Virgül 2 4 6 2 5 2 3 2" xfId="21173"/>
    <cellStyle name="Virgül 2 4 6 2 5 2 3 2 2" xfId="46418"/>
    <cellStyle name="Virgül 2 4 6 2 5 2 3 3" xfId="38003"/>
    <cellStyle name="Virgül 2 4 6 2 5 2 4" xfId="29588"/>
    <cellStyle name="Virgül 2 4 6 2 5 3" xfId="9953"/>
    <cellStyle name="Virgül 2 4 6 2 5 3 2" xfId="18368"/>
    <cellStyle name="Virgül 2 4 6 2 5 3 2 2" xfId="43613"/>
    <cellStyle name="Virgül 2 4 6 2 5 3 3" xfId="35198"/>
    <cellStyle name="Virgül 2 4 6 2 5 4" xfId="26783"/>
    <cellStyle name="Virgül 2 4 6 2 6" xfId="2983"/>
    <cellStyle name="Virgül 2 4 6 2 6 2" xfId="5788"/>
    <cellStyle name="Virgül 2 4 6 2 6 2 2" xfId="14203"/>
    <cellStyle name="Virgül 2 4 6 2 6 2 2 2" xfId="22618"/>
    <cellStyle name="Virgül 2 4 6 2 6 2 2 2 2" xfId="47863"/>
    <cellStyle name="Virgül 2 4 6 2 6 2 2 3" xfId="39448"/>
    <cellStyle name="Virgül 2 4 6 2 6 2 3" xfId="31033"/>
    <cellStyle name="Virgül 2 4 6 2 6 3" xfId="11398"/>
    <cellStyle name="Virgül 2 4 6 2 6 3 2" xfId="19813"/>
    <cellStyle name="Virgül 2 4 6 2 6 3 2 2" xfId="45058"/>
    <cellStyle name="Virgül 2 4 6 2 6 3 3" xfId="36643"/>
    <cellStyle name="Virgül 2 4 6 2 6 4" xfId="28228"/>
    <cellStyle name="Virgül 2 4 6 2 7" xfId="8593"/>
    <cellStyle name="Virgül 2 4 6 2 7 2" xfId="17008"/>
    <cellStyle name="Virgül 2 4 6 2 7 2 2" xfId="42253"/>
    <cellStyle name="Virgül 2 4 6 2 7 3" xfId="33838"/>
    <cellStyle name="Virgül 2 4 6 2 8" xfId="25423"/>
    <cellStyle name="Virgül 2 4 6 3" xfId="263"/>
    <cellStyle name="Virgül 2 4 6 3 2" xfId="603"/>
    <cellStyle name="Virgül 2 4 6 3 2 2" xfId="1283"/>
    <cellStyle name="Virgül 2 4 6 3 2 2 2" xfId="2643"/>
    <cellStyle name="Virgül 2 4 6 3 2 2 2 2" xfId="5448"/>
    <cellStyle name="Virgül 2 4 6 3 2 2 2 2 2" xfId="8253"/>
    <cellStyle name="Virgül 2 4 6 3 2 2 2 2 2 2" xfId="16668"/>
    <cellStyle name="Virgül 2 4 6 3 2 2 2 2 2 2 2" xfId="25083"/>
    <cellStyle name="Virgül 2 4 6 3 2 2 2 2 2 2 2 2" xfId="50328"/>
    <cellStyle name="Virgül 2 4 6 3 2 2 2 2 2 2 3" xfId="41913"/>
    <cellStyle name="Virgül 2 4 6 3 2 2 2 2 2 3" xfId="33498"/>
    <cellStyle name="Virgül 2 4 6 3 2 2 2 2 3" xfId="13863"/>
    <cellStyle name="Virgül 2 4 6 3 2 2 2 2 3 2" xfId="22278"/>
    <cellStyle name="Virgül 2 4 6 3 2 2 2 2 3 2 2" xfId="47523"/>
    <cellStyle name="Virgül 2 4 6 3 2 2 2 2 3 3" xfId="39108"/>
    <cellStyle name="Virgül 2 4 6 3 2 2 2 2 4" xfId="30693"/>
    <cellStyle name="Virgül 2 4 6 3 2 2 2 3" xfId="11058"/>
    <cellStyle name="Virgül 2 4 6 3 2 2 2 3 2" xfId="19473"/>
    <cellStyle name="Virgül 2 4 6 3 2 2 2 3 2 2" xfId="44718"/>
    <cellStyle name="Virgül 2 4 6 3 2 2 2 3 3" xfId="36303"/>
    <cellStyle name="Virgül 2 4 6 3 2 2 2 4" xfId="27888"/>
    <cellStyle name="Virgül 2 4 6 3 2 2 3" xfId="4088"/>
    <cellStyle name="Virgül 2 4 6 3 2 2 3 2" xfId="6893"/>
    <cellStyle name="Virgül 2 4 6 3 2 2 3 2 2" xfId="15308"/>
    <cellStyle name="Virgül 2 4 6 3 2 2 3 2 2 2" xfId="23723"/>
    <cellStyle name="Virgül 2 4 6 3 2 2 3 2 2 2 2" xfId="48968"/>
    <cellStyle name="Virgül 2 4 6 3 2 2 3 2 2 3" xfId="40553"/>
    <cellStyle name="Virgül 2 4 6 3 2 2 3 2 3" xfId="32138"/>
    <cellStyle name="Virgül 2 4 6 3 2 2 3 3" xfId="12503"/>
    <cellStyle name="Virgül 2 4 6 3 2 2 3 3 2" xfId="20918"/>
    <cellStyle name="Virgül 2 4 6 3 2 2 3 3 2 2" xfId="46163"/>
    <cellStyle name="Virgül 2 4 6 3 2 2 3 3 3" xfId="37748"/>
    <cellStyle name="Virgül 2 4 6 3 2 2 3 4" xfId="29333"/>
    <cellStyle name="Virgül 2 4 6 3 2 2 4" xfId="9698"/>
    <cellStyle name="Virgül 2 4 6 3 2 2 4 2" xfId="18113"/>
    <cellStyle name="Virgül 2 4 6 3 2 2 4 2 2" xfId="43358"/>
    <cellStyle name="Virgül 2 4 6 3 2 2 4 3" xfId="34943"/>
    <cellStyle name="Virgül 2 4 6 3 2 2 5" xfId="26528"/>
    <cellStyle name="Virgül 2 4 6 3 2 3" xfId="1963"/>
    <cellStyle name="Virgül 2 4 6 3 2 3 2" xfId="4768"/>
    <cellStyle name="Virgül 2 4 6 3 2 3 2 2" xfId="7573"/>
    <cellStyle name="Virgül 2 4 6 3 2 3 2 2 2" xfId="15988"/>
    <cellStyle name="Virgül 2 4 6 3 2 3 2 2 2 2" xfId="24403"/>
    <cellStyle name="Virgül 2 4 6 3 2 3 2 2 2 2 2" xfId="49648"/>
    <cellStyle name="Virgül 2 4 6 3 2 3 2 2 2 3" xfId="41233"/>
    <cellStyle name="Virgül 2 4 6 3 2 3 2 2 3" xfId="32818"/>
    <cellStyle name="Virgül 2 4 6 3 2 3 2 3" xfId="13183"/>
    <cellStyle name="Virgül 2 4 6 3 2 3 2 3 2" xfId="21598"/>
    <cellStyle name="Virgül 2 4 6 3 2 3 2 3 2 2" xfId="46843"/>
    <cellStyle name="Virgül 2 4 6 3 2 3 2 3 3" xfId="38428"/>
    <cellStyle name="Virgül 2 4 6 3 2 3 2 4" xfId="30013"/>
    <cellStyle name="Virgül 2 4 6 3 2 3 3" xfId="10378"/>
    <cellStyle name="Virgül 2 4 6 3 2 3 3 2" xfId="18793"/>
    <cellStyle name="Virgül 2 4 6 3 2 3 3 2 2" xfId="44038"/>
    <cellStyle name="Virgül 2 4 6 3 2 3 3 3" xfId="35623"/>
    <cellStyle name="Virgül 2 4 6 3 2 3 4" xfId="27208"/>
    <cellStyle name="Virgül 2 4 6 3 2 4" xfId="3408"/>
    <cellStyle name="Virgül 2 4 6 3 2 4 2" xfId="6213"/>
    <cellStyle name="Virgül 2 4 6 3 2 4 2 2" xfId="14628"/>
    <cellStyle name="Virgül 2 4 6 3 2 4 2 2 2" xfId="23043"/>
    <cellStyle name="Virgül 2 4 6 3 2 4 2 2 2 2" xfId="48288"/>
    <cellStyle name="Virgül 2 4 6 3 2 4 2 2 3" xfId="39873"/>
    <cellStyle name="Virgül 2 4 6 3 2 4 2 3" xfId="31458"/>
    <cellStyle name="Virgül 2 4 6 3 2 4 3" xfId="11823"/>
    <cellStyle name="Virgül 2 4 6 3 2 4 3 2" xfId="20238"/>
    <cellStyle name="Virgül 2 4 6 3 2 4 3 2 2" xfId="45483"/>
    <cellStyle name="Virgül 2 4 6 3 2 4 3 3" xfId="37068"/>
    <cellStyle name="Virgül 2 4 6 3 2 4 4" xfId="28653"/>
    <cellStyle name="Virgül 2 4 6 3 2 5" xfId="9018"/>
    <cellStyle name="Virgül 2 4 6 3 2 5 2" xfId="17433"/>
    <cellStyle name="Virgül 2 4 6 3 2 5 2 2" xfId="42678"/>
    <cellStyle name="Virgül 2 4 6 3 2 5 3" xfId="34263"/>
    <cellStyle name="Virgül 2 4 6 3 2 6" xfId="25848"/>
    <cellStyle name="Virgül 2 4 6 3 3" xfId="943"/>
    <cellStyle name="Virgül 2 4 6 3 3 2" xfId="2303"/>
    <cellStyle name="Virgül 2 4 6 3 3 2 2" xfId="5108"/>
    <cellStyle name="Virgül 2 4 6 3 3 2 2 2" xfId="7913"/>
    <cellStyle name="Virgül 2 4 6 3 3 2 2 2 2" xfId="16328"/>
    <cellStyle name="Virgül 2 4 6 3 3 2 2 2 2 2" xfId="24743"/>
    <cellStyle name="Virgül 2 4 6 3 3 2 2 2 2 2 2" xfId="49988"/>
    <cellStyle name="Virgül 2 4 6 3 3 2 2 2 2 3" xfId="41573"/>
    <cellStyle name="Virgül 2 4 6 3 3 2 2 2 3" xfId="33158"/>
    <cellStyle name="Virgül 2 4 6 3 3 2 2 3" xfId="13523"/>
    <cellStyle name="Virgül 2 4 6 3 3 2 2 3 2" xfId="21938"/>
    <cellStyle name="Virgül 2 4 6 3 3 2 2 3 2 2" xfId="47183"/>
    <cellStyle name="Virgül 2 4 6 3 3 2 2 3 3" xfId="38768"/>
    <cellStyle name="Virgül 2 4 6 3 3 2 2 4" xfId="30353"/>
    <cellStyle name="Virgül 2 4 6 3 3 2 3" xfId="10718"/>
    <cellStyle name="Virgül 2 4 6 3 3 2 3 2" xfId="19133"/>
    <cellStyle name="Virgül 2 4 6 3 3 2 3 2 2" xfId="44378"/>
    <cellStyle name="Virgül 2 4 6 3 3 2 3 3" xfId="35963"/>
    <cellStyle name="Virgül 2 4 6 3 3 2 4" xfId="27548"/>
    <cellStyle name="Virgül 2 4 6 3 3 3" xfId="3748"/>
    <cellStyle name="Virgül 2 4 6 3 3 3 2" xfId="6553"/>
    <cellStyle name="Virgül 2 4 6 3 3 3 2 2" xfId="14968"/>
    <cellStyle name="Virgül 2 4 6 3 3 3 2 2 2" xfId="23383"/>
    <cellStyle name="Virgül 2 4 6 3 3 3 2 2 2 2" xfId="48628"/>
    <cellStyle name="Virgül 2 4 6 3 3 3 2 2 3" xfId="40213"/>
    <cellStyle name="Virgül 2 4 6 3 3 3 2 3" xfId="31798"/>
    <cellStyle name="Virgül 2 4 6 3 3 3 3" xfId="12163"/>
    <cellStyle name="Virgül 2 4 6 3 3 3 3 2" xfId="20578"/>
    <cellStyle name="Virgül 2 4 6 3 3 3 3 2 2" xfId="45823"/>
    <cellStyle name="Virgül 2 4 6 3 3 3 3 3" xfId="37408"/>
    <cellStyle name="Virgül 2 4 6 3 3 3 4" xfId="28993"/>
    <cellStyle name="Virgül 2 4 6 3 3 4" xfId="9358"/>
    <cellStyle name="Virgül 2 4 6 3 3 4 2" xfId="17773"/>
    <cellStyle name="Virgül 2 4 6 3 3 4 2 2" xfId="43018"/>
    <cellStyle name="Virgül 2 4 6 3 3 4 3" xfId="34603"/>
    <cellStyle name="Virgül 2 4 6 3 3 5" xfId="26188"/>
    <cellStyle name="Virgül 2 4 6 3 4" xfId="1623"/>
    <cellStyle name="Virgül 2 4 6 3 4 2" xfId="4428"/>
    <cellStyle name="Virgül 2 4 6 3 4 2 2" xfId="7233"/>
    <cellStyle name="Virgül 2 4 6 3 4 2 2 2" xfId="15648"/>
    <cellStyle name="Virgül 2 4 6 3 4 2 2 2 2" xfId="24063"/>
    <cellStyle name="Virgül 2 4 6 3 4 2 2 2 2 2" xfId="49308"/>
    <cellStyle name="Virgül 2 4 6 3 4 2 2 2 3" xfId="40893"/>
    <cellStyle name="Virgül 2 4 6 3 4 2 2 3" xfId="32478"/>
    <cellStyle name="Virgül 2 4 6 3 4 2 3" xfId="12843"/>
    <cellStyle name="Virgül 2 4 6 3 4 2 3 2" xfId="21258"/>
    <cellStyle name="Virgül 2 4 6 3 4 2 3 2 2" xfId="46503"/>
    <cellStyle name="Virgül 2 4 6 3 4 2 3 3" xfId="38088"/>
    <cellStyle name="Virgül 2 4 6 3 4 2 4" xfId="29673"/>
    <cellStyle name="Virgül 2 4 6 3 4 3" xfId="10038"/>
    <cellStyle name="Virgül 2 4 6 3 4 3 2" xfId="18453"/>
    <cellStyle name="Virgül 2 4 6 3 4 3 2 2" xfId="43698"/>
    <cellStyle name="Virgül 2 4 6 3 4 3 3" xfId="35283"/>
    <cellStyle name="Virgül 2 4 6 3 4 4" xfId="26868"/>
    <cellStyle name="Virgül 2 4 6 3 5" xfId="3068"/>
    <cellStyle name="Virgül 2 4 6 3 5 2" xfId="5873"/>
    <cellStyle name="Virgül 2 4 6 3 5 2 2" xfId="14288"/>
    <cellStyle name="Virgül 2 4 6 3 5 2 2 2" xfId="22703"/>
    <cellStyle name="Virgül 2 4 6 3 5 2 2 2 2" xfId="47948"/>
    <cellStyle name="Virgül 2 4 6 3 5 2 2 3" xfId="39533"/>
    <cellStyle name="Virgül 2 4 6 3 5 2 3" xfId="31118"/>
    <cellStyle name="Virgül 2 4 6 3 5 3" xfId="11483"/>
    <cellStyle name="Virgül 2 4 6 3 5 3 2" xfId="19898"/>
    <cellStyle name="Virgül 2 4 6 3 5 3 2 2" xfId="45143"/>
    <cellStyle name="Virgül 2 4 6 3 5 3 3" xfId="36728"/>
    <cellStyle name="Virgül 2 4 6 3 5 4" xfId="28313"/>
    <cellStyle name="Virgül 2 4 6 3 6" xfId="8678"/>
    <cellStyle name="Virgül 2 4 6 3 6 2" xfId="17093"/>
    <cellStyle name="Virgül 2 4 6 3 6 2 2" xfId="42338"/>
    <cellStyle name="Virgül 2 4 6 3 6 3" xfId="33923"/>
    <cellStyle name="Virgül 2 4 6 3 7" xfId="25508"/>
    <cellStyle name="Virgül 2 4 6 4" xfId="433"/>
    <cellStyle name="Virgül 2 4 6 4 2" xfId="1113"/>
    <cellStyle name="Virgül 2 4 6 4 2 2" xfId="2473"/>
    <cellStyle name="Virgül 2 4 6 4 2 2 2" xfId="5278"/>
    <cellStyle name="Virgül 2 4 6 4 2 2 2 2" xfId="8083"/>
    <cellStyle name="Virgül 2 4 6 4 2 2 2 2 2" xfId="16498"/>
    <cellStyle name="Virgül 2 4 6 4 2 2 2 2 2 2" xfId="24913"/>
    <cellStyle name="Virgül 2 4 6 4 2 2 2 2 2 2 2" xfId="50158"/>
    <cellStyle name="Virgül 2 4 6 4 2 2 2 2 2 3" xfId="41743"/>
    <cellStyle name="Virgül 2 4 6 4 2 2 2 2 3" xfId="33328"/>
    <cellStyle name="Virgül 2 4 6 4 2 2 2 3" xfId="13693"/>
    <cellStyle name="Virgül 2 4 6 4 2 2 2 3 2" xfId="22108"/>
    <cellStyle name="Virgül 2 4 6 4 2 2 2 3 2 2" xfId="47353"/>
    <cellStyle name="Virgül 2 4 6 4 2 2 2 3 3" xfId="38938"/>
    <cellStyle name="Virgül 2 4 6 4 2 2 2 4" xfId="30523"/>
    <cellStyle name="Virgül 2 4 6 4 2 2 3" xfId="10888"/>
    <cellStyle name="Virgül 2 4 6 4 2 2 3 2" xfId="19303"/>
    <cellStyle name="Virgül 2 4 6 4 2 2 3 2 2" xfId="44548"/>
    <cellStyle name="Virgül 2 4 6 4 2 2 3 3" xfId="36133"/>
    <cellStyle name="Virgül 2 4 6 4 2 2 4" xfId="27718"/>
    <cellStyle name="Virgül 2 4 6 4 2 3" xfId="3918"/>
    <cellStyle name="Virgül 2 4 6 4 2 3 2" xfId="6723"/>
    <cellStyle name="Virgül 2 4 6 4 2 3 2 2" xfId="15138"/>
    <cellStyle name="Virgül 2 4 6 4 2 3 2 2 2" xfId="23553"/>
    <cellStyle name="Virgül 2 4 6 4 2 3 2 2 2 2" xfId="48798"/>
    <cellStyle name="Virgül 2 4 6 4 2 3 2 2 3" xfId="40383"/>
    <cellStyle name="Virgül 2 4 6 4 2 3 2 3" xfId="31968"/>
    <cellStyle name="Virgül 2 4 6 4 2 3 3" xfId="12333"/>
    <cellStyle name="Virgül 2 4 6 4 2 3 3 2" xfId="20748"/>
    <cellStyle name="Virgül 2 4 6 4 2 3 3 2 2" xfId="45993"/>
    <cellStyle name="Virgül 2 4 6 4 2 3 3 3" xfId="37578"/>
    <cellStyle name="Virgül 2 4 6 4 2 3 4" xfId="29163"/>
    <cellStyle name="Virgül 2 4 6 4 2 4" xfId="9528"/>
    <cellStyle name="Virgül 2 4 6 4 2 4 2" xfId="17943"/>
    <cellStyle name="Virgül 2 4 6 4 2 4 2 2" xfId="43188"/>
    <cellStyle name="Virgül 2 4 6 4 2 4 3" xfId="34773"/>
    <cellStyle name="Virgül 2 4 6 4 2 5" xfId="26358"/>
    <cellStyle name="Virgül 2 4 6 4 3" xfId="1793"/>
    <cellStyle name="Virgül 2 4 6 4 3 2" xfId="4598"/>
    <cellStyle name="Virgül 2 4 6 4 3 2 2" xfId="7403"/>
    <cellStyle name="Virgül 2 4 6 4 3 2 2 2" xfId="15818"/>
    <cellStyle name="Virgül 2 4 6 4 3 2 2 2 2" xfId="24233"/>
    <cellStyle name="Virgül 2 4 6 4 3 2 2 2 2 2" xfId="49478"/>
    <cellStyle name="Virgül 2 4 6 4 3 2 2 2 3" xfId="41063"/>
    <cellStyle name="Virgül 2 4 6 4 3 2 2 3" xfId="32648"/>
    <cellStyle name="Virgül 2 4 6 4 3 2 3" xfId="13013"/>
    <cellStyle name="Virgül 2 4 6 4 3 2 3 2" xfId="21428"/>
    <cellStyle name="Virgül 2 4 6 4 3 2 3 2 2" xfId="46673"/>
    <cellStyle name="Virgül 2 4 6 4 3 2 3 3" xfId="38258"/>
    <cellStyle name="Virgül 2 4 6 4 3 2 4" xfId="29843"/>
    <cellStyle name="Virgül 2 4 6 4 3 3" xfId="10208"/>
    <cellStyle name="Virgül 2 4 6 4 3 3 2" xfId="18623"/>
    <cellStyle name="Virgül 2 4 6 4 3 3 2 2" xfId="43868"/>
    <cellStyle name="Virgül 2 4 6 4 3 3 3" xfId="35453"/>
    <cellStyle name="Virgül 2 4 6 4 3 4" xfId="27038"/>
    <cellStyle name="Virgül 2 4 6 4 4" xfId="3238"/>
    <cellStyle name="Virgül 2 4 6 4 4 2" xfId="6043"/>
    <cellStyle name="Virgül 2 4 6 4 4 2 2" xfId="14458"/>
    <cellStyle name="Virgül 2 4 6 4 4 2 2 2" xfId="22873"/>
    <cellStyle name="Virgül 2 4 6 4 4 2 2 2 2" xfId="48118"/>
    <cellStyle name="Virgül 2 4 6 4 4 2 2 3" xfId="39703"/>
    <cellStyle name="Virgül 2 4 6 4 4 2 3" xfId="31288"/>
    <cellStyle name="Virgül 2 4 6 4 4 3" xfId="11653"/>
    <cellStyle name="Virgül 2 4 6 4 4 3 2" xfId="20068"/>
    <cellStyle name="Virgül 2 4 6 4 4 3 2 2" xfId="45313"/>
    <cellStyle name="Virgül 2 4 6 4 4 3 3" xfId="36898"/>
    <cellStyle name="Virgül 2 4 6 4 4 4" xfId="28483"/>
    <cellStyle name="Virgül 2 4 6 4 5" xfId="8848"/>
    <cellStyle name="Virgül 2 4 6 4 5 2" xfId="17263"/>
    <cellStyle name="Virgül 2 4 6 4 5 2 2" xfId="42508"/>
    <cellStyle name="Virgül 2 4 6 4 5 3" xfId="34093"/>
    <cellStyle name="Virgül 2 4 6 4 6" xfId="25678"/>
    <cellStyle name="Virgül 2 4 6 5" xfId="773"/>
    <cellStyle name="Virgül 2 4 6 5 2" xfId="2133"/>
    <cellStyle name="Virgül 2 4 6 5 2 2" xfId="4938"/>
    <cellStyle name="Virgül 2 4 6 5 2 2 2" xfId="7743"/>
    <cellStyle name="Virgül 2 4 6 5 2 2 2 2" xfId="16158"/>
    <cellStyle name="Virgül 2 4 6 5 2 2 2 2 2" xfId="24573"/>
    <cellStyle name="Virgül 2 4 6 5 2 2 2 2 2 2" xfId="49818"/>
    <cellStyle name="Virgül 2 4 6 5 2 2 2 2 3" xfId="41403"/>
    <cellStyle name="Virgül 2 4 6 5 2 2 2 3" xfId="32988"/>
    <cellStyle name="Virgül 2 4 6 5 2 2 3" xfId="13353"/>
    <cellStyle name="Virgül 2 4 6 5 2 2 3 2" xfId="21768"/>
    <cellStyle name="Virgül 2 4 6 5 2 2 3 2 2" xfId="47013"/>
    <cellStyle name="Virgül 2 4 6 5 2 2 3 3" xfId="38598"/>
    <cellStyle name="Virgül 2 4 6 5 2 2 4" xfId="30183"/>
    <cellStyle name="Virgül 2 4 6 5 2 3" xfId="10548"/>
    <cellStyle name="Virgül 2 4 6 5 2 3 2" xfId="18963"/>
    <cellStyle name="Virgül 2 4 6 5 2 3 2 2" xfId="44208"/>
    <cellStyle name="Virgül 2 4 6 5 2 3 3" xfId="35793"/>
    <cellStyle name="Virgül 2 4 6 5 2 4" xfId="27378"/>
    <cellStyle name="Virgül 2 4 6 5 3" xfId="3578"/>
    <cellStyle name="Virgül 2 4 6 5 3 2" xfId="6383"/>
    <cellStyle name="Virgül 2 4 6 5 3 2 2" xfId="14798"/>
    <cellStyle name="Virgül 2 4 6 5 3 2 2 2" xfId="23213"/>
    <cellStyle name="Virgül 2 4 6 5 3 2 2 2 2" xfId="48458"/>
    <cellStyle name="Virgül 2 4 6 5 3 2 2 3" xfId="40043"/>
    <cellStyle name="Virgül 2 4 6 5 3 2 3" xfId="31628"/>
    <cellStyle name="Virgül 2 4 6 5 3 3" xfId="11993"/>
    <cellStyle name="Virgül 2 4 6 5 3 3 2" xfId="20408"/>
    <cellStyle name="Virgül 2 4 6 5 3 3 2 2" xfId="45653"/>
    <cellStyle name="Virgül 2 4 6 5 3 3 3" xfId="37238"/>
    <cellStyle name="Virgül 2 4 6 5 3 4" xfId="28823"/>
    <cellStyle name="Virgül 2 4 6 5 4" xfId="9188"/>
    <cellStyle name="Virgül 2 4 6 5 4 2" xfId="17603"/>
    <cellStyle name="Virgül 2 4 6 5 4 2 2" xfId="42848"/>
    <cellStyle name="Virgül 2 4 6 5 4 3" xfId="34433"/>
    <cellStyle name="Virgül 2 4 6 5 5" xfId="26018"/>
    <cellStyle name="Virgül 2 4 6 6" xfId="1453"/>
    <cellStyle name="Virgül 2 4 6 6 2" xfId="4258"/>
    <cellStyle name="Virgül 2 4 6 6 2 2" xfId="7063"/>
    <cellStyle name="Virgül 2 4 6 6 2 2 2" xfId="15478"/>
    <cellStyle name="Virgül 2 4 6 6 2 2 2 2" xfId="23893"/>
    <cellStyle name="Virgül 2 4 6 6 2 2 2 2 2" xfId="49138"/>
    <cellStyle name="Virgül 2 4 6 6 2 2 2 3" xfId="40723"/>
    <cellStyle name="Virgül 2 4 6 6 2 2 3" xfId="32308"/>
    <cellStyle name="Virgül 2 4 6 6 2 3" xfId="12673"/>
    <cellStyle name="Virgül 2 4 6 6 2 3 2" xfId="21088"/>
    <cellStyle name="Virgül 2 4 6 6 2 3 2 2" xfId="46333"/>
    <cellStyle name="Virgül 2 4 6 6 2 3 3" xfId="37918"/>
    <cellStyle name="Virgül 2 4 6 6 2 4" xfId="29503"/>
    <cellStyle name="Virgül 2 4 6 6 3" xfId="9868"/>
    <cellStyle name="Virgül 2 4 6 6 3 2" xfId="18283"/>
    <cellStyle name="Virgül 2 4 6 6 3 2 2" xfId="43528"/>
    <cellStyle name="Virgül 2 4 6 6 3 3" xfId="35113"/>
    <cellStyle name="Virgül 2 4 6 6 4" xfId="26698"/>
    <cellStyle name="Virgül 2 4 6 7" xfId="2898"/>
    <cellStyle name="Virgül 2 4 6 7 2" xfId="5703"/>
    <cellStyle name="Virgül 2 4 6 7 2 2" xfId="14118"/>
    <cellStyle name="Virgül 2 4 6 7 2 2 2" xfId="22533"/>
    <cellStyle name="Virgül 2 4 6 7 2 2 2 2" xfId="47778"/>
    <cellStyle name="Virgül 2 4 6 7 2 2 3" xfId="39363"/>
    <cellStyle name="Virgül 2 4 6 7 2 3" xfId="30948"/>
    <cellStyle name="Virgül 2 4 6 7 3" xfId="11313"/>
    <cellStyle name="Virgül 2 4 6 7 3 2" xfId="19728"/>
    <cellStyle name="Virgül 2 4 6 7 3 2 2" xfId="44973"/>
    <cellStyle name="Virgül 2 4 6 7 3 3" xfId="36558"/>
    <cellStyle name="Virgül 2 4 6 7 4" xfId="28143"/>
    <cellStyle name="Virgül 2 4 6 8" xfId="8508"/>
    <cellStyle name="Virgül 2 4 6 8 2" xfId="16923"/>
    <cellStyle name="Virgül 2 4 6 8 2 2" xfId="42168"/>
    <cellStyle name="Virgül 2 4 6 8 3" xfId="33753"/>
    <cellStyle name="Virgül 2 4 6 9" xfId="25338"/>
    <cellStyle name="Virgül 2 4 7" xfId="2813"/>
    <cellStyle name="Virgül 2 4 7 2" xfId="5618"/>
    <cellStyle name="Virgül 2 4 7 2 2" xfId="14033"/>
    <cellStyle name="Virgül 2 4 7 2 2 2" xfId="22448"/>
    <cellStyle name="Virgül 2 4 7 2 2 2 2" xfId="47693"/>
    <cellStyle name="Virgül 2 4 7 2 2 3" xfId="39278"/>
    <cellStyle name="Virgül 2 4 7 2 3" xfId="30863"/>
    <cellStyle name="Virgül 2 4 7 3" xfId="11228"/>
    <cellStyle name="Virgül 2 4 7 3 2" xfId="19643"/>
    <cellStyle name="Virgül 2 4 7 3 2 2" xfId="44888"/>
    <cellStyle name="Virgül 2 4 7 3 3" xfId="36473"/>
    <cellStyle name="Virgül 2 4 7 4" xfId="28058"/>
    <cellStyle name="Virgül 2 4 8" xfId="8423"/>
    <cellStyle name="Virgül 2 4 8 2" xfId="16838"/>
    <cellStyle name="Virgül 2 4 8 2 2" xfId="42083"/>
    <cellStyle name="Virgül 2 4 8 3" xfId="33668"/>
    <cellStyle name="Virgül 2 4 9" xfId="25253"/>
    <cellStyle name="Virgül 2 5" xfId="88"/>
    <cellStyle name="Virgül 2 5 2" xfId="173"/>
    <cellStyle name="Virgül 2 5 2 2" xfId="343"/>
    <cellStyle name="Virgül 2 5 2 2 2" xfId="683"/>
    <cellStyle name="Virgül 2 5 2 2 2 2" xfId="1363"/>
    <cellStyle name="Virgül 2 5 2 2 2 2 2" xfId="2723"/>
    <cellStyle name="Virgül 2 5 2 2 2 2 2 2" xfId="5528"/>
    <cellStyle name="Virgül 2 5 2 2 2 2 2 2 2" xfId="8333"/>
    <cellStyle name="Virgül 2 5 2 2 2 2 2 2 2 2" xfId="16748"/>
    <cellStyle name="Virgül 2 5 2 2 2 2 2 2 2 2 2" xfId="25163"/>
    <cellStyle name="Virgül 2 5 2 2 2 2 2 2 2 2 2 2" xfId="50408"/>
    <cellStyle name="Virgül 2 5 2 2 2 2 2 2 2 2 3" xfId="41993"/>
    <cellStyle name="Virgül 2 5 2 2 2 2 2 2 2 3" xfId="33578"/>
    <cellStyle name="Virgül 2 5 2 2 2 2 2 2 3" xfId="13943"/>
    <cellStyle name="Virgül 2 5 2 2 2 2 2 2 3 2" xfId="22358"/>
    <cellStyle name="Virgül 2 5 2 2 2 2 2 2 3 2 2" xfId="47603"/>
    <cellStyle name="Virgül 2 5 2 2 2 2 2 2 3 3" xfId="39188"/>
    <cellStyle name="Virgül 2 5 2 2 2 2 2 2 4" xfId="30773"/>
    <cellStyle name="Virgül 2 5 2 2 2 2 2 3" xfId="11138"/>
    <cellStyle name="Virgül 2 5 2 2 2 2 2 3 2" xfId="19553"/>
    <cellStyle name="Virgül 2 5 2 2 2 2 2 3 2 2" xfId="44798"/>
    <cellStyle name="Virgül 2 5 2 2 2 2 2 3 3" xfId="36383"/>
    <cellStyle name="Virgül 2 5 2 2 2 2 2 4" xfId="27968"/>
    <cellStyle name="Virgül 2 5 2 2 2 2 3" xfId="4168"/>
    <cellStyle name="Virgül 2 5 2 2 2 2 3 2" xfId="6973"/>
    <cellStyle name="Virgül 2 5 2 2 2 2 3 2 2" xfId="15388"/>
    <cellStyle name="Virgül 2 5 2 2 2 2 3 2 2 2" xfId="23803"/>
    <cellStyle name="Virgül 2 5 2 2 2 2 3 2 2 2 2" xfId="49048"/>
    <cellStyle name="Virgül 2 5 2 2 2 2 3 2 2 3" xfId="40633"/>
    <cellStyle name="Virgül 2 5 2 2 2 2 3 2 3" xfId="32218"/>
    <cellStyle name="Virgül 2 5 2 2 2 2 3 3" xfId="12583"/>
    <cellStyle name="Virgül 2 5 2 2 2 2 3 3 2" xfId="20998"/>
    <cellStyle name="Virgül 2 5 2 2 2 2 3 3 2 2" xfId="46243"/>
    <cellStyle name="Virgül 2 5 2 2 2 2 3 3 3" xfId="37828"/>
    <cellStyle name="Virgül 2 5 2 2 2 2 3 4" xfId="29413"/>
    <cellStyle name="Virgül 2 5 2 2 2 2 4" xfId="9778"/>
    <cellStyle name="Virgül 2 5 2 2 2 2 4 2" xfId="18193"/>
    <cellStyle name="Virgül 2 5 2 2 2 2 4 2 2" xfId="43438"/>
    <cellStyle name="Virgül 2 5 2 2 2 2 4 3" xfId="35023"/>
    <cellStyle name="Virgül 2 5 2 2 2 2 5" xfId="26608"/>
    <cellStyle name="Virgül 2 5 2 2 2 3" xfId="2043"/>
    <cellStyle name="Virgül 2 5 2 2 2 3 2" xfId="4848"/>
    <cellStyle name="Virgül 2 5 2 2 2 3 2 2" xfId="7653"/>
    <cellStyle name="Virgül 2 5 2 2 2 3 2 2 2" xfId="16068"/>
    <cellStyle name="Virgül 2 5 2 2 2 3 2 2 2 2" xfId="24483"/>
    <cellStyle name="Virgül 2 5 2 2 2 3 2 2 2 2 2" xfId="49728"/>
    <cellStyle name="Virgül 2 5 2 2 2 3 2 2 2 3" xfId="41313"/>
    <cellStyle name="Virgül 2 5 2 2 2 3 2 2 3" xfId="32898"/>
    <cellStyle name="Virgül 2 5 2 2 2 3 2 3" xfId="13263"/>
    <cellStyle name="Virgül 2 5 2 2 2 3 2 3 2" xfId="21678"/>
    <cellStyle name="Virgül 2 5 2 2 2 3 2 3 2 2" xfId="46923"/>
    <cellStyle name="Virgül 2 5 2 2 2 3 2 3 3" xfId="38508"/>
    <cellStyle name="Virgül 2 5 2 2 2 3 2 4" xfId="30093"/>
    <cellStyle name="Virgül 2 5 2 2 2 3 3" xfId="10458"/>
    <cellStyle name="Virgül 2 5 2 2 2 3 3 2" xfId="18873"/>
    <cellStyle name="Virgül 2 5 2 2 2 3 3 2 2" xfId="44118"/>
    <cellStyle name="Virgül 2 5 2 2 2 3 3 3" xfId="35703"/>
    <cellStyle name="Virgül 2 5 2 2 2 3 4" xfId="27288"/>
    <cellStyle name="Virgül 2 5 2 2 2 4" xfId="3488"/>
    <cellStyle name="Virgül 2 5 2 2 2 4 2" xfId="6293"/>
    <cellStyle name="Virgül 2 5 2 2 2 4 2 2" xfId="14708"/>
    <cellStyle name="Virgül 2 5 2 2 2 4 2 2 2" xfId="23123"/>
    <cellStyle name="Virgül 2 5 2 2 2 4 2 2 2 2" xfId="48368"/>
    <cellStyle name="Virgül 2 5 2 2 2 4 2 2 3" xfId="39953"/>
    <cellStyle name="Virgül 2 5 2 2 2 4 2 3" xfId="31538"/>
    <cellStyle name="Virgül 2 5 2 2 2 4 3" xfId="11903"/>
    <cellStyle name="Virgül 2 5 2 2 2 4 3 2" xfId="20318"/>
    <cellStyle name="Virgül 2 5 2 2 2 4 3 2 2" xfId="45563"/>
    <cellStyle name="Virgül 2 5 2 2 2 4 3 3" xfId="37148"/>
    <cellStyle name="Virgül 2 5 2 2 2 4 4" xfId="28733"/>
    <cellStyle name="Virgül 2 5 2 2 2 5" xfId="9098"/>
    <cellStyle name="Virgül 2 5 2 2 2 5 2" xfId="17513"/>
    <cellStyle name="Virgül 2 5 2 2 2 5 2 2" xfId="42758"/>
    <cellStyle name="Virgül 2 5 2 2 2 5 3" xfId="34343"/>
    <cellStyle name="Virgül 2 5 2 2 2 6" xfId="25928"/>
    <cellStyle name="Virgül 2 5 2 2 3" xfId="1023"/>
    <cellStyle name="Virgül 2 5 2 2 3 2" xfId="2383"/>
    <cellStyle name="Virgül 2 5 2 2 3 2 2" xfId="5188"/>
    <cellStyle name="Virgül 2 5 2 2 3 2 2 2" xfId="7993"/>
    <cellStyle name="Virgül 2 5 2 2 3 2 2 2 2" xfId="16408"/>
    <cellStyle name="Virgül 2 5 2 2 3 2 2 2 2 2" xfId="24823"/>
    <cellStyle name="Virgül 2 5 2 2 3 2 2 2 2 2 2" xfId="50068"/>
    <cellStyle name="Virgül 2 5 2 2 3 2 2 2 2 3" xfId="41653"/>
    <cellStyle name="Virgül 2 5 2 2 3 2 2 2 3" xfId="33238"/>
    <cellStyle name="Virgül 2 5 2 2 3 2 2 3" xfId="13603"/>
    <cellStyle name="Virgül 2 5 2 2 3 2 2 3 2" xfId="22018"/>
    <cellStyle name="Virgül 2 5 2 2 3 2 2 3 2 2" xfId="47263"/>
    <cellStyle name="Virgül 2 5 2 2 3 2 2 3 3" xfId="38848"/>
    <cellStyle name="Virgül 2 5 2 2 3 2 2 4" xfId="30433"/>
    <cellStyle name="Virgül 2 5 2 2 3 2 3" xfId="10798"/>
    <cellStyle name="Virgül 2 5 2 2 3 2 3 2" xfId="19213"/>
    <cellStyle name="Virgül 2 5 2 2 3 2 3 2 2" xfId="44458"/>
    <cellStyle name="Virgül 2 5 2 2 3 2 3 3" xfId="36043"/>
    <cellStyle name="Virgül 2 5 2 2 3 2 4" xfId="27628"/>
    <cellStyle name="Virgül 2 5 2 2 3 3" xfId="3828"/>
    <cellStyle name="Virgül 2 5 2 2 3 3 2" xfId="6633"/>
    <cellStyle name="Virgül 2 5 2 2 3 3 2 2" xfId="15048"/>
    <cellStyle name="Virgül 2 5 2 2 3 3 2 2 2" xfId="23463"/>
    <cellStyle name="Virgül 2 5 2 2 3 3 2 2 2 2" xfId="48708"/>
    <cellStyle name="Virgül 2 5 2 2 3 3 2 2 3" xfId="40293"/>
    <cellStyle name="Virgül 2 5 2 2 3 3 2 3" xfId="31878"/>
    <cellStyle name="Virgül 2 5 2 2 3 3 3" xfId="12243"/>
    <cellStyle name="Virgül 2 5 2 2 3 3 3 2" xfId="20658"/>
    <cellStyle name="Virgül 2 5 2 2 3 3 3 2 2" xfId="45903"/>
    <cellStyle name="Virgül 2 5 2 2 3 3 3 3" xfId="37488"/>
    <cellStyle name="Virgül 2 5 2 2 3 3 4" xfId="29073"/>
    <cellStyle name="Virgül 2 5 2 2 3 4" xfId="9438"/>
    <cellStyle name="Virgül 2 5 2 2 3 4 2" xfId="17853"/>
    <cellStyle name="Virgül 2 5 2 2 3 4 2 2" xfId="43098"/>
    <cellStyle name="Virgül 2 5 2 2 3 4 3" xfId="34683"/>
    <cellStyle name="Virgül 2 5 2 2 3 5" xfId="26268"/>
    <cellStyle name="Virgül 2 5 2 2 4" xfId="1703"/>
    <cellStyle name="Virgül 2 5 2 2 4 2" xfId="4508"/>
    <cellStyle name="Virgül 2 5 2 2 4 2 2" xfId="7313"/>
    <cellStyle name="Virgül 2 5 2 2 4 2 2 2" xfId="15728"/>
    <cellStyle name="Virgül 2 5 2 2 4 2 2 2 2" xfId="24143"/>
    <cellStyle name="Virgül 2 5 2 2 4 2 2 2 2 2" xfId="49388"/>
    <cellStyle name="Virgül 2 5 2 2 4 2 2 2 3" xfId="40973"/>
    <cellStyle name="Virgül 2 5 2 2 4 2 2 3" xfId="32558"/>
    <cellStyle name="Virgül 2 5 2 2 4 2 3" xfId="12923"/>
    <cellStyle name="Virgül 2 5 2 2 4 2 3 2" xfId="21338"/>
    <cellStyle name="Virgül 2 5 2 2 4 2 3 2 2" xfId="46583"/>
    <cellStyle name="Virgül 2 5 2 2 4 2 3 3" xfId="38168"/>
    <cellStyle name="Virgül 2 5 2 2 4 2 4" xfId="29753"/>
    <cellStyle name="Virgül 2 5 2 2 4 3" xfId="10118"/>
    <cellStyle name="Virgül 2 5 2 2 4 3 2" xfId="18533"/>
    <cellStyle name="Virgül 2 5 2 2 4 3 2 2" xfId="43778"/>
    <cellStyle name="Virgül 2 5 2 2 4 3 3" xfId="35363"/>
    <cellStyle name="Virgül 2 5 2 2 4 4" xfId="26948"/>
    <cellStyle name="Virgül 2 5 2 2 5" xfId="3148"/>
    <cellStyle name="Virgül 2 5 2 2 5 2" xfId="5953"/>
    <cellStyle name="Virgül 2 5 2 2 5 2 2" xfId="14368"/>
    <cellStyle name="Virgül 2 5 2 2 5 2 2 2" xfId="22783"/>
    <cellStyle name="Virgül 2 5 2 2 5 2 2 2 2" xfId="48028"/>
    <cellStyle name="Virgül 2 5 2 2 5 2 2 3" xfId="39613"/>
    <cellStyle name="Virgül 2 5 2 2 5 2 3" xfId="31198"/>
    <cellStyle name="Virgül 2 5 2 2 5 3" xfId="11563"/>
    <cellStyle name="Virgül 2 5 2 2 5 3 2" xfId="19978"/>
    <cellStyle name="Virgül 2 5 2 2 5 3 2 2" xfId="45223"/>
    <cellStyle name="Virgül 2 5 2 2 5 3 3" xfId="36808"/>
    <cellStyle name="Virgül 2 5 2 2 5 4" xfId="28393"/>
    <cellStyle name="Virgül 2 5 2 2 6" xfId="8758"/>
    <cellStyle name="Virgül 2 5 2 2 6 2" xfId="17173"/>
    <cellStyle name="Virgül 2 5 2 2 6 2 2" xfId="42418"/>
    <cellStyle name="Virgül 2 5 2 2 6 3" xfId="34003"/>
    <cellStyle name="Virgül 2 5 2 2 7" xfId="25588"/>
    <cellStyle name="Virgül 2 5 2 3" xfId="513"/>
    <cellStyle name="Virgül 2 5 2 3 2" xfId="1193"/>
    <cellStyle name="Virgül 2 5 2 3 2 2" xfId="2553"/>
    <cellStyle name="Virgül 2 5 2 3 2 2 2" xfId="5358"/>
    <cellStyle name="Virgül 2 5 2 3 2 2 2 2" xfId="8163"/>
    <cellStyle name="Virgül 2 5 2 3 2 2 2 2 2" xfId="16578"/>
    <cellStyle name="Virgül 2 5 2 3 2 2 2 2 2 2" xfId="24993"/>
    <cellStyle name="Virgül 2 5 2 3 2 2 2 2 2 2 2" xfId="50238"/>
    <cellStyle name="Virgül 2 5 2 3 2 2 2 2 2 3" xfId="41823"/>
    <cellStyle name="Virgül 2 5 2 3 2 2 2 2 3" xfId="33408"/>
    <cellStyle name="Virgül 2 5 2 3 2 2 2 3" xfId="13773"/>
    <cellStyle name="Virgül 2 5 2 3 2 2 2 3 2" xfId="22188"/>
    <cellStyle name="Virgül 2 5 2 3 2 2 2 3 2 2" xfId="47433"/>
    <cellStyle name="Virgül 2 5 2 3 2 2 2 3 3" xfId="39018"/>
    <cellStyle name="Virgül 2 5 2 3 2 2 2 4" xfId="30603"/>
    <cellStyle name="Virgül 2 5 2 3 2 2 3" xfId="10968"/>
    <cellStyle name="Virgül 2 5 2 3 2 2 3 2" xfId="19383"/>
    <cellStyle name="Virgül 2 5 2 3 2 2 3 2 2" xfId="44628"/>
    <cellStyle name="Virgül 2 5 2 3 2 2 3 3" xfId="36213"/>
    <cellStyle name="Virgül 2 5 2 3 2 2 4" xfId="27798"/>
    <cellStyle name="Virgül 2 5 2 3 2 3" xfId="3998"/>
    <cellStyle name="Virgül 2 5 2 3 2 3 2" xfId="6803"/>
    <cellStyle name="Virgül 2 5 2 3 2 3 2 2" xfId="15218"/>
    <cellStyle name="Virgül 2 5 2 3 2 3 2 2 2" xfId="23633"/>
    <cellStyle name="Virgül 2 5 2 3 2 3 2 2 2 2" xfId="48878"/>
    <cellStyle name="Virgül 2 5 2 3 2 3 2 2 3" xfId="40463"/>
    <cellStyle name="Virgül 2 5 2 3 2 3 2 3" xfId="32048"/>
    <cellStyle name="Virgül 2 5 2 3 2 3 3" xfId="12413"/>
    <cellStyle name="Virgül 2 5 2 3 2 3 3 2" xfId="20828"/>
    <cellStyle name="Virgül 2 5 2 3 2 3 3 2 2" xfId="46073"/>
    <cellStyle name="Virgül 2 5 2 3 2 3 3 3" xfId="37658"/>
    <cellStyle name="Virgül 2 5 2 3 2 3 4" xfId="29243"/>
    <cellStyle name="Virgül 2 5 2 3 2 4" xfId="9608"/>
    <cellStyle name="Virgül 2 5 2 3 2 4 2" xfId="18023"/>
    <cellStyle name="Virgül 2 5 2 3 2 4 2 2" xfId="43268"/>
    <cellStyle name="Virgül 2 5 2 3 2 4 3" xfId="34853"/>
    <cellStyle name="Virgül 2 5 2 3 2 5" xfId="26438"/>
    <cellStyle name="Virgül 2 5 2 3 3" xfId="1873"/>
    <cellStyle name="Virgül 2 5 2 3 3 2" xfId="4678"/>
    <cellStyle name="Virgül 2 5 2 3 3 2 2" xfId="7483"/>
    <cellStyle name="Virgül 2 5 2 3 3 2 2 2" xfId="15898"/>
    <cellStyle name="Virgül 2 5 2 3 3 2 2 2 2" xfId="24313"/>
    <cellStyle name="Virgül 2 5 2 3 3 2 2 2 2 2" xfId="49558"/>
    <cellStyle name="Virgül 2 5 2 3 3 2 2 2 3" xfId="41143"/>
    <cellStyle name="Virgül 2 5 2 3 3 2 2 3" xfId="32728"/>
    <cellStyle name="Virgül 2 5 2 3 3 2 3" xfId="13093"/>
    <cellStyle name="Virgül 2 5 2 3 3 2 3 2" xfId="21508"/>
    <cellStyle name="Virgül 2 5 2 3 3 2 3 2 2" xfId="46753"/>
    <cellStyle name="Virgül 2 5 2 3 3 2 3 3" xfId="38338"/>
    <cellStyle name="Virgül 2 5 2 3 3 2 4" xfId="29923"/>
    <cellStyle name="Virgül 2 5 2 3 3 3" xfId="10288"/>
    <cellStyle name="Virgül 2 5 2 3 3 3 2" xfId="18703"/>
    <cellStyle name="Virgül 2 5 2 3 3 3 2 2" xfId="43948"/>
    <cellStyle name="Virgül 2 5 2 3 3 3 3" xfId="35533"/>
    <cellStyle name="Virgül 2 5 2 3 3 4" xfId="27118"/>
    <cellStyle name="Virgül 2 5 2 3 4" xfId="3318"/>
    <cellStyle name="Virgül 2 5 2 3 4 2" xfId="6123"/>
    <cellStyle name="Virgül 2 5 2 3 4 2 2" xfId="14538"/>
    <cellStyle name="Virgül 2 5 2 3 4 2 2 2" xfId="22953"/>
    <cellStyle name="Virgül 2 5 2 3 4 2 2 2 2" xfId="48198"/>
    <cellStyle name="Virgül 2 5 2 3 4 2 2 3" xfId="39783"/>
    <cellStyle name="Virgül 2 5 2 3 4 2 3" xfId="31368"/>
    <cellStyle name="Virgül 2 5 2 3 4 3" xfId="11733"/>
    <cellStyle name="Virgül 2 5 2 3 4 3 2" xfId="20148"/>
    <cellStyle name="Virgül 2 5 2 3 4 3 2 2" xfId="45393"/>
    <cellStyle name="Virgül 2 5 2 3 4 3 3" xfId="36978"/>
    <cellStyle name="Virgül 2 5 2 3 4 4" xfId="28563"/>
    <cellStyle name="Virgül 2 5 2 3 5" xfId="8928"/>
    <cellStyle name="Virgül 2 5 2 3 5 2" xfId="17343"/>
    <cellStyle name="Virgül 2 5 2 3 5 2 2" xfId="42588"/>
    <cellStyle name="Virgül 2 5 2 3 5 3" xfId="34173"/>
    <cellStyle name="Virgül 2 5 2 3 6" xfId="25758"/>
    <cellStyle name="Virgül 2 5 2 4" xfId="853"/>
    <cellStyle name="Virgül 2 5 2 4 2" xfId="2213"/>
    <cellStyle name="Virgül 2 5 2 4 2 2" xfId="5018"/>
    <cellStyle name="Virgül 2 5 2 4 2 2 2" xfId="7823"/>
    <cellStyle name="Virgül 2 5 2 4 2 2 2 2" xfId="16238"/>
    <cellStyle name="Virgül 2 5 2 4 2 2 2 2 2" xfId="24653"/>
    <cellStyle name="Virgül 2 5 2 4 2 2 2 2 2 2" xfId="49898"/>
    <cellStyle name="Virgül 2 5 2 4 2 2 2 2 3" xfId="41483"/>
    <cellStyle name="Virgül 2 5 2 4 2 2 2 3" xfId="33068"/>
    <cellStyle name="Virgül 2 5 2 4 2 2 3" xfId="13433"/>
    <cellStyle name="Virgül 2 5 2 4 2 2 3 2" xfId="21848"/>
    <cellStyle name="Virgül 2 5 2 4 2 2 3 2 2" xfId="47093"/>
    <cellStyle name="Virgül 2 5 2 4 2 2 3 3" xfId="38678"/>
    <cellStyle name="Virgül 2 5 2 4 2 2 4" xfId="30263"/>
    <cellStyle name="Virgül 2 5 2 4 2 3" xfId="10628"/>
    <cellStyle name="Virgül 2 5 2 4 2 3 2" xfId="19043"/>
    <cellStyle name="Virgül 2 5 2 4 2 3 2 2" xfId="44288"/>
    <cellStyle name="Virgül 2 5 2 4 2 3 3" xfId="35873"/>
    <cellStyle name="Virgül 2 5 2 4 2 4" xfId="27458"/>
    <cellStyle name="Virgül 2 5 2 4 3" xfId="3658"/>
    <cellStyle name="Virgül 2 5 2 4 3 2" xfId="6463"/>
    <cellStyle name="Virgül 2 5 2 4 3 2 2" xfId="14878"/>
    <cellStyle name="Virgül 2 5 2 4 3 2 2 2" xfId="23293"/>
    <cellStyle name="Virgül 2 5 2 4 3 2 2 2 2" xfId="48538"/>
    <cellStyle name="Virgül 2 5 2 4 3 2 2 3" xfId="40123"/>
    <cellStyle name="Virgül 2 5 2 4 3 2 3" xfId="31708"/>
    <cellStyle name="Virgül 2 5 2 4 3 3" xfId="12073"/>
    <cellStyle name="Virgül 2 5 2 4 3 3 2" xfId="20488"/>
    <cellStyle name="Virgül 2 5 2 4 3 3 2 2" xfId="45733"/>
    <cellStyle name="Virgül 2 5 2 4 3 3 3" xfId="37318"/>
    <cellStyle name="Virgül 2 5 2 4 3 4" xfId="28903"/>
    <cellStyle name="Virgül 2 5 2 4 4" xfId="9268"/>
    <cellStyle name="Virgül 2 5 2 4 4 2" xfId="17683"/>
    <cellStyle name="Virgül 2 5 2 4 4 2 2" xfId="42928"/>
    <cellStyle name="Virgül 2 5 2 4 4 3" xfId="34513"/>
    <cellStyle name="Virgül 2 5 2 4 5" xfId="26098"/>
    <cellStyle name="Virgül 2 5 2 5" xfId="1533"/>
    <cellStyle name="Virgül 2 5 2 5 2" xfId="4338"/>
    <cellStyle name="Virgül 2 5 2 5 2 2" xfId="7143"/>
    <cellStyle name="Virgül 2 5 2 5 2 2 2" xfId="15558"/>
    <cellStyle name="Virgül 2 5 2 5 2 2 2 2" xfId="23973"/>
    <cellStyle name="Virgül 2 5 2 5 2 2 2 2 2" xfId="49218"/>
    <cellStyle name="Virgül 2 5 2 5 2 2 2 3" xfId="40803"/>
    <cellStyle name="Virgül 2 5 2 5 2 2 3" xfId="32388"/>
    <cellStyle name="Virgül 2 5 2 5 2 3" xfId="12753"/>
    <cellStyle name="Virgül 2 5 2 5 2 3 2" xfId="21168"/>
    <cellStyle name="Virgül 2 5 2 5 2 3 2 2" xfId="46413"/>
    <cellStyle name="Virgül 2 5 2 5 2 3 3" xfId="37998"/>
    <cellStyle name="Virgül 2 5 2 5 2 4" xfId="29583"/>
    <cellStyle name="Virgül 2 5 2 5 3" xfId="9948"/>
    <cellStyle name="Virgül 2 5 2 5 3 2" xfId="18363"/>
    <cellStyle name="Virgül 2 5 2 5 3 2 2" xfId="43608"/>
    <cellStyle name="Virgül 2 5 2 5 3 3" xfId="35193"/>
    <cellStyle name="Virgül 2 5 2 5 4" xfId="26778"/>
    <cellStyle name="Virgül 2 5 2 6" xfId="2978"/>
    <cellStyle name="Virgül 2 5 2 6 2" xfId="5783"/>
    <cellStyle name="Virgül 2 5 2 6 2 2" xfId="14198"/>
    <cellStyle name="Virgül 2 5 2 6 2 2 2" xfId="22613"/>
    <cellStyle name="Virgül 2 5 2 6 2 2 2 2" xfId="47858"/>
    <cellStyle name="Virgül 2 5 2 6 2 2 3" xfId="39443"/>
    <cellStyle name="Virgül 2 5 2 6 2 3" xfId="31028"/>
    <cellStyle name="Virgül 2 5 2 6 3" xfId="11393"/>
    <cellStyle name="Virgül 2 5 2 6 3 2" xfId="19808"/>
    <cellStyle name="Virgül 2 5 2 6 3 2 2" xfId="45053"/>
    <cellStyle name="Virgül 2 5 2 6 3 3" xfId="36638"/>
    <cellStyle name="Virgül 2 5 2 6 4" xfId="28223"/>
    <cellStyle name="Virgül 2 5 2 7" xfId="8588"/>
    <cellStyle name="Virgül 2 5 2 7 2" xfId="17003"/>
    <cellStyle name="Virgül 2 5 2 7 2 2" xfId="42248"/>
    <cellStyle name="Virgül 2 5 2 7 3" xfId="33833"/>
    <cellStyle name="Virgül 2 5 2 8" xfId="25418"/>
    <cellStyle name="Virgül 2 5 3" xfId="258"/>
    <cellStyle name="Virgül 2 5 3 2" xfId="598"/>
    <cellStyle name="Virgül 2 5 3 2 2" xfId="1278"/>
    <cellStyle name="Virgül 2 5 3 2 2 2" xfId="2638"/>
    <cellStyle name="Virgül 2 5 3 2 2 2 2" xfId="5443"/>
    <cellStyle name="Virgül 2 5 3 2 2 2 2 2" xfId="8248"/>
    <cellStyle name="Virgül 2 5 3 2 2 2 2 2 2" xfId="16663"/>
    <cellStyle name="Virgül 2 5 3 2 2 2 2 2 2 2" xfId="25078"/>
    <cellStyle name="Virgül 2 5 3 2 2 2 2 2 2 2 2" xfId="50323"/>
    <cellStyle name="Virgül 2 5 3 2 2 2 2 2 2 3" xfId="41908"/>
    <cellStyle name="Virgül 2 5 3 2 2 2 2 2 3" xfId="33493"/>
    <cellStyle name="Virgül 2 5 3 2 2 2 2 3" xfId="13858"/>
    <cellStyle name="Virgül 2 5 3 2 2 2 2 3 2" xfId="22273"/>
    <cellStyle name="Virgül 2 5 3 2 2 2 2 3 2 2" xfId="47518"/>
    <cellStyle name="Virgül 2 5 3 2 2 2 2 3 3" xfId="39103"/>
    <cellStyle name="Virgül 2 5 3 2 2 2 2 4" xfId="30688"/>
    <cellStyle name="Virgül 2 5 3 2 2 2 3" xfId="11053"/>
    <cellStyle name="Virgül 2 5 3 2 2 2 3 2" xfId="19468"/>
    <cellStyle name="Virgül 2 5 3 2 2 2 3 2 2" xfId="44713"/>
    <cellStyle name="Virgül 2 5 3 2 2 2 3 3" xfId="36298"/>
    <cellStyle name="Virgül 2 5 3 2 2 2 4" xfId="27883"/>
    <cellStyle name="Virgül 2 5 3 2 2 3" xfId="4083"/>
    <cellStyle name="Virgül 2 5 3 2 2 3 2" xfId="6888"/>
    <cellStyle name="Virgül 2 5 3 2 2 3 2 2" xfId="15303"/>
    <cellStyle name="Virgül 2 5 3 2 2 3 2 2 2" xfId="23718"/>
    <cellStyle name="Virgül 2 5 3 2 2 3 2 2 2 2" xfId="48963"/>
    <cellStyle name="Virgül 2 5 3 2 2 3 2 2 3" xfId="40548"/>
    <cellStyle name="Virgül 2 5 3 2 2 3 2 3" xfId="32133"/>
    <cellStyle name="Virgül 2 5 3 2 2 3 3" xfId="12498"/>
    <cellStyle name="Virgül 2 5 3 2 2 3 3 2" xfId="20913"/>
    <cellStyle name="Virgül 2 5 3 2 2 3 3 2 2" xfId="46158"/>
    <cellStyle name="Virgül 2 5 3 2 2 3 3 3" xfId="37743"/>
    <cellStyle name="Virgül 2 5 3 2 2 3 4" xfId="29328"/>
    <cellStyle name="Virgül 2 5 3 2 2 4" xfId="9693"/>
    <cellStyle name="Virgül 2 5 3 2 2 4 2" xfId="18108"/>
    <cellStyle name="Virgül 2 5 3 2 2 4 2 2" xfId="43353"/>
    <cellStyle name="Virgül 2 5 3 2 2 4 3" xfId="34938"/>
    <cellStyle name="Virgül 2 5 3 2 2 5" xfId="26523"/>
    <cellStyle name="Virgül 2 5 3 2 3" xfId="1958"/>
    <cellStyle name="Virgül 2 5 3 2 3 2" xfId="4763"/>
    <cellStyle name="Virgül 2 5 3 2 3 2 2" xfId="7568"/>
    <cellStyle name="Virgül 2 5 3 2 3 2 2 2" xfId="15983"/>
    <cellStyle name="Virgül 2 5 3 2 3 2 2 2 2" xfId="24398"/>
    <cellStyle name="Virgül 2 5 3 2 3 2 2 2 2 2" xfId="49643"/>
    <cellStyle name="Virgül 2 5 3 2 3 2 2 2 3" xfId="41228"/>
    <cellStyle name="Virgül 2 5 3 2 3 2 2 3" xfId="32813"/>
    <cellStyle name="Virgül 2 5 3 2 3 2 3" xfId="13178"/>
    <cellStyle name="Virgül 2 5 3 2 3 2 3 2" xfId="21593"/>
    <cellStyle name="Virgül 2 5 3 2 3 2 3 2 2" xfId="46838"/>
    <cellStyle name="Virgül 2 5 3 2 3 2 3 3" xfId="38423"/>
    <cellStyle name="Virgül 2 5 3 2 3 2 4" xfId="30008"/>
    <cellStyle name="Virgül 2 5 3 2 3 3" xfId="10373"/>
    <cellStyle name="Virgül 2 5 3 2 3 3 2" xfId="18788"/>
    <cellStyle name="Virgül 2 5 3 2 3 3 2 2" xfId="44033"/>
    <cellStyle name="Virgül 2 5 3 2 3 3 3" xfId="35618"/>
    <cellStyle name="Virgül 2 5 3 2 3 4" xfId="27203"/>
    <cellStyle name="Virgül 2 5 3 2 4" xfId="3403"/>
    <cellStyle name="Virgül 2 5 3 2 4 2" xfId="6208"/>
    <cellStyle name="Virgül 2 5 3 2 4 2 2" xfId="14623"/>
    <cellStyle name="Virgül 2 5 3 2 4 2 2 2" xfId="23038"/>
    <cellStyle name="Virgül 2 5 3 2 4 2 2 2 2" xfId="48283"/>
    <cellStyle name="Virgül 2 5 3 2 4 2 2 3" xfId="39868"/>
    <cellStyle name="Virgül 2 5 3 2 4 2 3" xfId="31453"/>
    <cellStyle name="Virgül 2 5 3 2 4 3" xfId="11818"/>
    <cellStyle name="Virgül 2 5 3 2 4 3 2" xfId="20233"/>
    <cellStyle name="Virgül 2 5 3 2 4 3 2 2" xfId="45478"/>
    <cellStyle name="Virgül 2 5 3 2 4 3 3" xfId="37063"/>
    <cellStyle name="Virgül 2 5 3 2 4 4" xfId="28648"/>
    <cellStyle name="Virgül 2 5 3 2 5" xfId="9013"/>
    <cellStyle name="Virgül 2 5 3 2 5 2" xfId="17428"/>
    <cellStyle name="Virgül 2 5 3 2 5 2 2" xfId="42673"/>
    <cellStyle name="Virgül 2 5 3 2 5 3" xfId="34258"/>
    <cellStyle name="Virgül 2 5 3 2 6" xfId="25843"/>
    <cellStyle name="Virgül 2 5 3 3" xfId="938"/>
    <cellStyle name="Virgül 2 5 3 3 2" xfId="2298"/>
    <cellStyle name="Virgül 2 5 3 3 2 2" xfId="5103"/>
    <cellStyle name="Virgül 2 5 3 3 2 2 2" xfId="7908"/>
    <cellStyle name="Virgül 2 5 3 3 2 2 2 2" xfId="16323"/>
    <cellStyle name="Virgül 2 5 3 3 2 2 2 2 2" xfId="24738"/>
    <cellStyle name="Virgül 2 5 3 3 2 2 2 2 2 2" xfId="49983"/>
    <cellStyle name="Virgül 2 5 3 3 2 2 2 2 3" xfId="41568"/>
    <cellStyle name="Virgül 2 5 3 3 2 2 2 3" xfId="33153"/>
    <cellStyle name="Virgül 2 5 3 3 2 2 3" xfId="13518"/>
    <cellStyle name="Virgül 2 5 3 3 2 2 3 2" xfId="21933"/>
    <cellStyle name="Virgül 2 5 3 3 2 2 3 2 2" xfId="47178"/>
    <cellStyle name="Virgül 2 5 3 3 2 2 3 3" xfId="38763"/>
    <cellStyle name="Virgül 2 5 3 3 2 2 4" xfId="30348"/>
    <cellStyle name="Virgül 2 5 3 3 2 3" xfId="10713"/>
    <cellStyle name="Virgül 2 5 3 3 2 3 2" xfId="19128"/>
    <cellStyle name="Virgül 2 5 3 3 2 3 2 2" xfId="44373"/>
    <cellStyle name="Virgül 2 5 3 3 2 3 3" xfId="35958"/>
    <cellStyle name="Virgül 2 5 3 3 2 4" xfId="27543"/>
    <cellStyle name="Virgül 2 5 3 3 3" xfId="3743"/>
    <cellStyle name="Virgül 2 5 3 3 3 2" xfId="6548"/>
    <cellStyle name="Virgül 2 5 3 3 3 2 2" xfId="14963"/>
    <cellStyle name="Virgül 2 5 3 3 3 2 2 2" xfId="23378"/>
    <cellStyle name="Virgül 2 5 3 3 3 2 2 2 2" xfId="48623"/>
    <cellStyle name="Virgül 2 5 3 3 3 2 2 3" xfId="40208"/>
    <cellStyle name="Virgül 2 5 3 3 3 2 3" xfId="31793"/>
    <cellStyle name="Virgül 2 5 3 3 3 3" xfId="12158"/>
    <cellStyle name="Virgül 2 5 3 3 3 3 2" xfId="20573"/>
    <cellStyle name="Virgül 2 5 3 3 3 3 2 2" xfId="45818"/>
    <cellStyle name="Virgül 2 5 3 3 3 3 3" xfId="37403"/>
    <cellStyle name="Virgül 2 5 3 3 3 4" xfId="28988"/>
    <cellStyle name="Virgül 2 5 3 3 4" xfId="9353"/>
    <cellStyle name="Virgül 2 5 3 3 4 2" xfId="17768"/>
    <cellStyle name="Virgül 2 5 3 3 4 2 2" xfId="43013"/>
    <cellStyle name="Virgül 2 5 3 3 4 3" xfId="34598"/>
    <cellStyle name="Virgül 2 5 3 3 5" xfId="26183"/>
    <cellStyle name="Virgül 2 5 3 4" xfId="1618"/>
    <cellStyle name="Virgül 2 5 3 4 2" xfId="4423"/>
    <cellStyle name="Virgül 2 5 3 4 2 2" xfId="7228"/>
    <cellStyle name="Virgül 2 5 3 4 2 2 2" xfId="15643"/>
    <cellStyle name="Virgül 2 5 3 4 2 2 2 2" xfId="24058"/>
    <cellStyle name="Virgül 2 5 3 4 2 2 2 2 2" xfId="49303"/>
    <cellStyle name="Virgül 2 5 3 4 2 2 2 3" xfId="40888"/>
    <cellStyle name="Virgül 2 5 3 4 2 2 3" xfId="32473"/>
    <cellStyle name="Virgül 2 5 3 4 2 3" xfId="12838"/>
    <cellStyle name="Virgül 2 5 3 4 2 3 2" xfId="21253"/>
    <cellStyle name="Virgül 2 5 3 4 2 3 2 2" xfId="46498"/>
    <cellStyle name="Virgül 2 5 3 4 2 3 3" xfId="38083"/>
    <cellStyle name="Virgül 2 5 3 4 2 4" xfId="29668"/>
    <cellStyle name="Virgül 2 5 3 4 3" xfId="10033"/>
    <cellStyle name="Virgül 2 5 3 4 3 2" xfId="18448"/>
    <cellStyle name="Virgül 2 5 3 4 3 2 2" xfId="43693"/>
    <cellStyle name="Virgül 2 5 3 4 3 3" xfId="35278"/>
    <cellStyle name="Virgül 2 5 3 4 4" xfId="26863"/>
    <cellStyle name="Virgül 2 5 3 5" xfId="3063"/>
    <cellStyle name="Virgül 2 5 3 5 2" xfId="5868"/>
    <cellStyle name="Virgül 2 5 3 5 2 2" xfId="14283"/>
    <cellStyle name="Virgül 2 5 3 5 2 2 2" xfId="22698"/>
    <cellStyle name="Virgül 2 5 3 5 2 2 2 2" xfId="47943"/>
    <cellStyle name="Virgül 2 5 3 5 2 2 3" xfId="39528"/>
    <cellStyle name="Virgül 2 5 3 5 2 3" xfId="31113"/>
    <cellStyle name="Virgül 2 5 3 5 3" xfId="11478"/>
    <cellStyle name="Virgül 2 5 3 5 3 2" xfId="19893"/>
    <cellStyle name="Virgül 2 5 3 5 3 2 2" xfId="45138"/>
    <cellStyle name="Virgül 2 5 3 5 3 3" xfId="36723"/>
    <cellStyle name="Virgül 2 5 3 5 4" xfId="28308"/>
    <cellStyle name="Virgül 2 5 3 6" xfId="8673"/>
    <cellStyle name="Virgül 2 5 3 6 2" xfId="17088"/>
    <cellStyle name="Virgül 2 5 3 6 2 2" xfId="42333"/>
    <cellStyle name="Virgül 2 5 3 6 3" xfId="33918"/>
    <cellStyle name="Virgül 2 5 3 7" xfId="25503"/>
    <cellStyle name="Virgül 2 5 4" xfId="428"/>
    <cellStyle name="Virgül 2 5 4 2" xfId="1108"/>
    <cellStyle name="Virgül 2 5 4 2 2" xfId="2468"/>
    <cellStyle name="Virgül 2 5 4 2 2 2" xfId="5273"/>
    <cellStyle name="Virgül 2 5 4 2 2 2 2" xfId="8078"/>
    <cellStyle name="Virgül 2 5 4 2 2 2 2 2" xfId="16493"/>
    <cellStyle name="Virgül 2 5 4 2 2 2 2 2 2" xfId="24908"/>
    <cellStyle name="Virgül 2 5 4 2 2 2 2 2 2 2" xfId="50153"/>
    <cellStyle name="Virgül 2 5 4 2 2 2 2 2 3" xfId="41738"/>
    <cellStyle name="Virgül 2 5 4 2 2 2 2 3" xfId="33323"/>
    <cellStyle name="Virgül 2 5 4 2 2 2 3" xfId="13688"/>
    <cellStyle name="Virgül 2 5 4 2 2 2 3 2" xfId="22103"/>
    <cellStyle name="Virgül 2 5 4 2 2 2 3 2 2" xfId="47348"/>
    <cellStyle name="Virgül 2 5 4 2 2 2 3 3" xfId="38933"/>
    <cellStyle name="Virgül 2 5 4 2 2 2 4" xfId="30518"/>
    <cellStyle name="Virgül 2 5 4 2 2 3" xfId="10883"/>
    <cellStyle name="Virgül 2 5 4 2 2 3 2" xfId="19298"/>
    <cellStyle name="Virgül 2 5 4 2 2 3 2 2" xfId="44543"/>
    <cellStyle name="Virgül 2 5 4 2 2 3 3" xfId="36128"/>
    <cellStyle name="Virgül 2 5 4 2 2 4" xfId="27713"/>
    <cellStyle name="Virgül 2 5 4 2 3" xfId="3913"/>
    <cellStyle name="Virgül 2 5 4 2 3 2" xfId="6718"/>
    <cellStyle name="Virgül 2 5 4 2 3 2 2" xfId="15133"/>
    <cellStyle name="Virgül 2 5 4 2 3 2 2 2" xfId="23548"/>
    <cellStyle name="Virgül 2 5 4 2 3 2 2 2 2" xfId="48793"/>
    <cellStyle name="Virgül 2 5 4 2 3 2 2 3" xfId="40378"/>
    <cellStyle name="Virgül 2 5 4 2 3 2 3" xfId="31963"/>
    <cellStyle name="Virgül 2 5 4 2 3 3" xfId="12328"/>
    <cellStyle name="Virgül 2 5 4 2 3 3 2" xfId="20743"/>
    <cellStyle name="Virgül 2 5 4 2 3 3 2 2" xfId="45988"/>
    <cellStyle name="Virgül 2 5 4 2 3 3 3" xfId="37573"/>
    <cellStyle name="Virgül 2 5 4 2 3 4" xfId="29158"/>
    <cellStyle name="Virgül 2 5 4 2 4" xfId="9523"/>
    <cellStyle name="Virgül 2 5 4 2 4 2" xfId="17938"/>
    <cellStyle name="Virgül 2 5 4 2 4 2 2" xfId="43183"/>
    <cellStyle name="Virgül 2 5 4 2 4 3" xfId="34768"/>
    <cellStyle name="Virgül 2 5 4 2 5" xfId="26353"/>
    <cellStyle name="Virgül 2 5 4 3" xfId="1788"/>
    <cellStyle name="Virgül 2 5 4 3 2" xfId="4593"/>
    <cellStyle name="Virgül 2 5 4 3 2 2" xfId="7398"/>
    <cellStyle name="Virgül 2 5 4 3 2 2 2" xfId="15813"/>
    <cellStyle name="Virgül 2 5 4 3 2 2 2 2" xfId="24228"/>
    <cellStyle name="Virgül 2 5 4 3 2 2 2 2 2" xfId="49473"/>
    <cellStyle name="Virgül 2 5 4 3 2 2 2 3" xfId="41058"/>
    <cellStyle name="Virgül 2 5 4 3 2 2 3" xfId="32643"/>
    <cellStyle name="Virgül 2 5 4 3 2 3" xfId="13008"/>
    <cellStyle name="Virgül 2 5 4 3 2 3 2" xfId="21423"/>
    <cellStyle name="Virgül 2 5 4 3 2 3 2 2" xfId="46668"/>
    <cellStyle name="Virgül 2 5 4 3 2 3 3" xfId="38253"/>
    <cellStyle name="Virgül 2 5 4 3 2 4" xfId="29838"/>
    <cellStyle name="Virgül 2 5 4 3 3" xfId="10203"/>
    <cellStyle name="Virgül 2 5 4 3 3 2" xfId="18618"/>
    <cellStyle name="Virgül 2 5 4 3 3 2 2" xfId="43863"/>
    <cellStyle name="Virgül 2 5 4 3 3 3" xfId="35448"/>
    <cellStyle name="Virgül 2 5 4 3 4" xfId="27033"/>
    <cellStyle name="Virgül 2 5 4 4" xfId="3233"/>
    <cellStyle name="Virgül 2 5 4 4 2" xfId="6038"/>
    <cellStyle name="Virgül 2 5 4 4 2 2" xfId="14453"/>
    <cellStyle name="Virgül 2 5 4 4 2 2 2" xfId="22868"/>
    <cellStyle name="Virgül 2 5 4 4 2 2 2 2" xfId="48113"/>
    <cellStyle name="Virgül 2 5 4 4 2 2 3" xfId="39698"/>
    <cellStyle name="Virgül 2 5 4 4 2 3" xfId="31283"/>
    <cellStyle name="Virgül 2 5 4 4 3" xfId="11648"/>
    <cellStyle name="Virgül 2 5 4 4 3 2" xfId="20063"/>
    <cellStyle name="Virgül 2 5 4 4 3 2 2" xfId="45308"/>
    <cellStyle name="Virgül 2 5 4 4 3 3" xfId="36893"/>
    <cellStyle name="Virgül 2 5 4 4 4" xfId="28478"/>
    <cellStyle name="Virgül 2 5 4 5" xfId="8843"/>
    <cellStyle name="Virgül 2 5 4 5 2" xfId="17258"/>
    <cellStyle name="Virgül 2 5 4 5 2 2" xfId="42503"/>
    <cellStyle name="Virgül 2 5 4 5 3" xfId="34088"/>
    <cellStyle name="Virgül 2 5 4 6" xfId="25673"/>
    <cellStyle name="Virgül 2 5 5" xfId="768"/>
    <cellStyle name="Virgül 2 5 5 2" xfId="2128"/>
    <cellStyle name="Virgül 2 5 5 2 2" xfId="4933"/>
    <cellStyle name="Virgül 2 5 5 2 2 2" xfId="7738"/>
    <cellStyle name="Virgül 2 5 5 2 2 2 2" xfId="16153"/>
    <cellStyle name="Virgül 2 5 5 2 2 2 2 2" xfId="24568"/>
    <cellStyle name="Virgül 2 5 5 2 2 2 2 2 2" xfId="49813"/>
    <cellStyle name="Virgül 2 5 5 2 2 2 2 3" xfId="41398"/>
    <cellStyle name="Virgül 2 5 5 2 2 2 3" xfId="32983"/>
    <cellStyle name="Virgül 2 5 5 2 2 3" xfId="13348"/>
    <cellStyle name="Virgül 2 5 5 2 2 3 2" xfId="21763"/>
    <cellStyle name="Virgül 2 5 5 2 2 3 2 2" xfId="47008"/>
    <cellStyle name="Virgül 2 5 5 2 2 3 3" xfId="38593"/>
    <cellStyle name="Virgül 2 5 5 2 2 4" xfId="30178"/>
    <cellStyle name="Virgül 2 5 5 2 3" xfId="10543"/>
    <cellStyle name="Virgül 2 5 5 2 3 2" xfId="18958"/>
    <cellStyle name="Virgül 2 5 5 2 3 2 2" xfId="44203"/>
    <cellStyle name="Virgül 2 5 5 2 3 3" xfId="35788"/>
    <cellStyle name="Virgül 2 5 5 2 4" xfId="27373"/>
    <cellStyle name="Virgül 2 5 5 3" xfId="3573"/>
    <cellStyle name="Virgül 2 5 5 3 2" xfId="6378"/>
    <cellStyle name="Virgül 2 5 5 3 2 2" xfId="14793"/>
    <cellStyle name="Virgül 2 5 5 3 2 2 2" xfId="23208"/>
    <cellStyle name="Virgül 2 5 5 3 2 2 2 2" xfId="48453"/>
    <cellStyle name="Virgül 2 5 5 3 2 2 3" xfId="40038"/>
    <cellStyle name="Virgül 2 5 5 3 2 3" xfId="31623"/>
    <cellStyle name="Virgül 2 5 5 3 3" xfId="11988"/>
    <cellStyle name="Virgül 2 5 5 3 3 2" xfId="20403"/>
    <cellStyle name="Virgül 2 5 5 3 3 2 2" xfId="45648"/>
    <cellStyle name="Virgül 2 5 5 3 3 3" xfId="37233"/>
    <cellStyle name="Virgül 2 5 5 3 4" xfId="28818"/>
    <cellStyle name="Virgül 2 5 5 4" xfId="9183"/>
    <cellStyle name="Virgül 2 5 5 4 2" xfId="17598"/>
    <cellStyle name="Virgül 2 5 5 4 2 2" xfId="42843"/>
    <cellStyle name="Virgül 2 5 5 4 3" xfId="34428"/>
    <cellStyle name="Virgül 2 5 5 5" xfId="26013"/>
    <cellStyle name="Virgül 2 5 6" xfId="1448"/>
    <cellStyle name="Virgül 2 5 6 2" xfId="4253"/>
    <cellStyle name="Virgül 2 5 6 2 2" xfId="7058"/>
    <cellStyle name="Virgül 2 5 6 2 2 2" xfId="15473"/>
    <cellStyle name="Virgül 2 5 6 2 2 2 2" xfId="23888"/>
    <cellStyle name="Virgül 2 5 6 2 2 2 2 2" xfId="49133"/>
    <cellStyle name="Virgül 2 5 6 2 2 2 3" xfId="40718"/>
    <cellStyle name="Virgül 2 5 6 2 2 3" xfId="32303"/>
    <cellStyle name="Virgül 2 5 6 2 3" xfId="12668"/>
    <cellStyle name="Virgül 2 5 6 2 3 2" xfId="21083"/>
    <cellStyle name="Virgül 2 5 6 2 3 2 2" xfId="46328"/>
    <cellStyle name="Virgül 2 5 6 2 3 3" xfId="37913"/>
    <cellStyle name="Virgül 2 5 6 2 4" xfId="29498"/>
    <cellStyle name="Virgül 2 5 6 3" xfId="9863"/>
    <cellStyle name="Virgül 2 5 6 3 2" xfId="18278"/>
    <cellStyle name="Virgül 2 5 6 3 2 2" xfId="43523"/>
    <cellStyle name="Virgül 2 5 6 3 3" xfId="35108"/>
    <cellStyle name="Virgül 2 5 6 4" xfId="26693"/>
    <cellStyle name="Virgül 2 5 7" xfId="2893"/>
    <cellStyle name="Virgül 2 5 7 2" xfId="5698"/>
    <cellStyle name="Virgül 2 5 7 2 2" xfId="14113"/>
    <cellStyle name="Virgül 2 5 7 2 2 2" xfId="22528"/>
    <cellStyle name="Virgül 2 5 7 2 2 2 2" xfId="47773"/>
    <cellStyle name="Virgül 2 5 7 2 2 3" xfId="39358"/>
    <cellStyle name="Virgül 2 5 7 2 3" xfId="30943"/>
    <cellStyle name="Virgül 2 5 7 3" xfId="11308"/>
    <cellStyle name="Virgül 2 5 7 3 2" xfId="19723"/>
    <cellStyle name="Virgül 2 5 7 3 2 2" xfId="44968"/>
    <cellStyle name="Virgül 2 5 7 3 3" xfId="36553"/>
    <cellStyle name="Virgül 2 5 7 4" xfId="28138"/>
    <cellStyle name="Virgül 2 5 8" xfId="8503"/>
    <cellStyle name="Virgül 2 5 8 2" xfId="16918"/>
    <cellStyle name="Virgül 2 5 8 2 2" xfId="42163"/>
    <cellStyle name="Virgül 2 5 8 3" xfId="33748"/>
    <cellStyle name="Virgül 2 5 9" xfId="25333"/>
    <cellStyle name="Virgül 2 6" xfId="2808"/>
    <cellStyle name="Virgül 2 6 2" xfId="5613"/>
    <cellStyle name="Virgül 2 6 2 2" xfId="14028"/>
    <cellStyle name="Virgül 2 6 2 2 2" xfId="22443"/>
    <cellStyle name="Virgül 2 6 2 2 2 2" xfId="47688"/>
    <cellStyle name="Virgül 2 6 2 2 3" xfId="39273"/>
    <cellStyle name="Virgül 2 6 2 3" xfId="30858"/>
    <cellStyle name="Virgül 2 6 3" xfId="11223"/>
    <cellStyle name="Virgül 2 6 3 2" xfId="19638"/>
    <cellStyle name="Virgül 2 6 3 2 2" xfId="44883"/>
    <cellStyle name="Virgül 2 6 3 3" xfId="36468"/>
    <cellStyle name="Virgül 2 6 4" xfId="28053"/>
    <cellStyle name="Virgül 2 7" xfId="8418"/>
    <cellStyle name="Virgül 2 7 2" xfId="16833"/>
    <cellStyle name="Virgül 2 7 2 2" xfId="42078"/>
    <cellStyle name="Virgül 2 7 3" xfId="33663"/>
    <cellStyle name="Virgül 2 8" xfId="25248"/>
    <cellStyle name="Virgül 3" xfId="7"/>
    <cellStyle name="Virgül 3 2" xfId="12"/>
    <cellStyle name="Virgül 3 2 2" xfId="22"/>
    <cellStyle name="Virgül 3 2 2 2" xfId="42"/>
    <cellStyle name="Virgül 3 2 2 2 2" xfId="82"/>
    <cellStyle name="Virgül 3 2 2 2 2 2" xfId="167"/>
    <cellStyle name="Virgül 3 2 2 2 2 2 2" xfId="252"/>
    <cellStyle name="Virgül 3 2 2 2 2 2 2 2" xfId="422"/>
    <cellStyle name="Virgül 3 2 2 2 2 2 2 2 2" xfId="762"/>
    <cellStyle name="Virgül 3 2 2 2 2 2 2 2 2 2" xfId="1442"/>
    <cellStyle name="Virgül 3 2 2 2 2 2 2 2 2 2 2" xfId="2802"/>
    <cellStyle name="Virgül 3 2 2 2 2 2 2 2 2 2 2 2" xfId="5607"/>
    <cellStyle name="Virgül 3 2 2 2 2 2 2 2 2 2 2 2 2" xfId="8412"/>
    <cellStyle name="Virgül 3 2 2 2 2 2 2 2 2 2 2 2 2 2" xfId="16827"/>
    <cellStyle name="Virgül 3 2 2 2 2 2 2 2 2 2 2 2 2 2 2" xfId="25242"/>
    <cellStyle name="Virgül 3 2 2 2 2 2 2 2 2 2 2 2 2 2 2 2" xfId="50487"/>
    <cellStyle name="Virgül 3 2 2 2 2 2 2 2 2 2 2 2 2 2 3" xfId="42072"/>
    <cellStyle name="Virgül 3 2 2 2 2 2 2 2 2 2 2 2 2 3" xfId="33657"/>
    <cellStyle name="Virgül 3 2 2 2 2 2 2 2 2 2 2 2 3" xfId="14022"/>
    <cellStyle name="Virgül 3 2 2 2 2 2 2 2 2 2 2 2 3 2" xfId="22437"/>
    <cellStyle name="Virgül 3 2 2 2 2 2 2 2 2 2 2 2 3 2 2" xfId="47682"/>
    <cellStyle name="Virgül 3 2 2 2 2 2 2 2 2 2 2 2 3 3" xfId="39267"/>
    <cellStyle name="Virgül 3 2 2 2 2 2 2 2 2 2 2 2 4" xfId="30852"/>
    <cellStyle name="Virgül 3 2 2 2 2 2 2 2 2 2 2 3" xfId="11217"/>
    <cellStyle name="Virgül 3 2 2 2 2 2 2 2 2 2 2 3 2" xfId="19632"/>
    <cellStyle name="Virgül 3 2 2 2 2 2 2 2 2 2 2 3 2 2" xfId="44877"/>
    <cellStyle name="Virgül 3 2 2 2 2 2 2 2 2 2 2 3 3" xfId="36462"/>
    <cellStyle name="Virgül 3 2 2 2 2 2 2 2 2 2 2 4" xfId="28047"/>
    <cellStyle name="Virgül 3 2 2 2 2 2 2 2 2 2 3" xfId="4247"/>
    <cellStyle name="Virgül 3 2 2 2 2 2 2 2 2 2 3 2" xfId="7052"/>
    <cellStyle name="Virgül 3 2 2 2 2 2 2 2 2 2 3 2 2" xfId="15467"/>
    <cellStyle name="Virgül 3 2 2 2 2 2 2 2 2 2 3 2 2 2" xfId="23882"/>
    <cellStyle name="Virgül 3 2 2 2 2 2 2 2 2 2 3 2 2 2 2" xfId="49127"/>
    <cellStyle name="Virgül 3 2 2 2 2 2 2 2 2 2 3 2 2 3" xfId="40712"/>
    <cellStyle name="Virgül 3 2 2 2 2 2 2 2 2 2 3 2 3" xfId="32297"/>
    <cellStyle name="Virgül 3 2 2 2 2 2 2 2 2 2 3 3" xfId="12662"/>
    <cellStyle name="Virgül 3 2 2 2 2 2 2 2 2 2 3 3 2" xfId="21077"/>
    <cellStyle name="Virgül 3 2 2 2 2 2 2 2 2 2 3 3 2 2" xfId="46322"/>
    <cellStyle name="Virgül 3 2 2 2 2 2 2 2 2 2 3 3 3" xfId="37907"/>
    <cellStyle name="Virgül 3 2 2 2 2 2 2 2 2 2 3 4" xfId="29492"/>
    <cellStyle name="Virgül 3 2 2 2 2 2 2 2 2 2 4" xfId="9857"/>
    <cellStyle name="Virgül 3 2 2 2 2 2 2 2 2 2 4 2" xfId="18272"/>
    <cellStyle name="Virgül 3 2 2 2 2 2 2 2 2 2 4 2 2" xfId="43517"/>
    <cellStyle name="Virgül 3 2 2 2 2 2 2 2 2 2 4 3" xfId="35102"/>
    <cellStyle name="Virgül 3 2 2 2 2 2 2 2 2 2 5" xfId="26687"/>
    <cellStyle name="Virgül 3 2 2 2 2 2 2 2 2 3" xfId="2122"/>
    <cellStyle name="Virgül 3 2 2 2 2 2 2 2 2 3 2" xfId="4927"/>
    <cellStyle name="Virgül 3 2 2 2 2 2 2 2 2 3 2 2" xfId="7732"/>
    <cellStyle name="Virgül 3 2 2 2 2 2 2 2 2 3 2 2 2" xfId="16147"/>
    <cellStyle name="Virgül 3 2 2 2 2 2 2 2 2 3 2 2 2 2" xfId="24562"/>
    <cellStyle name="Virgül 3 2 2 2 2 2 2 2 2 3 2 2 2 2 2" xfId="49807"/>
    <cellStyle name="Virgül 3 2 2 2 2 2 2 2 2 3 2 2 2 3" xfId="41392"/>
    <cellStyle name="Virgül 3 2 2 2 2 2 2 2 2 3 2 2 3" xfId="32977"/>
    <cellStyle name="Virgül 3 2 2 2 2 2 2 2 2 3 2 3" xfId="13342"/>
    <cellStyle name="Virgül 3 2 2 2 2 2 2 2 2 3 2 3 2" xfId="21757"/>
    <cellStyle name="Virgül 3 2 2 2 2 2 2 2 2 3 2 3 2 2" xfId="47002"/>
    <cellStyle name="Virgül 3 2 2 2 2 2 2 2 2 3 2 3 3" xfId="38587"/>
    <cellStyle name="Virgül 3 2 2 2 2 2 2 2 2 3 2 4" xfId="30172"/>
    <cellStyle name="Virgül 3 2 2 2 2 2 2 2 2 3 3" xfId="10537"/>
    <cellStyle name="Virgül 3 2 2 2 2 2 2 2 2 3 3 2" xfId="18952"/>
    <cellStyle name="Virgül 3 2 2 2 2 2 2 2 2 3 3 2 2" xfId="44197"/>
    <cellStyle name="Virgül 3 2 2 2 2 2 2 2 2 3 3 3" xfId="35782"/>
    <cellStyle name="Virgül 3 2 2 2 2 2 2 2 2 3 4" xfId="27367"/>
    <cellStyle name="Virgül 3 2 2 2 2 2 2 2 2 4" xfId="3567"/>
    <cellStyle name="Virgül 3 2 2 2 2 2 2 2 2 4 2" xfId="6372"/>
    <cellStyle name="Virgül 3 2 2 2 2 2 2 2 2 4 2 2" xfId="14787"/>
    <cellStyle name="Virgül 3 2 2 2 2 2 2 2 2 4 2 2 2" xfId="23202"/>
    <cellStyle name="Virgül 3 2 2 2 2 2 2 2 2 4 2 2 2 2" xfId="48447"/>
    <cellStyle name="Virgül 3 2 2 2 2 2 2 2 2 4 2 2 3" xfId="40032"/>
    <cellStyle name="Virgül 3 2 2 2 2 2 2 2 2 4 2 3" xfId="31617"/>
    <cellStyle name="Virgül 3 2 2 2 2 2 2 2 2 4 3" xfId="11982"/>
    <cellStyle name="Virgül 3 2 2 2 2 2 2 2 2 4 3 2" xfId="20397"/>
    <cellStyle name="Virgül 3 2 2 2 2 2 2 2 2 4 3 2 2" xfId="45642"/>
    <cellStyle name="Virgül 3 2 2 2 2 2 2 2 2 4 3 3" xfId="37227"/>
    <cellStyle name="Virgül 3 2 2 2 2 2 2 2 2 4 4" xfId="28812"/>
    <cellStyle name="Virgül 3 2 2 2 2 2 2 2 2 5" xfId="9177"/>
    <cellStyle name="Virgül 3 2 2 2 2 2 2 2 2 5 2" xfId="17592"/>
    <cellStyle name="Virgül 3 2 2 2 2 2 2 2 2 5 2 2" xfId="42837"/>
    <cellStyle name="Virgül 3 2 2 2 2 2 2 2 2 5 3" xfId="34422"/>
    <cellStyle name="Virgül 3 2 2 2 2 2 2 2 2 6" xfId="26007"/>
    <cellStyle name="Virgül 3 2 2 2 2 2 2 2 3" xfId="1102"/>
    <cellStyle name="Virgül 3 2 2 2 2 2 2 2 3 2" xfId="2462"/>
    <cellStyle name="Virgül 3 2 2 2 2 2 2 2 3 2 2" xfId="5267"/>
    <cellStyle name="Virgül 3 2 2 2 2 2 2 2 3 2 2 2" xfId="8072"/>
    <cellStyle name="Virgül 3 2 2 2 2 2 2 2 3 2 2 2 2" xfId="16487"/>
    <cellStyle name="Virgül 3 2 2 2 2 2 2 2 3 2 2 2 2 2" xfId="24902"/>
    <cellStyle name="Virgül 3 2 2 2 2 2 2 2 3 2 2 2 2 2 2" xfId="50147"/>
    <cellStyle name="Virgül 3 2 2 2 2 2 2 2 3 2 2 2 2 3" xfId="41732"/>
    <cellStyle name="Virgül 3 2 2 2 2 2 2 2 3 2 2 2 3" xfId="33317"/>
    <cellStyle name="Virgül 3 2 2 2 2 2 2 2 3 2 2 3" xfId="13682"/>
    <cellStyle name="Virgül 3 2 2 2 2 2 2 2 3 2 2 3 2" xfId="22097"/>
    <cellStyle name="Virgül 3 2 2 2 2 2 2 2 3 2 2 3 2 2" xfId="47342"/>
    <cellStyle name="Virgül 3 2 2 2 2 2 2 2 3 2 2 3 3" xfId="38927"/>
    <cellStyle name="Virgül 3 2 2 2 2 2 2 2 3 2 2 4" xfId="30512"/>
    <cellStyle name="Virgül 3 2 2 2 2 2 2 2 3 2 3" xfId="10877"/>
    <cellStyle name="Virgül 3 2 2 2 2 2 2 2 3 2 3 2" xfId="19292"/>
    <cellStyle name="Virgül 3 2 2 2 2 2 2 2 3 2 3 2 2" xfId="44537"/>
    <cellStyle name="Virgül 3 2 2 2 2 2 2 2 3 2 3 3" xfId="36122"/>
    <cellStyle name="Virgül 3 2 2 2 2 2 2 2 3 2 4" xfId="27707"/>
    <cellStyle name="Virgül 3 2 2 2 2 2 2 2 3 3" xfId="3907"/>
    <cellStyle name="Virgül 3 2 2 2 2 2 2 2 3 3 2" xfId="6712"/>
    <cellStyle name="Virgül 3 2 2 2 2 2 2 2 3 3 2 2" xfId="15127"/>
    <cellStyle name="Virgül 3 2 2 2 2 2 2 2 3 3 2 2 2" xfId="23542"/>
    <cellStyle name="Virgül 3 2 2 2 2 2 2 2 3 3 2 2 2 2" xfId="48787"/>
    <cellStyle name="Virgül 3 2 2 2 2 2 2 2 3 3 2 2 3" xfId="40372"/>
    <cellStyle name="Virgül 3 2 2 2 2 2 2 2 3 3 2 3" xfId="31957"/>
    <cellStyle name="Virgül 3 2 2 2 2 2 2 2 3 3 3" xfId="12322"/>
    <cellStyle name="Virgül 3 2 2 2 2 2 2 2 3 3 3 2" xfId="20737"/>
    <cellStyle name="Virgül 3 2 2 2 2 2 2 2 3 3 3 2 2" xfId="45982"/>
    <cellStyle name="Virgül 3 2 2 2 2 2 2 2 3 3 3 3" xfId="37567"/>
    <cellStyle name="Virgül 3 2 2 2 2 2 2 2 3 3 4" xfId="29152"/>
    <cellStyle name="Virgül 3 2 2 2 2 2 2 2 3 4" xfId="9517"/>
    <cellStyle name="Virgül 3 2 2 2 2 2 2 2 3 4 2" xfId="17932"/>
    <cellStyle name="Virgül 3 2 2 2 2 2 2 2 3 4 2 2" xfId="43177"/>
    <cellStyle name="Virgül 3 2 2 2 2 2 2 2 3 4 3" xfId="34762"/>
    <cellStyle name="Virgül 3 2 2 2 2 2 2 2 3 5" xfId="26347"/>
    <cellStyle name="Virgül 3 2 2 2 2 2 2 2 4" xfId="1782"/>
    <cellStyle name="Virgül 3 2 2 2 2 2 2 2 4 2" xfId="4587"/>
    <cellStyle name="Virgül 3 2 2 2 2 2 2 2 4 2 2" xfId="7392"/>
    <cellStyle name="Virgül 3 2 2 2 2 2 2 2 4 2 2 2" xfId="15807"/>
    <cellStyle name="Virgül 3 2 2 2 2 2 2 2 4 2 2 2 2" xfId="24222"/>
    <cellStyle name="Virgül 3 2 2 2 2 2 2 2 4 2 2 2 2 2" xfId="49467"/>
    <cellStyle name="Virgül 3 2 2 2 2 2 2 2 4 2 2 2 3" xfId="41052"/>
    <cellStyle name="Virgül 3 2 2 2 2 2 2 2 4 2 2 3" xfId="32637"/>
    <cellStyle name="Virgül 3 2 2 2 2 2 2 2 4 2 3" xfId="13002"/>
    <cellStyle name="Virgül 3 2 2 2 2 2 2 2 4 2 3 2" xfId="21417"/>
    <cellStyle name="Virgül 3 2 2 2 2 2 2 2 4 2 3 2 2" xfId="46662"/>
    <cellStyle name="Virgül 3 2 2 2 2 2 2 2 4 2 3 3" xfId="38247"/>
    <cellStyle name="Virgül 3 2 2 2 2 2 2 2 4 2 4" xfId="29832"/>
    <cellStyle name="Virgül 3 2 2 2 2 2 2 2 4 3" xfId="10197"/>
    <cellStyle name="Virgül 3 2 2 2 2 2 2 2 4 3 2" xfId="18612"/>
    <cellStyle name="Virgül 3 2 2 2 2 2 2 2 4 3 2 2" xfId="43857"/>
    <cellStyle name="Virgül 3 2 2 2 2 2 2 2 4 3 3" xfId="35442"/>
    <cellStyle name="Virgül 3 2 2 2 2 2 2 2 4 4" xfId="27027"/>
    <cellStyle name="Virgül 3 2 2 2 2 2 2 2 5" xfId="3227"/>
    <cellStyle name="Virgül 3 2 2 2 2 2 2 2 5 2" xfId="6032"/>
    <cellStyle name="Virgül 3 2 2 2 2 2 2 2 5 2 2" xfId="14447"/>
    <cellStyle name="Virgül 3 2 2 2 2 2 2 2 5 2 2 2" xfId="22862"/>
    <cellStyle name="Virgül 3 2 2 2 2 2 2 2 5 2 2 2 2" xfId="48107"/>
    <cellStyle name="Virgül 3 2 2 2 2 2 2 2 5 2 2 3" xfId="39692"/>
    <cellStyle name="Virgül 3 2 2 2 2 2 2 2 5 2 3" xfId="31277"/>
    <cellStyle name="Virgül 3 2 2 2 2 2 2 2 5 3" xfId="11642"/>
    <cellStyle name="Virgül 3 2 2 2 2 2 2 2 5 3 2" xfId="20057"/>
    <cellStyle name="Virgül 3 2 2 2 2 2 2 2 5 3 2 2" xfId="45302"/>
    <cellStyle name="Virgül 3 2 2 2 2 2 2 2 5 3 3" xfId="36887"/>
    <cellStyle name="Virgül 3 2 2 2 2 2 2 2 5 4" xfId="28472"/>
    <cellStyle name="Virgül 3 2 2 2 2 2 2 2 6" xfId="8837"/>
    <cellStyle name="Virgül 3 2 2 2 2 2 2 2 6 2" xfId="17252"/>
    <cellStyle name="Virgül 3 2 2 2 2 2 2 2 6 2 2" xfId="42497"/>
    <cellStyle name="Virgül 3 2 2 2 2 2 2 2 6 3" xfId="34082"/>
    <cellStyle name="Virgül 3 2 2 2 2 2 2 2 7" xfId="25667"/>
    <cellStyle name="Virgül 3 2 2 2 2 2 2 3" xfId="592"/>
    <cellStyle name="Virgül 3 2 2 2 2 2 2 3 2" xfId="1272"/>
    <cellStyle name="Virgül 3 2 2 2 2 2 2 3 2 2" xfId="2632"/>
    <cellStyle name="Virgül 3 2 2 2 2 2 2 3 2 2 2" xfId="5437"/>
    <cellStyle name="Virgül 3 2 2 2 2 2 2 3 2 2 2 2" xfId="8242"/>
    <cellStyle name="Virgül 3 2 2 2 2 2 2 3 2 2 2 2 2" xfId="16657"/>
    <cellStyle name="Virgül 3 2 2 2 2 2 2 3 2 2 2 2 2 2" xfId="25072"/>
    <cellStyle name="Virgül 3 2 2 2 2 2 2 3 2 2 2 2 2 2 2" xfId="50317"/>
    <cellStyle name="Virgül 3 2 2 2 2 2 2 3 2 2 2 2 2 3" xfId="41902"/>
    <cellStyle name="Virgül 3 2 2 2 2 2 2 3 2 2 2 2 3" xfId="33487"/>
    <cellStyle name="Virgül 3 2 2 2 2 2 2 3 2 2 2 3" xfId="13852"/>
    <cellStyle name="Virgül 3 2 2 2 2 2 2 3 2 2 2 3 2" xfId="22267"/>
    <cellStyle name="Virgül 3 2 2 2 2 2 2 3 2 2 2 3 2 2" xfId="47512"/>
    <cellStyle name="Virgül 3 2 2 2 2 2 2 3 2 2 2 3 3" xfId="39097"/>
    <cellStyle name="Virgül 3 2 2 2 2 2 2 3 2 2 2 4" xfId="30682"/>
    <cellStyle name="Virgül 3 2 2 2 2 2 2 3 2 2 3" xfId="11047"/>
    <cellStyle name="Virgül 3 2 2 2 2 2 2 3 2 2 3 2" xfId="19462"/>
    <cellStyle name="Virgül 3 2 2 2 2 2 2 3 2 2 3 2 2" xfId="44707"/>
    <cellStyle name="Virgül 3 2 2 2 2 2 2 3 2 2 3 3" xfId="36292"/>
    <cellStyle name="Virgül 3 2 2 2 2 2 2 3 2 2 4" xfId="27877"/>
    <cellStyle name="Virgül 3 2 2 2 2 2 2 3 2 3" xfId="4077"/>
    <cellStyle name="Virgül 3 2 2 2 2 2 2 3 2 3 2" xfId="6882"/>
    <cellStyle name="Virgül 3 2 2 2 2 2 2 3 2 3 2 2" xfId="15297"/>
    <cellStyle name="Virgül 3 2 2 2 2 2 2 3 2 3 2 2 2" xfId="23712"/>
    <cellStyle name="Virgül 3 2 2 2 2 2 2 3 2 3 2 2 2 2" xfId="48957"/>
    <cellStyle name="Virgül 3 2 2 2 2 2 2 3 2 3 2 2 3" xfId="40542"/>
    <cellStyle name="Virgül 3 2 2 2 2 2 2 3 2 3 2 3" xfId="32127"/>
    <cellStyle name="Virgül 3 2 2 2 2 2 2 3 2 3 3" xfId="12492"/>
    <cellStyle name="Virgül 3 2 2 2 2 2 2 3 2 3 3 2" xfId="20907"/>
    <cellStyle name="Virgül 3 2 2 2 2 2 2 3 2 3 3 2 2" xfId="46152"/>
    <cellStyle name="Virgül 3 2 2 2 2 2 2 3 2 3 3 3" xfId="37737"/>
    <cellStyle name="Virgül 3 2 2 2 2 2 2 3 2 3 4" xfId="29322"/>
    <cellStyle name="Virgül 3 2 2 2 2 2 2 3 2 4" xfId="9687"/>
    <cellStyle name="Virgül 3 2 2 2 2 2 2 3 2 4 2" xfId="18102"/>
    <cellStyle name="Virgül 3 2 2 2 2 2 2 3 2 4 2 2" xfId="43347"/>
    <cellStyle name="Virgül 3 2 2 2 2 2 2 3 2 4 3" xfId="34932"/>
    <cellStyle name="Virgül 3 2 2 2 2 2 2 3 2 5" xfId="26517"/>
    <cellStyle name="Virgül 3 2 2 2 2 2 2 3 3" xfId="1952"/>
    <cellStyle name="Virgül 3 2 2 2 2 2 2 3 3 2" xfId="4757"/>
    <cellStyle name="Virgül 3 2 2 2 2 2 2 3 3 2 2" xfId="7562"/>
    <cellStyle name="Virgül 3 2 2 2 2 2 2 3 3 2 2 2" xfId="15977"/>
    <cellStyle name="Virgül 3 2 2 2 2 2 2 3 3 2 2 2 2" xfId="24392"/>
    <cellStyle name="Virgül 3 2 2 2 2 2 2 3 3 2 2 2 2 2" xfId="49637"/>
    <cellStyle name="Virgül 3 2 2 2 2 2 2 3 3 2 2 2 3" xfId="41222"/>
    <cellStyle name="Virgül 3 2 2 2 2 2 2 3 3 2 2 3" xfId="32807"/>
    <cellStyle name="Virgül 3 2 2 2 2 2 2 3 3 2 3" xfId="13172"/>
    <cellStyle name="Virgül 3 2 2 2 2 2 2 3 3 2 3 2" xfId="21587"/>
    <cellStyle name="Virgül 3 2 2 2 2 2 2 3 3 2 3 2 2" xfId="46832"/>
    <cellStyle name="Virgül 3 2 2 2 2 2 2 3 3 2 3 3" xfId="38417"/>
    <cellStyle name="Virgül 3 2 2 2 2 2 2 3 3 2 4" xfId="30002"/>
    <cellStyle name="Virgül 3 2 2 2 2 2 2 3 3 3" xfId="10367"/>
    <cellStyle name="Virgül 3 2 2 2 2 2 2 3 3 3 2" xfId="18782"/>
    <cellStyle name="Virgül 3 2 2 2 2 2 2 3 3 3 2 2" xfId="44027"/>
    <cellStyle name="Virgül 3 2 2 2 2 2 2 3 3 3 3" xfId="35612"/>
    <cellStyle name="Virgül 3 2 2 2 2 2 2 3 3 4" xfId="27197"/>
    <cellStyle name="Virgül 3 2 2 2 2 2 2 3 4" xfId="3397"/>
    <cellStyle name="Virgül 3 2 2 2 2 2 2 3 4 2" xfId="6202"/>
    <cellStyle name="Virgül 3 2 2 2 2 2 2 3 4 2 2" xfId="14617"/>
    <cellStyle name="Virgül 3 2 2 2 2 2 2 3 4 2 2 2" xfId="23032"/>
    <cellStyle name="Virgül 3 2 2 2 2 2 2 3 4 2 2 2 2" xfId="48277"/>
    <cellStyle name="Virgül 3 2 2 2 2 2 2 3 4 2 2 3" xfId="39862"/>
    <cellStyle name="Virgül 3 2 2 2 2 2 2 3 4 2 3" xfId="31447"/>
    <cellStyle name="Virgül 3 2 2 2 2 2 2 3 4 3" xfId="11812"/>
    <cellStyle name="Virgül 3 2 2 2 2 2 2 3 4 3 2" xfId="20227"/>
    <cellStyle name="Virgül 3 2 2 2 2 2 2 3 4 3 2 2" xfId="45472"/>
    <cellStyle name="Virgül 3 2 2 2 2 2 2 3 4 3 3" xfId="37057"/>
    <cellStyle name="Virgül 3 2 2 2 2 2 2 3 4 4" xfId="28642"/>
    <cellStyle name="Virgül 3 2 2 2 2 2 2 3 5" xfId="9007"/>
    <cellStyle name="Virgül 3 2 2 2 2 2 2 3 5 2" xfId="17422"/>
    <cellStyle name="Virgül 3 2 2 2 2 2 2 3 5 2 2" xfId="42667"/>
    <cellStyle name="Virgül 3 2 2 2 2 2 2 3 5 3" xfId="34252"/>
    <cellStyle name="Virgül 3 2 2 2 2 2 2 3 6" xfId="25837"/>
    <cellStyle name="Virgül 3 2 2 2 2 2 2 4" xfId="932"/>
    <cellStyle name="Virgül 3 2 2 2 2 2 2 4 2" xfId="2292"/>
    <cellStyle name="Virgül 3 2 2 2 2 2 2 4 2 2" xfId="5097"/>
    <cellStyle name="Virgül 3 2 2 2 2 2 2 4 2 2 2" xfId="7902"/>
    <cellStyle name="Virgül 3 2 2 2 2 2 2 4 2 2 2 2" xfId="16317"/>
    <cellStyle name="Virgül 3 2 2 2 2 2 2 4 2 2 2 2 2" xfId="24732"/>
    <cellStyle name="Virgül 3 2 2 2 2 2 2 4 2 2 2 2 2 2" xfId="49977"/>
    <cellStyle name="Virgül 3 2 2 2 2 2 2 4 2 2 2 2 3" xfId="41562"/>
    <cellStyle name="Virgül 3 2 2 2 2 2 2 4 2 2 2 3" xfId="33147"/>
    <cellStyle name="Virgül 3 2 2 2 2 2 2 4 2 2 3" xfId="13512"/>
    <cellStyle name="Virgül 3 2 2 2 2 2 2 4 2 2 3 2" xfId="21927"/>
    <cellStyle name="Virgül 3 2 2 2 2 2 2 4 2 2 3 2 2" xfId="47172"/>
    <cellStyle name="Virgül 3 2 2 2 2 2 2 4 2 2 3 3" xfId="38757"/>
    <cellStyle name="Virgül 3 2 2 2 2 2 2 4 2 2 4" xfId="30342"/>
    <cellStyle name="Virgül 3 2 2 2 2 2 2 4 2 3" xfId="10707"/>
    <cellStyle name="Virgül 3 2 2 2 2 2 2 4 2 3 2" xfId="19122"/>
    <cellStyle name="Virgül 3 2 2 2 2 2 2 4 2 3 2 2" xfId="44367"/>
    <cellStyle name="Virgül 3 2 2 2 2 2 2 4 2 3 3" xfId="35952"/>
    <cellStyle name="Virgül 3 2 2 2 2 2 2 4 2 4" xfId="27537"/>
    <cellStyle name="Virgül 3 2 2 2 2 2 2 4 3" xfId="3737"/>
    <cellStyle name="Virgül 3 2 2 2 2 2 2 4 3 2" xfId="6542"/>
    <cellStyle name="Virgül 3 2 2 2 2 2 2 4 3 2 2" xfId="14957"/>
    <cellStyle name="Virgül 3 2 2 2 2 2 2 4 3 2 2 2" xfId="23372"/>
    <cellStyle name="Virgül 3 2 2 2 2 2 2 4 3 2 2 2 2" xfId="48617"/>
    <cellStyle name="Virgül 3 2 2 2 2 2 2 4 3 2 2 3" xfId="40202"/>
    <cellStyle name="Virgül 3 2 2 2 2 2 2 4 3 2 3" xfId="31787"/>
    <cellStyle name="Virgül 3 2 2 2 2 2 2 4 3 3" xfId="12152"/>
    <cellStyle name="Virgül 3 2 2 2 2 2 2 4 3 3 2" xfId="20567"/>
    <cellStyle name="Virgül 3 2 2 2 2 2 2 4 3 3 2 2" xfId="45812"/>
    <cellStyle name="Virgül 3 2 2 2 2 2 2 4 3 3 3" xfId="37397"/>
    <cellStyle name="Virgül 3 2 2 2 2 2 2 4 3 4" xfId="28982"/>
    <cellStyle name="Virgül 3 2 2 2 2 2 2 4 4" xfId="9347"/>
    <cellStyle name="Virgül 3 2 2 2 2 2 2 4 4 2" xfId="17762"/>
    <cellStyle name="Virgül 3 2 2 2 2 2 2 4 4 2 2" xfId="43007"/>
    <cellStyle name="Virgül 3 2 2 2 2 2 2 4 4 3" xfId="34592"/>
    <cellStyle name="Virgül 3 2 2 2 2 2 2 4 5" xfId="26177"/>
    <cellStyle name="Virgül 3 2 2 2 2 2 2 5" xfId="1612"/>
    <cellStyle name="Virgül 3 2 2 2 2 2 2 5 2" xfId="4417"/>
    <cellStyle name="Virgül 3 2 2 2 2 2 2 5 2 2" xfId="7222"/>
    <cellStyle name="Virgül 3 2 2 2 2 2 2 5 2 2 2" xfId="15637"/>
    <cellStyle name="Virgül 3 2 2 2 2 2 2 5 2 2 2 2" xfId="24052"/>
    <cellStyle name="Virgül 3 2 2 2 2 2 2 5 2 2 2 2 2" xfId="49297"/>
    <cellStyle name="Virgül 3 2 2 2 2 2 2 5 2 2 2 3" xfId="40882"/>
    <cellStyle name="Virgül 3 2 2 2 2 2 2 5 2 2 3" xfId="32467"/>
    <cellStyle name="Virgül 3 2 2 2 2 2 2 5 2 3" xfId="12832"/>
    <cellStyle name="Virgül 3 2 2 2 2 2 2 5 2 3 2" xfId="21247"/>
    <cellStyle name="Virgül 3 2 2 2 2 2 2 5 2 3 2 2" xfId="46492"/>
    <cellStyle name="Virgül 3 2 2 2 2 2 2 5 2 3 3" xfId="38077"/>
    <cellStyle name="Virgül 3 2 2 2 2 2 2 5 2 4" xfId="29662"/>
    <cellStyle name="Virgül 3 2 2 2 2 2 2 5 3" xfId="10027"/>
    <cellStyle name="Virgül 3 2 2 2 2 2 2 5 3 2" xfId="18442"/>
    <cellStyle name="Virgül 3 2 2 2 2 2 2 5 3 2 2" xfId="43687"/>
    <cellStyle name="Virgül 3 2 2 2 2 2 2 5 3 3" xfId="35272"/>
    <cellStyle name="Virgül 3 2 2 2 2 2 2 5 4" xfId="26857"/>
    <cellStyle name="Virgül 3 2 2 2 2 2 2 6" xfId="3057"/>
    <cellStyle name="Virgül 3 2 2 2 2 2 2 6 2" xfId="5862"/>
    <cellStyle name="Virgül 3 2 2 2 2 2 2 6 2 2" xfId="14277"/>
    <cellStyle name="Virgül 3 2 2 2 2 2 2 6 2 2 2" xfId="22692"/>
    <cellStyle name="Virgül 3 2 2 2 2 2 2 6 2 2 2 2" xfId="47937"/>
    <cellStyle name="Virgül 3 2 2 2 2 2 2 6 2 2 3" xfId="39522"/>
    <cellStyle name="Virgül 3 2 2 2 2 2 2 6 2 3" xfId="31107"/>
    <cellStyle name="Virgül 3 2 2 2 2 2 2 6 3" xfId="11472"/>
    <cellStyle name="Virgül 3 2 2 2 2 2 2 6 3 2" xfId="19887"/>
    <cellStyle name="Virgül 3 2 2 2 2 2 2 6 3 2 2" xfId="45132"/>
    <cellStyle name="Virgül 3 2 2 2 2 2 2 6 3 3" xfId="36717"/>
    <cellStyle name="Virgül 3 2 2 2 2 2 2 6 4" xfId="28302"/>
    <cellStyle name="Virgül 3 2 2 2 2 2 2 7" xfId="8667"/>
    <cellStyle name="Virgül 3 2 2 2 2 2 2 7 2" xfId="17082"/>
    <cellStyle name="Virgül 3 2 2 2 2 2 2 7 2 2" xfId="42327"/>
    <cellStyle name="Virgül 3 2 2 2 2 2 2 7 3" xfId="33912"/>
    <cellStyle name="Virgül 3 2 2 2 2 2 2 8" xfId="25497"/>
    <cellStyle name="Virgül 3 2 2 2 2 2 3" xfId="337"/>
    <cellStyle name="Virgül 3 2 2 2 2 2 3 2" xfId="677"/>
    <cellStyle name="Virgül 3 2 2 2 2 2 3 2 2" xfId="1357"/>
    <cellStyle name="Virgül 3 2 2 2 2 2 3 2 2 2" xfId="2717"/>
    <cellStyle name="Virgül 3 2 2 2 2 2 3 2 2 2 2" xfId="5522"/>
    <cellStyle name="Virgül 3 2 2 2 2 2 3 2 2 2 2 2" xfId="8327"/>
    <cellStyle name="Virgül 3 2 2 2 2 2 3 2 2 2 2 2 2" xfId="16742"/>
    <cellStyle name="Virgül 3 2 2 2 2 2 3 2 2 2 2 2 2 2" xfId="25157"/>
    <cellStyle name="Virgül 3 2 2 2 2 2 3 2 2 2 2 2 2 2 2" xfId="50402"/>
    <cellStyle name="Virgül 3 2 2 2 2 2 3 2 2 2 2 2 2 3" xfId="41987"/>
    <cellStyle name="Virgül 3 2 2 2 2 2 3 2 2 2 2 2 3" xfId="33572"/>
    <cellStyle name="Virgül 3 2 2 2 2 2 3 2 2 2 2 3" xfId="13937"/>
    <cellStyle name="Virgül 3 2 2 2 2 2 3 2 2 2 2 3 2" xfId="22352"/>
    <cellStyle name="Virgül 3 2 2 2 2 2 3 2 2 2 2 3 2 2" xfId="47597"/>
    <cellStyle name="Virgül 3 2 2 2 2 2 3 2 2 2 2 3 3" xfId="39182"/>
    <cellStyle name="Virgül 3 2 2 2 2 2 3 2 2 2 2 4" xfId="30767"/>
    <cellStyle name="Virgül 3 2 2 2 2 2 3 2 2 2 3" xfId="11132"/>
    <cellStyle name="Virgül 3 2 2 2 2 2 3 2 2 2 3 2" xfId="19547"/>
    <cellStyle name="Virgül 3 2 2 2 2 2 3 2 2 2 3 2 2" xfId="44792"/>
    <cellStyle name="Virgül 3 2 2 2 2 2 3 2 2 2 3 3" xfId="36377"/>
    <cellStyle name="Virgül 3 2 2 2 2 2 3 2 2 2 4" xfId="27962"/>
    <cellStyle name="Virgül 3 2 2 2 2 2 3 2 2 3" xfId="4162"/>
    <cellStyle name="Virgül 3 2 2 2 2 2 3 2 2 3 2" xfId="6967"/>
    <cellStyle name="Virgül 3 2 2 2 2 2 3 2 2 3 2 2" xfId="15382"/>
    <cellStyle name="Virgül 3 2 2 2 2 2 3 2 2 3 2 2 2" xfId="23797"/>
    <cellStyle name="Virgül 3 2 2 2 2 2 3 2 2 3 2 2 2 2" xfId="49042"/>
    <cellStyle name="Virgül 3 2 2 2 2 2 3 2 2 3 2 2 3" xfId="40627"/>
    <cellStyle name="Virgül 3 2 2 2 2 2 3 2 2 3 2 3" xfId="32212"/>
    <cellStyle name="Virgül 3 2 2 2 2 2 3 2 2 3 3" xfId="12577"/>
    <cellStyle name="Virgül 3 2 2 2 2 2 3 2 2 3 3 2" xfId="20992"/>
    <cellStyle name="Virgül 3 2 2 2 2 2 3 2 2 3 3 2 2" xfId="46237"/>
    <cellStyle name="Virgül 3 2 2 2 2 2 3 2 2 3 3 3" xfId="37822"/>
    <cellStyle name="Virgül 3 2 2 2 2 2 3 2 2 3 4" xfId="29407"/>
    <cellStyle name="Virgül 3 2 2 2 2 2 3 2 2 4" xfId="9772"/>
    <cellStyle name="Virgül 3 2 2 2 2 2 3 2 2 4 2" xfId="18187"/>
    <cellStyle name="Virgül 3 2 2 2 2 2 3 2 2 4 2 2" xfId="43432"/>
    <cellStyle name="Virgül 3 2 2 2 2 2 3 2 2 4 3" xfId="35017"/>
    <cellStyle name="Virgül 3 2 2 2 2 2 3 2 2 5" xfId="26602"/>
    <cellStyle name="Virgül 3 2 2 2 2 2 3 2 3" xfId="2037"/>
    <cellStyle name="Virgül 3 2 2 2 2 2 3 2 3 2" xfId="4842"/>
    <cellStyle name="Virgül 3 2 2 2 2 2 3 2 3 2 2" xfId="7647"/>
    <cellStyle name="Virgül 3 2 2 2 2 2 3 2 3 2 2 2" xfId="16062"/>
    <cellStyle name="Virgül 3 2 2 2 2 2 3 2 3 2 2 2 2" xfId="24477"/>
    <cellStyle name="Virgül 3 2 2 2 2 2 3 2 3 2 2 2 2 2" xfId="49722"/>
    <cellStyle name="Virgül 3 2 2 2 2 2 3 2 3 2 2 2 3" xfId="41307"/>
    <cellStyle name="Virgül 3 2 2 2 2 2 3 2 3 2 2 3" xfId="32892"/>
    <cellStyle name="Virgül 3 2 2 2 2 2 3 2 3 2 3" xfId="13257"/>
    <cellStyle name="Virgül 3 2 2 2 2 2 3 2 3 2 3 2" xfId="21672"/>
    <cellStyle name="Virgül 3 2 2 2 2 2 3 2 3 2 3 2 2" xfId="46917"/>
    <cellStyle name="Virgül 3 2 2 2 2 2 3 2 3 2 3 3" xfId="38502"/>
    <cellStyle name="Virgül 3 2 2 2 2 2 3 2 3 2 4" xfId="30087"/>
    <cellStyle name="Virgül 3 2 2 2 2 2 3 2 3 3" xfId="10452"/>
    <cellStyle name="Virgül 3 2 2 2 2 2 3 2 3 3 2" xfId="18867"/>
    <cellStyle name="Virgül 3 2 2 2 2 2 3 2 3 3 2 2" xfId="44112"/>
    <cellStyle name="Virgül 3 2 2 2 2 2 3 2 3 3 3" xfId="35697"/>
    <cellStyle name="Virgül 3 2 2 2 2 2 3 2 3 4" xfId="27282"/>
    <cellStyle name="Virgül 3 2 2 2 2 2 3 2 4" xfId="3482"/>
    <cellStyle name="Virgül 3 2 2 2 2 2 3 2 4 2" xfId="6287"/>
    <cellStyle name="Virgül 3 2 2 2 2 2 3 2 4 2 2" xfId="14702"/>
    <cellStyle name="Virgül 3 2 2 2 2 2 3 2 4 2 2 2" xfId="23117"/>
    <cellStyle name="Virgül 3 2 2 2 2 2 3 2 4 2 2 2 2" xfId="48362"/>
    <cellStyle name="Virgül 3 2 2 2 2 2 3 2 4 2 2 3" xfId="39947"/>
    <cellStyle name="Virgül 3 2 2 2 2 2 3 2 4 2 3" xfId="31532"/>
    <cellStyle name="Virgül 3 2 2 2 2 2 3 2 4 3" xfId="11897"/>
    <cellStyle name="Virgül 3 2 2 2 2 2 3 2 4 3 2" xfId="20312"/>
    <cellStyle name="Virgül 3 2 2 2 2 2 3 2 4 3 2 2" xfId="45557"/>
    <cellStyle name="Virgül 3 2 2 2 2 2 3 2 4 3 3" xfId="37142"/>
    <cellStyle name="Virgül 3 2 2 2 2 2 3 2 4 4" xfId="28727"/>
    <cellStyle name="Virgül 3 2 2 2 2 2 3 2 5" xfId="9092"/>
    <cellStyle name="Virgül 3 2 2 2 2 2 3 2 5 2" xfId="17507"/>
    <cellStyle name="Virgül 3 2 2 2 2 2 3 2 5 2 2" xfId="42752"/>
    <cellStyle name="Virgül 3 2 2 2 2 2 3 2 5 3" xfId="34337"/>
    <cellStyle name="Virgül 3 2 2 2 2 2 3 2 6" xfId="25922"/>
    <cellStyle name="Virgül 3 2 2 2 2 2 3 3" xfId="1017"/>
    <cellStyle name="Virgül 3 2 2 2 2 2 3 3 2" xfId="2377"/>
    <cellStyle name="Virgül 3 2 2 2 2 2 3 3 2 2" xfId="5182"/>
    <cellStyle name="Virgül 3 2 2 2 2 2 3 3 2 2 2" xfId="7987"/>
    <cellStyle name="Virgül 3 2 2 2 2 2 3 3 2 2 2 2" xfId="16402"/>
    <cellStyle name="Virgül 3 2 2 2 2 2 3 3 2 2 2 2 2" xfId="24817"/>
    <cellStyle name="Virgül 3 2 2 2 2 2 3 3 2 2 2 2 2 2" xfId="50062"/>
    <cellStyle name="Virgül 3 2 2 2 2 2 3 3 2 2 2 2 3" xfId="41647"/>
    <cellStyle name="Virgül 3 2 2 2 2 2 3 3 2 2 2 3" xfId="33232"/>
    <cellStyle name="Virgül 3 2 2 2 2 2 3 3 2 2 3" xfId="13597"/>
    <cellStyle name="Virgül 3 2 2 2 2 2 3 3 2 2 3 2" xfId="22012"/>
    <cellStyle name="Virgül 3 2 2 2 2 2 3 3 2 2 3 2 2" xfId="47257"/>
    <cellStyle name="Virgül 3 2 2 2 2 2 3 3 2 2 3 3" xfId="38842"/>
    <cellStyle name="Virgül 3 2 2 2 2 2 3 3 2 2 4" xfId="30427"/>
    <cellStyle name="Virgül 3 2 2 2 2 2 3 3 2 3" xfId="10792"/>
    <cellStyle name="Virgül 3 2 2 2 2 2 3 3 2 3 2" xfId="19207"/>
    <cellStyle name="Virgül 3 2 2 2 2 2 3 3 2 3 2 2" xfId="44452"/>
    <cellStyle name="Virgül 3 2 2 2 2 2 3 3 2 3 3" xfId="36037"/>
    <cellStyle name="Virgül 3 2 2 2 2 2 3 3 2 4" xfId="27622"/>
    <cellStyle name="Virgül 3 2 2 2 2 2 3 3 3" xfId="3822"/>
    <cellStyle name="Virgül 3 2 2 2 2 2 3 3 3 2" xfId="6627"/>
    <cellStyle name="Virgül 3 2 2 2 2 2 3 3 3 2 2" xfId="15042"/>
    <cellStyle name="Virgül 3 2 2 2 2 2 3 3 3 2 2 2" xfId="23457"/>
    <cellStyle name="Virgül 3 2 2 2 2 2 3 3 3 2 2 2 2" xfId="48702"/>
    <cellStyle name="Virgül 3 2 2 2 2 2 3 3 3 2 2 3" xfId="40287"/>
    <cellStyle name="Virgül 3 2 2 2 2 2 3 3 3 2 3" xfId="31872"/>
    <cellStyle name="Virgül 3 2 2 2 2 2 3 3 3 3" xfId="12237"/>
    <cellStyle name="Virgül 3 2 2 2 2 2 3 3 3 3 2" xfId="20652"/>
    <cellStyle name="Virgül 3 2 2 2 2 2 3 3 3 3 2 2" xfId="45897"/>
    <cellStyle name="Virgül 3 2 2 2 2 2 3 3 3 3 3" xfId="37482"/>
    <cellStyle name="Virgül 3 2 2 2 2 2 3 3 3 4" xfId="29067"/>
    <cellStyle name="Virgül 3 2 2 2 2 2 3 3 4" xfId="9432"/>
    <cellStyle name="Virgül 3 2 2 2 2 2 3 3 4 2" xfId="17847"/>
    <cellStyle name="Virgül 3 2 2 2 2 2 3 3 4 2 2" xfId="43092"/>
    <cellStyle name="Virgül 3 2 2 2 2 2 3 3 4 3" xfId="34677"/>
    <cellStyle name="Virgül 3 2 2 2 2 2 3 3 5" xfId="26262"/>
    <cellStyle name="Virgül 3 2 2 2 2 2 3 4" xfId="1697"/>
    <cellStyle name="Virgül 3 2 2 2 2 2 3 4 2" xfId="4502"/>
    <cellStyle name="Virgül 3 2 2 2 2 2 3 4 2 2" xfId="7307"/>
    <cellStyle name="Virgül 3 2 2 2 2 2 3 4 2 2 2" xfId="15722"/>
    <cellStyle name="Virgül 3 2 2 2 2 2 3 4 2 2 2 2" xfId="24137"/>
    <cellStyle name="Virgül 3 2 2 2 2 2 3 4 2 2 2 2 2" xfId="49382"/>
    <cellStyle name="Virgül 3 2 2 2 2 2 3 4 2 2 2 3" xfId="40967"/>
    <cellStyle name="Virgül 3 2 2 2 2 2 3 4 2 2 3" xfId="32552"/>
    <cellStyle name="Virgül 3 2 2 2 2 2 3 4 2 3" xfId="12917"/>
    <cellStyle name="Virgül 3 2 2 2 2 2 3 4 2 3 2" xfId="21332"/>
    <cellStyle name="Virgül 3 2 2 2 2 2 3 4 2 3 2 2" xfId="46577"/>
    <cellStyle name="Virgül 3 2 2 2 2 2 3 4 2 3 3" xfId="38162"/>
    <cellStyle name="Virgül 3 2 2 2 2 2 3 4 2 4" xfId="29747"/>
    <cellStyle name="Virgül 3 2 2 2 2 2 3 4 3" xfId="10112"/>
    <cellStyle name="Virgül 3 2 2 2 2 2 3 4 3 2" xfId="18527"/>
    <cellStyle name="Virgül 3 2 2 2 2 2 3 4 3 2 2" xfId="43772"/>
    <cellStyle name="Virgül 3 2 2 2 2 2 3 4 3 3" xfId="35357"/>
    <cellStyle name="Virgül 3 2 2 2 2 2 3 4 4" xfId="26942"/>
    <cellStyle name="Virgül 3 2 2 2 2 2 3 5" xfId="3142"/>
    <cellStyle name="Virgül 3 2 2 2 2 2 3 5 2" xfId="5947"/>
    <cellStyle name="Virgül 3 2 2 2 2 2 3 5 2 2" xfId="14362"/>
    <cellStyle name="Virgül 3 2 2 2 2 2 3 5 2 2 2" xfId="22777"/>
    <cellStyle name="Virgül 3 2 2 2 2 2 3 5 2 2 2 2" xfId="48022"/>
    <cellStyle name="Virgül 3 2 2 2 2 2 3 5 2 2 3" xfId="39607"/>
    <cellStyle name="Virgül 3 2 2 2 2 2 3 5 2 3" xfId="31192"/>
    <cellStyle name="Virgül 3 2 2 2 2 2 3 5 3" xfId="11557"/>
    <cellStyle name="Virgül 3 2 2 2 2 2 3 5 3 2" xfId="19972"/>
    <cellStyle name="Virgül 3 2 2 2 2 2 3 5 3 2 2" xfId="45217"/>
    <cellStyle name="Virgül 3 2 2 2 2 2 3 5 3 3" xfId="36802"/>
    <cellStyle name="Virgül 3 2 2 2 2 2 3 5 4" xfId="28387"/>
    <cellStyle name="Virgül 3 2 2 2 2 2 3 6" xfId="8752"/>
    <cellStyle name="Virgül 3 2 2 2 2 2 3 6 2" xfId="17167"/>
    <cellStyle name="Virgül 3 2 2 2 2 2 3 6 2 2" xfId="42412"/>
    <cellStyle name="Virgül 3 2 2 2 2 2 3 6 3" xfId="33997"/>
    <cellStyle name="Virgül 3 2 2 2 2 2 3 7" xfId="25582"/>
    <cellStyle name="Virgül 3 2 2 2 2 2 4" xfId="507"/>
    <cellStyle name="Virgül 3 2 2 2 2 2 4 2" xfId="1187"/>
    <cellStyle name="Virgül 3 2 2 2 2 2 4 2 2" xfId="2547"/>
    <cellStyle name="Virgül 3 2 2 2 2 2 4 2 2 2" xfId="5352"/>
    <cellStyle name="Virgül 3 2 2 2 2 2 4 2 2 2 2" xfId="8157"/>
    <cellStyle name="Virgül 3 2 2 2 2 2 4 2 2 2 2 2" xfId="16572"/>
    <cellStyle name="Virgül 3 2 2 2 2 2 4 2 2 2 2 2 2" xfId="24987"/>
    <cellStyle name="Virgül 3 2 2 2 2 2 4 2 2 2 2 2 2 2" xfId="50232"/>
    <cellStyle name="Virgül 3 2 2 2 2 2 4 2 2 2 2 2 3" xfId="41817"/>
    <cellStyle name="Virgül 3 2 2 2 2 2 4 2 2 2 2 3" xfId="33402"/>
    <cellStyle name="Virgül 3 2 2 2 2 2 4 2 2 2 3" xfId="13767"/>
    <cellStyle name="Virgül 3 2 2 2 2 2 4 2 2 2 3 2" xfId="22182"/>
    <cellStyle name="Virgül 3 2 2 2 2 2 4 2 2 2 3 2 2" xfId="47427"/>
    <cellStyle name="Virgül 3 2 2 2 2 2 4 2 2 2 3 3" xfId="39012"/>
    <cellStyle name="Virgül 3 2 2 2 2 2 4 2 2 2 4" xfId="30597"/>
    <cellStyle name="Virgül 3 2 2 2 2 2 4 2 2 3" xfId="10962"/>
    <cellStyle name="Virgül 3 2 2 2 2 2 4 2 2 3 2" xfId="19377"/>
    <cellStyle name="Virgül 3 2 2 2 2 2 4 2 2 3 2 2" xfId="44622"/>
    <cellStyle name="Virgül 3 2 2 2 2 2 4 2 2 3 3" xfId="36207"/>
    <cellStyle name="Virgül 3 2 2 2 2 2 4 2 2 4" xfId="27792"/>
    <cellStyle name="Virgül 3 2 2 2 2 2 4 2 3" xfId="3992"/>
    <cellStyle name="Virgül 3 2 2 2 2 2 4 2 3 2" xfId="6797"/>
    <cellStyle name="Virgül 3 2 2 2 2 2 4 2 3 2 2" xfId="15212"/>
    <cellStyle name="Virgül 3 2 2 2 2 2 4 2 3 2 2 2" xfId="23627"/>
    <cellStyle name="Virgül 3 2 2 2 2 2 4 2 3 2 2 2 2" xfId="48872"/>
    <cellStyle name="Virgül 3 2 2 2 2 2 4 2 3 2 2 3" xfId="40457"/>
    <cellStyle name="Virgül 3 2 2 2 2 2 4 2 3 2 3" xfId="32042"/>
    <cellStyle name="Virgül 3 2 2 2 2 2 4 2 3 3" xfId="12407"/>
    <cellStyle name="Virgül 3 2 2 2 2 2 4 2 3 3 2" xfId="20822"/>
    <cellStyle name="Virgül 3 2 2 2 2 2 4 2 3 3 2 2" xfId="46067"/>
    <cellStyle name="Virgül 3 2 2 2 2 2 4 2 3 3 3" xfId="37652"/>
    <cellStyle name="Virgül 3 2 2 2 2 2 4 2 3 4" xfId="29237"/>
    <cellStyle name="Virgül 3 2 2 2 2 2 4 2 4" xfId="9602"/>
    <cellStyle name="Virgül 3 2 2 2 2 2 4 2 4 2" xfId="18017"/>
    <cellStyle name="Virgül 3 2 2 2 2 2 4 2 4 2 2" xfId="43262"/>
    <cellStyle name="Virgül 3 2 2 2 2 2 4 2 4 3" xfId="34847"/>
    <cellStyle name="Virgül 3 2 2 2 2 2 4 2 5" xfId="26432"/>
    <cellStyle name="Virgül 3 2 2 2 2 2 4 3" xfId="1867"/>
    <cellStyle name="Virgül 3 2 2 2 2 2 4 3 2" xfId="4672"/>
    <cellStyle name="Virgül 3 2 2 2 2 2 4 3 2 2" xfId="7477"/>
    <cellStyle name="Virgül 3 2 2 2 2 2 4 3 2 2 2" xfId="15892"/>
    <cellStyle name="Virgül 3 2 2 2 2 2 4 3 2 2 2 2" xfId="24307"/>
    <cellStyle name="Virgül 3 2 2 2 2 2 4 3 2 2 2 2 2" xfId="49552"/>
    <cellStyle name="Virgül 3 2 2 2 2 2 4 3 2 2 2 3" xfId="41137"/>
    <cellStyle name="Virgül 3 2 2 2 2 2 4 3 2 2 3" xfId="32722"/>
    <cellStyle name="Virgül 3 2 2 2 2 2 4 3 2 3" xfId="13087"/>
    <cellStyle name="Virgül 3 2 2 2 2 2 4 3 2 3 2" xfId="21502"/>
    <cellStyle name="Virgül 3 2 2 2 2 2 4 3 2 3 2 2" xfId="46747"/>
    <cellStyle name="Virgül 3 2 2 2 2 2 4 3 2 3 3" xfId="38332"/>
    <cellStyle name="Virgül 3 2 2 2 2 2 4 3 2 4" xfId="29917"/>
    <cellStyle name="Virgül 3 2 2 2 2 2 4 3 3" xfId="10282"/>
    <cellStyle name="Virgül 3 2 2 2 2 2 4 3 3 2" xfId="18697"/>
    <cellStyle name="Virgül 3 2 2 2 2 2 4 3 3 2 2" xfId="43942"/>
    <cellStyle name="Virgül 3 2 2 2 2 2 4 3 3 3" xfId="35527"/>
    <cellStyle name="Virgül 3 2 2 2 2 2 4 3 4" xfId="27112"/>
    <cellStyle name="Virgül 3 2 2 2 2 2 4 4" xfId="3312"/>
    <cellStyle name="Virgül 3 2 2 2 2 2 4 4 2" xfId="6117"/>
    <cellStyle name="Virgül 3 2 2 2 2 2 4 4 2 2" xfId="14532"/>
    <cellStyle name="Virgül 3 2 2 2 2 2 4 4 2 2 2" xfId="22947"/>
    <cellStyle name="Virgül 3 2 2 2 2 2 4 4 2 2 2 2" xfId="48192"/>
    <cellStyle name="Virgül 3 2 2 2 2 2 4 4 2 2 3" xfId="39777"/>
    <cellStyle name="Virgül 3 2 2 2 2 2 4 4 2 3" xfId="31362"/>
    <cellStyle name="Virgül 3 2 2 2 2 2 4 4 3" xfId="11727"/>
    <cellStyle name="Virgül 3 2 2 2 2 2 4 4 3 2" xfId="20142"/>
    <cellStyle name="Virgül 3 2 2 2 2 2 4 4 3 2 2" xfId="45387"/>
    <cellStyle name="Virgül 3 2 2 2 2 2 4 4 3 3" xfId="36972"/>
    <cellStyle name="Virgül 3 2 2 2 2 2 4 4 4" xfId="28557"/>
    <cellStyle name="Virgül 3 2 2 2 2 2 4 5" xfId="8922"/>
    <cellStyle name="Virgül 3 2 2 2 2 2 4 5 2" xfId="17337"/>
    <cellStyle name="Virgül 3 2 2 2 2 2 4 5 2 2" xfId="42582"/>
    <cellStyle name="Virgül 3 2 2 2 2 2 4 5 3" xfId="34167"/>
    <cellStyle name="Virgül 3 2 2 2 2 2 4 6" xfId="25752"/>
    <cellStyle name="Virgül 3 2 2 2 2 2 5" xfId="847"/>
    <cellStyle name="Virgül 3 2 2 2 2 2 5 2" xfId="2207"/>
    <cellStyle name="Virgül 3 2 2 2 2 2 5 2 2" xfId="5012"/>
    <cellStyle name="Virgül 3 2 2 2 2 2 5 2 2 2" xfId="7817"/>
    <cellStyle name="Virgül 3 2 2 2 2 2 5 2 2 2 2" xfId="16232"/>
    <cellStyle name="Virgül 3 2 2 2 2 2 5 2 2 2 2 2" xfId="24647"/>
    <cellStyle name="Virgül 3 2 2 2 2 2 5 2 2 2 2 2 2" xfId="49892"/>
    <cellStyle name="Virgül 3 2 2 2 2 2 5 2 2 2 2 3" xfId="41477"/>
    <cellStyle name="Virgül 3 2 2 2 2 2 5 2 2 2 3" xfId="33062"/>
    <cellStyle name="Virgül 3 2 2 2 2 2 5 2 2 3" xfId="13427"/>
    <cellStyle name="Virgül 3 2 2 2 2 2 5 2 2 3 2" xfId="21842"/>
    <cellStyle name="Virgül 3 2 2 2 2 2 5 2 2 3 2 2" xfId="47087"/>
    <cellStyle name="Virgül 3 2 2 2 2 2 5 2 2 3 3" xfId="38672"/>
    <cellStyle name="Virgül 3 2 2 2 2 2 5 2 2 4" xfId="30257"/>
    <cellStyle name="Virgül 3 2 2 2 2 2 5 2 3" xfId="10622"/>
    <cellStyle name="Virgül 3 2 2 2 2 2 5 2 3 2" xfId="19037"/>
    <cellStyle name="Virgül 3 2 2 2 2 2 5 2 3 2 2" xfId="44282"/>
    <cellStyle name="Virgül 3 2 2 2 2 2 5 2 3 3" xfId="35867"/>
    <cellStyle name="Virgül 3 2 2 2 2 2 5 2 4" xfId="27452"/>
    <cellStyle name="Virgül 3 2 2 2 2 2 5 3" xfId="3652"/>
    <cellStyle name="Virgül 3 2 2 2 2 2 5 3 2" xfId="6457"/>
    <cellStyle name="Virgül 3 2 2 2 2 2 5 3 2 2" xfId="14872"/>
    <cellStyle name="Virgül 3 2 2 2 2 2 5 3 2 2 2" xfId="23287"/>
    <cellStyle name="Virgül 3 2 2 2 2 2 5 3 2 2 2 2" xfId="48532"/>
    <cellStyle name="Virgül 3 2 2 2 2 2 5 3 2 2 3" xfId="40117"/>
    <cellStyle name="Virgül 3 2 2 2 2 2 5 3 2 3" xfId="31702"/>
    <cellStyle name="Virgül 3 2 2 2 2 2 5 3 3" xfId="12067"/>
    <cellStyle name="Virgül 3 2 2 2 2 2 5 3 3 2" xfId="20482"/>
    <cellStyle name="Virgül 3 2 2 2 2 2 5 3 3 2 2" xfId="45727"/>
    <cellStyle name="Virgül 3 2 2 2 2 2 5 3 3 3" xfId="37312"/>
    <cellStyle name="Virgül 3 2 2 2 2 2 5 3 4" xfId="28897"/>
    <cellStyle name="Virgül 3 2 2 2 2 2 5 4" xfId="9262"/>
    <cellStyle name="Virgül 3 2 2 2 2 2 5 4 2" xfId="17677"/>
    <cellStyle name="Virgül 3 2 2 2 2 2 5 4 2 2" xfId="42922"/>
    <cellStyle name="Virgül 3 2 2 2 2 2 5 4 3" xfId="34507"/>
    <cellStyle name="Virgül 3 2 2 2 2 2 5 5" xfId="26092"/>
    <cellStyle name="Virgül 3 2 2 2 2 2 6" xfId="1527"/>
    <cellStyle name="Virgül 3 2 2 2 2 2 6 2" xfId="4332"/>
    <cellStyle name="Virgül 3 2 2 2 2 2 6 2 2" xfId="7137"/>
    <cellStyle name="Virgül 3 2 2 2 2 2 6 2 2 2" xfId="15552"/>
    <cellStyle name="Virgül 3 2 2 2 2 2 6 2 2 2 2" xfId="23967"/>
    <cellStyle name="Virgül 3 2 2 2 2 2 6 2 2 2 2 2" xfId="49212"/>
    <cellStyle name="Virgül 3 2 2 2 2 2 6 2 2 2 3" xfId="40797"/>
    <cellStyle name="Virgül 3 2 2 2 2 2 6 2 2 3" xfId="32382"/>
    <cellStyle name="Virgül 3 2 2 2 2 2 6 2 3" xfId="12747"/>
    <cellStyle name="Virgül 3 2 2 2 2 2 6 2 3 2" xfId="21162"/>
    <cellStyle name="Virgül 3 2 2 2 2 2 6 2 3 2 2" xfId="46407"/>
    <cellStyle name="Virgül 3 2 2 2 2 2 6 2 3 3" xfId="37992"/>
    <cellStyle name="Virgül 3 2 2 2 2 2 6 2 4" xfId="29577"/>
    <cellStyle name="Virgül 3 2 2 2 2 2 6 3" xfId="9942"/>
    <cellStyle name="Virgül 3 2 2 2 2 2 6 3 2" xfId="18357"/>
    <cellStyle name="Virgül 3 2 2 2 2 2 6 3 2 2" xfId="43602"/>
    <cellStyle name="Virgül 3 2 2 2 2 2 6 3 3" xfId="35187"/>
    <cellStyle name="Virgül 3 2 2 2 2 2 6 4" xfId="26772"/>
    <cellStyle name="Virgül 3 2 2 2 2 2 7" xfId="2972"/>
    <cellStyle name="Virgül 3 2 2 2 2 2 7 2" xfId="5777"/>
    <cellStyle name="Virgül 3 2 2 2 2 2 7 2 2" xfId="14192"/>
    <cellStyle name="Virgül 3 2 2 2 2 2 7 2 2 2" xfId="22607"/>
    <cellStyle name="Virgül 3 2 2 2 2 2 7 2 2 2 2" xfId="47852"/>
    <cellStyle name="Virgül 3 2 2 2 2 2 7 2 2 3" xfId="39437"/>
    <cellStyle name="Virgül 3 2 2 2 2 2 7 2 3" xfId="31022"/>
    <cellStyle name="Virgül 3 2 2 2 2 2 7 3" xfId="11387"/>
    <cellStyle name="Virgül 3 2 2 2 2 2 7 3 2" xfId="19802"/>
    <cellStyle name="Virgül 3 2 2 2 2 2 7 3 2 2" xfId="45047"/>
    <cellStyle name="Virgül 3 2 2 2 2 2 7 3 3" xfId="36632"/>
    <cellStyle name="Virgül 3 2 2 2 2 2 7 4" xfId="28217"/>
    <cellStyle name="Virgül 3 2 2 2 2 2 8" xfId="8582"/>
    <cellStyle name="Virgül 3 2 2 2 2 2 8 2" xfId="16997"/>
    <cellStyle name="Virgül 3 2 2 2 2 2 8 2 2" xfId="42242"/>
    <cellStyle name="Virgül 3 2 2 2 2 2 8 3" xfId="33827"/>
    <cellStyle name="Virgül 3 2 2 2 2 2 9" xfId="25412"/>
    <cellStyle name="Virgül 3 2 2 2 2 3" xfId="2887"/>
    <cellStyle name="Virgül 3 2 2 2 2 3 2" xfId="5692"/>
    <cellStyle name="Virgül 3 2 2 2 2 3 2 2" xfId="14107"/>
    <cellStyle name="Virgül 3 2 2 2 2 3 2 2 2" xfId="22522"/>
    <cellStyle name="Virgül 3 2 2 2 2 3 2 2 2 2" xfId="47767"/>
    <cellStyle name="Virgül 3 2 2 2 2 3 2 2 3" xfId="39352"/>
    <cellStyle name="Virgül 3 2 2 2 2 3 2 3" xfId="30937"/>
    <cellStyle name="Virgül 3 2 2 2 2 3 3" xfId="11302"/>
    <cellStyle name="Virgül 3 2 2 2 2 3 3 2" xfId="19717"/>
    <cellStyle name="Virgül 3 2 2 2 2 3 3 2 2" xfId="44962"/>
    <cellStyle name="Virgül 3 2 2 2 2 3 3 3" xfId="36547"/>
    <cellStyle name="Virgül 3 2 2 2 2 3 4" xfId="28132"/>
    <cellStyle name="Virgül 3 2 2 2 2 4" xfId="8497"/>
    <cellStyle name="Virgül 3 2 2 2 2 4 2" xfId="16912"/>
    <cellStyle name="Virgül 3 2 2 2 2 4 2 2" xfId="42157"/>
    <cellStyle name="Virgül 3 2 2 2 2 4 3" xfId="33742"/>
    <cellStyle name="Virgül 3 2 2 2 2 5" xfId="25327"/>
    <cellStyle name="Virgül 3 2 2 2 3" xfId="127"/>
    <cellStyle name="Virgül 3 2 2 2 3 2" xfId="212"/>
    <cellStyle name="Virgül 3 2 2 2 3 2 2" xfId="382"/>
    <cellStyle name="Virgül 3 2 2 2 3 2 2 2" xfId="722"/>
    <cellStyle name="Virgül 3 2 2 2 3 2 2 2 2" xfId="1402"/>
    <cellStyle name="Virgül 3 2 2 2 3 2 2 2 2 2" xfId="2762"/>
    <cellStyle name="Virgül 3 2 2 2 3 2 2 2 2 2 2" xfId="5567"/>
    <cellStyle name="Virgül 3 2 2 2 3 2 2 2 2 2 2 2" xfId="8372"/>
    <cellStyle name="Virgül 3 2 2 2 3 2 2 2 2 2 2 2 2" xfId="16787"/>
    <cellStyle name="Virgül 3 2 2 2 3 2 2 2 2 2 2 2 2 2" xfId="25202"/>
    <cellStyle name="Virgül 3 2 2 2 3 2 2 2 2 2 2 2 2 2 2" xfId="50447"/>
    <cellStyle name="Virgül 3 2 2 2 3 2 2 2 2 2 2 2 2 3" xfId="42032"/>
    <cellStyle name="Virgül 3 2 2 2 3 2 2 2 2 2 2 2 3" xfId="33617"/>
    <cellStyle name="Virgül 3 2 2 2 3 2 2 2 2 2 2 3" xfId="13982"/>
    <cellStyle name="Virgül 3 2 2 2 3 2 2 2 2 2 2 3 2" xfId="22397"/>
    <cellStyle name="Virgül 3 2 2 2 3 2 2 2 2 2 2 3 2 2" xfId="47642"/>
    <cellStyle name="Virgül 3 2 2 2 3 2 2 2 2 2 2 3 3" xfId="39227"/>
    <cellStyle name="Virgül 3 2 2 2 3 2 2 2 2 2 2 4" xfId="30812"/>
    <cellStyle name="Virgül 3 2 2 2 3 2 2 2 2 2 3" xfId="11177"/>
    <cellStyle name="Virgül 3 2 2 2 3 2 2 2 2 2 3 2" xfId="19592"/>
    <cellStyle name="Virgül 3 2 2 2 3 2 2 2 2 2 3 2 2" xfId="44837"/>
    <cellStyle name="Virgül 3 2 2 2 3 2 2 2 2 2 3 3" xfId="36422"/>
    <cellStyle name="Virgül 3 2 2 2 3 2 2 2 2 2 4" xfId="28007"/>
    <cellStyle name="Virgül 3 2 2 2 3 2 2 2 2 3" xfId="4207"/>
    <cellStyle name="Virgül 3 2 2 2 3 2 2 2 2 3 2" xfId="7012"/>
    <cellStyle name="Virgül 3 2 2 2 3 2 2 2 2 3 2 2" xfId="15427"/>
    <cellStyle name="Virgül 3 2 2 2 3 2 2 2 2 3 2 2 2" xfId="23842"/>
    <cellStyle name="Virgül 3 2 2 2 3 2 2 2 2 3 2 2 2 2" xfId="49087"/>
    <cellStyle name="Virgül 3 2 2 2 3 2 2 2 2 3 2 2 3" xfId="40672"/>
    <cellStyle name="Virgül 3 2 2 2 3 2 2 2 2 3 2 3" xfId="32257"/>
    <cellStyle name="Virgül 3 2 2 2 3 2 2 2 2 3 3" xfId="12622"/>
    <cellStyle name="Virgül 3 2 2 2 3 2 2 2 2 3 3 2" xfId="21037"/>
    <cellStyle name="Virgül 3 2 2 2 3 2 2 2 2 3 3 2 2" xfId="46282"/>
    <cellStyle name="Virgül 3 2 2 2 3 2 2 2 2 3 3 3" xfId="37867"/>
    <cellStyle name="Virgül 3 2 2 2 3 2 2 2 2 3 4" xfId="29452"/>
    <cellStyle name="Virgül 3 2 2 2 3 2 2 2 2 4" xfId="9817"/>
    <cellStyle name="Virgül 3 2 2 2 3 2 2 2 2 4 2" xfId="18232"/>
    <cellStyle name="Virgül 3 2 2 2 3 2 2 2 2 4 2 2" xfId="43477"/>
    <cellStyle name="Virgül 3 2 2 2 3 2 2 2 2 4 3" xfId="35062"/>
    <cellStyle name="Virgül 3 2 2 2 3 2 2 2 2 5" xfId="26647"/>
    <cellStyle name="Virgül 3 2 2 2 3 2 2 2 3" xfId="2082"/>
    <cellStyle name="Virgül 3 2 2 2 3 2 2 2 3 2" xfId="4887"/>
    <cellStyle name="Virgül 3 2 2 2 3 2 2 2 3 2 2" xfId="7692"/>
    <cellStyle name="Virgül 3 2 2 2 3 2 2 2 3 2 2 2" xfId="16107"/>
    <cellStyle name="Virgül 3 2 2 2 3 2 2 2 3 2 2 2 2" xfId="24522"/>
    <cellStyle name="Virgül 3 2 2 2 3 2 2 2 3 2 2 2 2 2" xfId="49767"/>
    <cellStyle name="Virgül 3 2 2 2 3 2 2 2 3 2 2 2 3" xfId="41352"/>
    <cellStyle name="Virgül 3 2 2 2 3 2 2 2 3 2 2 3" xfId="32937"/>
    <cellStyle name="Virgül 3 2 2 2 3 2 2 2 3 2 3" xfId="13302"/>
    <cellStyle name="Virgül 3 2 2 2 3 2 2 2 3 2 3 2" xfId="21717"/>
    <cellStyle name="Virgül 3 2 2 2 3 2 2 2 3 2 3 2 2" xfId="46962"/>
    <cellStyle name="Virgül 3 2 2 2 3 2 2 2 3 2 3 3" xfId="38547"/>
    <cellStyle name="Virgül 3 2 2 2 3 2 2 2 3 2 4" xfId="30132"/>
    <cellStyle name="Virgül 3 2 2 2 3 2 2 2 3 3" xfId="10497"/>
    <cellStyle name="Virgül 3 2 2 2 3 2 2 2 3 3 2" xfId="18912"/>
    <cellStyle name="Virgül 3 2 2 2 3 2 2 2 3 3 2 2" xfId="44157"/>
    <cellStyle name="Virgül 3 2 2 2 3 2 2 2 3 3 3" xfId="35742"/>
    <cellStyle name="Virgül 3 2 2 2 3 2 2 2 3 4" xfId="27327"/>
    <cellStyle name="Virgül 3 2 2 2 3 2 2 2 4" xfId="3527"/>
    <cellStyle name="Virgül 3 2 2 2 3 2 2 2 4 2" xfId="6332"/>
    <cellStyle name="Virgül 3 2 2 2 3 2 2 2 4 2 2" xfId="14747"/>
    <cellStyle name="Virgül 3 2 2 2 3 2 2 2 4 2 2 2" xfId="23162"/>
    <cellStyle name="Virgül 3 2 2 2 3 2 2 2 4 2 2 2 2" xfId="48407"/>
    <cellStyle name="Virgül 3 2 2 2 3 2 2 2 4 2 2 3" xfId="39992"/>
    <cellStyle name="Virgül 3 2 2 2 3 2 2 2 4 2 3" xfId="31577"/>
    <cellStyle name="Virgül 3 2 2 2 3 2 2 2 4 3" xfId="11942"/>
    <cellStyle name="Virgül 3 2 2 2 3 2 2 2 4 3 2" xfId="20357"/>
    <cellStyle name="Virgül 3 2 2 2 3 2 2 2 4 3 2 2" xfId="45602"/>
    <cellStyle name="Virgül 3 2 2 2 3 2 2 2 4 3 3" xfId="37187"/>
    <cellStyle name="Virgül 3 2 2 2 3 2 2 2 4 4" xfId="28772"/>
    <cellStyle name="Virgül 3 2 2 2 3 2 2 2 5" xfId="9137"/>
    <cellStyle name="Virgül 3 2 2 2 3 2 2 2 5 2" xfId="17552"/>
    <cellStyle name="Virgül 3 2 2 2 3 2 2 2 5 2 2" xfId="42797"/>
    <cellStyle name="Virgül 3 2 2 2 3 2 2 2 5 3" xfId="34382"/>
    <cellStyle name="Virgül 3 2 2 2 3 2 2 2 6" xfId="25967"/>
    <cellStyle name="Virgül 3 2 2 2 3 2 2 3" xfId="1062"/>
    <cellStyle name="Virgül 3 2 2 2 3 2 2 3 2" xfId="2422"/>
    <cellStyle name="Virgül 3 2 2 2 3 2 2 3 2 2" xfId="5227"/>
    <cellStyle name="Virgül 3 2 2 2 3 2 2 3 2 2 2" xfId="8032"/>
    <cellStyle name="Virgül 3 2 2 2 3 2 2 3 2 2 2 2" xfId="16447"/>
    <cellStyle name="Virgül 3 2 2 2 3 2 2 3 2 2 2 2 2" xfId="24862"/>
    <cellStyle name="Virgül 3 2 2 2 3 2 2 3 2 2 2 2 2 2" xfId="50107"/>
    <cellStyle name="Virgül 3 2 2 2 3 2 2 3 2 2 2 2 3" xfId="41692"/>
    <cellStyle name="Virgül 3 2 2 2 3 2 2 3 2 2 2 3" xfId="33277"/>
    <cellStyle name="Virgül 3 2 2 2 3 2 2 3 2 2 3" xfId="13642"/>
    <cellStyle name="Virgül 3 2 2 2 3 2 2 3 2 2 3 2" xfId="22057"/>
    <cellStyle name="Virgül 3 2 2 2 3 2 2 3 2 2 3 2 2" xfId="47302"/>
    <cellStyle name="Virgül 3 2 2 2 3 2 2 3 2 2 3 3" xfId="38887"/>
    <cellStyle name="Virgül 3 2 2 2 3 2 2 3 2 2 4" xfId="30472"/>
    <cellStyle name="Virgül 3 2 2 2 3 2 2 3 2 3" xfId="10837"/>
    <cellStyle name="Virgül 3 2 2 2 3 2 2 3 2 3 2" xfId="19252"/>
    <cellStyle name="Virgül 3 2 2 2 3 2 2 3 2 3 2 2" xfId="44497"/>
    <cellStyle name="Virgül 3 2 2 2 3 2 2 3 2 3 3" xfId="36082"/>
    <cellStyle name="Virgül 3 2 2 2 3 2 2 3 2 4" xfId="27667"/>
    <cellStyle name="Virgül 3 2 2 2 3 2 2 3 3" xfId="3867"/>
    <cellStyle name="Virgül 3 2 2 2 3 2 2 3 3 2" xfId="6672"/>
    <cellStyle name="Virgül 3 2 2 2 3 2 2 3 3 2 2" xfId="15087"/>
    <cellStyle name="Virgül 3 2 2 2 3 2 2 3 3 2 2 2" xfId="23502"/>
    <cellStyle name="Virgül 3 2 2 2 3 2 2 3 3 2 2 2 2" xfId="48747"/>
    <cellStyle name="Virgül 3 2 2 2 3 2 2 3 3 2 2 3" xfId="40332"/>
    <cellStyle name="Virgül 3 2 2 2 3 2 2 3 3 2 3" xfId="31917"/>
    <cellStyle name="Virgül 3 2 2 2 3 2 2 3 3 3" xfId="12282"/>
    <cellStyle name="Virgül 3 2 2 2 3 2 2 3 3 3 2" xfId="20697"/>
    <cellStyle name="Virgül 3 2 2 2 3 2 2 3 3 3 2 2" xfId="45942"/>
    <cellStyle name="Virgül 3 2 2 2 3 2 2 3 3 3 3" xfId="37527"/>
    <cellStyle name="Virgül 3 2 2 2 3 2 2 3 3 4" xfId="29112"/>
    <cellStyle name="Virgül 3 2 2 2 3 2 2 3 4" xfId="9477"/>
    <cellStyle name="Virgül 3 2 2 2 3 2 2 3 4 2" xfId="17892"/>
    <cellStyle name="Virgül 3 2 2 2 3 2 2 3 4 2 2" xfId="43137"/>
    <cellStyle name="Virgül 3 2 2 2 3 2 2 3 4 3" xfId="34722"/>
    <cellStyle name="Virgül 3 2 2 2 3 2 2 3 5" xfId="26307"/>
    <cellStyle name="Virgül 3 2 2 2 3 2 2 4" xfId="1742"/>
    <cellStyle name="Virgül 3 2 2 2 3 2 2 4 2" xfId="4547"/>
    <cellStyle name="Virgül 3 2 2 2 3 2 2 4 2 2" xfId="7352"/>
    <cellStyle name="Virgül 3 2 2 2 3 2 2 4 2 2 2" xfId="15767"/>
    <cellStyle name="Virgül 3 2 2 2 3 2 2 4 2 2 2 2" xfId="24182"/>
    <cellStyle name="Virgül 3 2 2 2 3 2 2 4 2 2 2 2 2" xfId="49427"/>
    <cellStyle name="Virgül 3 2 2 2 3 2 2 4 2 2 2 3" xfId="41012"/>
    <cellStyle name="Virgül 3 2 2 2 3 2 2 4 2 2 3" xfId="32597"/>
    <cellStyle name="Virgül 3 2 2 2 3 2 2 4 2 3" xfId="12962"/>
    <cellStyle name="Virgül 3 2 2 2 3 2 2 4 2 3 2" xfId="21377"/>
    <cellStyle name="Virgül 3 2 2 2 3 2 2 4 2 3 2 2" xfId="46622"/>
    <cellStyle name="Virgül 3 2 2 2 3 2 2 4 2 3 3" xfId="38207"/>
    <cellStyle name="Virgül 3 2 2 2 3 2 2 4 2 4" xfId="29792"/>
    <cellStyle name="Virgül 3 2 2 2 3 2 2 4 3" xfId="10157"/>
    <cellStyle name="Virgül 3 2 2 2 3 2 2 4 3 2" xfId="18572"/>
    <cellStyle name="Virgül 3 2 2 2 3 2 2 4 3 2 2" xfId="43817"/>
    <cellStyle name="Virgül 3 2 2 2 3 2 2 4 3 3" xfId="35402"/>
    <cellStyle name="Virgül 3 2 2 2 3 2 2 4 4" xfId="26987"/>
    <cellStyle name="Virgül 3 2 2 2 3 2 2 5" xfId="3187"/>
    <cellStyle name="Virgül 3 2 2 2 3 2 2 5 2" xfId="5992"/>
    <cellStyle name="Virgül 3 2 2 2 3 2 2 5 2 2" xfId="14407"/>
    <cellStyle name="Virgül 3 2 2 2 3 2 2 5 2 2 2" xfId="22822"/>
    <cellStyle name="Virgül 3 2 2 2 3 2 2 5 2 2 2 2" xfId="48067"/>
    <cellStyle name="Virgül 3 2 2 2 3 2 2 5 2 2 3" xfId="39652"/>
    <cellStyle name="Virgül 3 2 2 2 3 2 2 5 2 3" xfId="31237"/>
    <cellStyle name="Virgül 3 2 2 2 3 2 2 5 3" xfId="11602"/>
    <cellStyle name="Virgül 3 2 2 2 3 2 2 5 3 2" xfId="20017"/>
    <cellStyle name="Virgül 3 2 2 2 3 2 2 5 3 2 2" xfId="45262"/>
    <cellStyle name="Virgül 3 2 2 2 3 2 2 5 3 3" xfId="36847"/>
    <cellStyle name="Virgül 3 2 2 2 3 2 2 5 4" xfId="28432"/>
    <cellStyle name="Virgül 3 2 2 2 3 2 2 6" xfId="8797"/>
    <cellStyle name="Virgül 3 2 2 2 3 2 2 6 2" xfId="17212"/>
    <cellStyle name="Virgül 3 2 2 2 3 2 2 6 2 2" xfId="42457"/>
    <cellStyle name="Virgül 3 2 2 2 3 2 2 6 3" xfId="34042"/>
    <cellStyle name="Virgül 3 2 2 2 3 2 2 7" xfId="25627"/>
    <cellStyle name="Virgül 3 2 2 2 3 2 3" xfId="552"/>
    <cellStyle name="Virgül 3 2 2 2 3 2 3 2" xfId="1232"/>
    <cellStyle name="Virgül 3 2 2 2 3 2 3 2 2" xfId="2592"/>
    <cellStyle name="Virgül 3 2 2 2 3 2 3 2 2 2" xfId="5397"/>
    <cellStyle name="Virgül 3 2 2 2 3 2 3 2 2 2 2" xfId="8202"/>
    <cellStyle name="Virgül 3 2 2 2 3 2 3 2 2 2 2 2" xfId="16617"/>
    <cellStyle name="Virgül 3 2 2 2 3 2 3 2 2 2 2 2 2" xfId="25032"/>
    <cellStyle name="Virgül 3 2 2 2 3 2 3 2 2 2 2 2 2 2" xfId="50277"/>
    <cellStyle name="Virgül 3 2 2 2 3 2 3 2 2 2 2 2 3" xfId="41862"/>
    <cellStyle name="Virgül 3 2 2 2 3 2 3 2 2 2 2 3" xfId="33447"/>
    <cellStyle name="Virgül 3 2 2 2 3 2 3 2 2 2 3" xfId="13812"/>
    <cellStyle name="Virgül 3 2 2 2 3 2 3 2 2 2 3 2" xfId="22227"/>
    <cellStyle name="Virgül 3 2 2 2 3 2 3 2 2 2 3 2 2" xfId="47472"/>
    <cellStyle name="Virgül 3 2 2 2 3 2 3 2 2 2 3 3" xfId="39057"/>
    <cellStyle name="Virgül 3 2 2 2 3 2 3 2 2 2 4" xfId="30642"/>
    <cellStyle name="Virgül 3 2 2 2 3 2 3 2 2 3" xfId="11007"/>
    <cellStyle name="Virgül 3 2 2 2 3 2 3 2 2 3 2" xfId="19422"/>
    <cellStyle name="Virgül 3 2 2 2 3 2 3 2 2 3 2 2" xfId="44667"/>
    <cellStyle name="Virgül 3 2 2 2 3 2 3 2 2 3 3" xfId="36252"/>
    <cellStyle name="Virgül 3 2 2 2 3 2 3 2 2 4" xfId="27837"/>
    <cellStyle name="Virgül 3 2 2 2 3 2 3 2 3" xfId="4037"/>
    <cellStyle name="Virgül 3 2 2 2 3 2 3 2 3 2" xfId="6842"/>
    <cellStyle name="Virgül 3 2 2 2 3 2 3 2 3 2 2" xfId="15257"/>
    <cellStyle name="Virgül 3 2 2 2 3 2 3 2 3 2 2 2" xfId="23672"/>
    <cellStyle name="Virgül 3 2 2 2 3 2 3 2 3 2 2 2 2" xfId="48917"/>
    <cellStyle name="Virgül 3 2 2 2 3 2 3 2 3 2 2 3" xfId="40502"/>
    <cellStyle name="Virgül 3 2 2 2 3 2 3 2 3 2 3" xfId="32087"/>
    <cellStyle name="Virgül 3 2 2 2 3 2 3 2 3 3" xfId="12452"/>
    <cellStyle name="Virgül 3 2 2 2 3 2 3 2 3 3 2" xfId="20867"/>
    <cellStyle name="Virgül 3 2 2 2 3 2 3 2 3 3 2 2" xfId="46112"/>
    <cellStyle name="Virgül 3 2 2 2 3 2 3 2 3 3 3" xfId="37697"/>
    <cellStyle name="Virgül 3 2 2 2 3 2 3 2 3 4" xfId="29282"/>
    <cellStyle name="Virgül 3 2 2 2 3 2 3 2 4" xfId="9647"/>
    <cellStyle name="Virgül 3 2 2 2 3 2 3 2 4 2" xfId="18062"/>
    <cellStyle name="Virgül 3 2 2 2 3 2 3 2 4 2 2" xfId="43307"/>
    <cellStyle name="Virgül 3 2 2 2 3 2 3 2 4 3" xfId="34892"/>
    <cellStyle name="Virgül 3 2 2 2 3 2 3 2 5" xfId="26477"/>
    <cellStyle name="Virgül 3 2 2 2 3 2 3 3" xfId="1912"/>
    <cellStyle name="Virgül 3 2 2 2 3 2 3 3 2" xfId="4717"/>
    <cellStyle name="Virgül 3 2 2 2 3 2 3 3 2 2" xfId="7522"/>
    <cellStyle name="Virgül 3 2 2 2 3 2 3 3 2 2 2" xfId="15937"/>
    <cellStyle name="Virgül 3 2 2 2 3 2 3 3 2 2 2 2" xfId="24352"/>
    <cellStyle name="Virgül 3 2 2 2 3 2 3 3 2 2 2 2 2" xfId="49597"/>
    <cellStyle name="Virgül 3 2 2 2 3 2 3 3 2 2 2 3" xfId="41182"/>
    <cellStyle name="Virgül 3 2 2 2 3 2 3 3 2 2 3" xfId="32767"/>
    <cellStyle name="Virgül 3 2 2 2 3 2 3 3 2 3" xfId="13132"/>
    <cellStyle name="Virgül 3 2 2 2 3 2 3 3 2 3 2" xfId="21547"/>
    <cellStyle name="Virgül 3 2 2 2 3 2 3 3 2 3 2 2" xfId="46792"/>
    <cellStyle name="Virgül 3 2 2 2 3 2 3 3 2 3 3" xfId="38377"/>
    <cellStyle name="Virgül 3 2 2 2 3 2 3 3 2 4" xfId="29962"/>
    <cellStyle name="Virgül 3 2 2 2 3 2 3 3 3" xfId="10327"/>
    <cellStyle name="Virgül 3 2 2 2 3 2 3 3 3 2" xfId="18742"/>
    <cellStyle name="Virgül 3 2 2 2 3 2 3 3 3 2 2" xfId="43987"/>
    <cellStyle name="Virgül 3 2 2 2 3 2 3 3 3 3" xfId="35572"/>
    <cellStyle name="Virgül 3 2 2 2 3 2 3 3 4" xfId="27157"/>
    <cellStyle name="Virgül 3 2 2 2 3 2 3 4" xfId="3357"/>
    <cellStyle name="Virgül 3 2 2 2 3 2 3 4 2" xfId="6162"/>
    <cellStyle name="Virgül 3 2 2 2 3 2 3 4 2 2" xfId="14577"/>
    <cellStyle name="Virgül 3 2 2 2 3 2 3 4 2 2 2" xfId="22992"/>
    <cellStyle name="Virgül 3 2 2 2 3 2 3 4 2 2 2 2" xfId="48237"/>
    <cellStyle name="Virgül 3 2 2 2 3 2 3 4 2 2 3" xfId="39822"/>
    <cellStyle name="Virgül 3 2 2 2 3 2 3 4 2 3" xfId="31407"/>
    <cellStyle name="Virgül 3 2 2 2 3 2 3 4 3" xfId="11772"/>
    <cellStyle name="Virgül 3 2 2 2 3 2 3 4 3 2" xfId="20187"/>
    <cellStyle name="Virgül 3 2 2 2 3 2 3 4 3 2 2" xfId="45432"/>
    <cellStyle name="Virgül 3 2 2 2 3 2 3 4 3 3" xfId="37017"/>
    <cellStyle name="Virgül 3 2 2 2 3 2 3 4 4" xfId="28602"/>
    <cellStyle name="Virgül 3 2 2 2 3 2 3 5" xfId="8967"/>
    <cellStyle name="Virgül 3 2 2 2 3 2 3 5 2" xfId="17382"/>
    <cellStyle name="Virgül 3 2 2 2 3 2 3 5 2 2" xfId="42627"/>
    <cellStyle name="Virgül 3 2 2 2 3 2 3 5 3" xfId="34212"/>
    <cellStyle name="Virgül 3 2 2 2 3 2 3 6" xfId="25797"/>
    <cellStyle name="Virgül 3 2 2 2 3 2 4" xfId="892"/>
    <cellStyle name="Virgül 3 2 2 2 3 2 4 2" xfId="2252"/>
    <cellStyle name="Virgül 3 2 2 2 3 2 4 2 2" xfId="5057"/>
    <cellStyle name="Virgül 3 2 2 2 3 2 4 2 2 2" xfId="7862"/>
    <cellStyle name="Virgül 3 2 2 2 3 2 4 2 2 2 2" xfId="16277"/>
    <cellStyle name="Virgül 3 2 2 2 3 2 4 2 2 2 2 2" xfId="24692"/>
    <cellStyle name="Virgül 3 2 2 2 3 2 4 2 2 2 2 2 2" xfId="49937"/>
    <cellStyle name="Virgül 3 2 2 2 3 2 4 2 2 2 2 3" xfId="41522"/>
    <cellStyle name="Virgül 3 2 2 2 3 2 4 2 2 2 3" xfId="33107"/>
    <cellStyle name="Virgül 3 2 2 2 3 2 4 2 2 3" xfId="13472"/>
    <cellStyle name="Virgül 3 2 2 2 3 2 4 2 2 3 2" xfId="21887"/>
    <cellStyle name="Virgül 3 2 2 2 3 2 4 2 2 3 2 2" xfId="47132"/>
    <cellStyle name="Virgül 3 2 2 2 3 2 4 2 2 3 3" xfId="38717"/>
    <cellStyle name="Virgül 3 2 2 2 3 2 4 2 2 4" xfId="30302"/>
    <cellStyle name="Virgül 3 2 2 2 3 2 4 2 3" xfId="10667"/>
    <cellStyle name="Virgül 3 2 2 2 3 2 4 2 3 2" xfId="19082"/>
    <cellStyle name="Virgül 3 2 2 2 3 2 4 2 3 2 2" xfId="44327"/>
    <cellStyle name="Virgül 3 2 2 2 3 2 4 2 3 3" xfId="35912"/>
    <cellStyle name="Virgül 3 2 2 2 3 2 4 2 4" xfId="27497"/>
    <cellStyle name="Virgül 3 2 2 2 3 2 4 3" xfId="3697"/>
    <cellStyle name="Virgül 3 2 2 2 3 2 4 3 2" xfId="6502"/>
    <cellStyle name="Virgül 3 2 2 2 3 2 4 3 2 2" xfId="14917"/>
    <cellStyle name="Virgül 3 2 2 2 3 2 4 3 2 2 2" xfId="23332"/>
    <cellStyle name="Virgül 3 2 2 2 3 2 4 3 2 2 2 2" xfId="48577"/>
    <cellStyle name="Virgül 3 2 2 2 3 2 4 3 2 2 3" xfId="40162"/>
    <cellStyle name="Virgül 3 2 2 2 3 2 4 3 2 3" xfId="31747"/>
    <cellStyle name="Virgül 3 2 2 2 3 2 4 3 3" xfId="12112"/>
    <cellStyle name="Virgül 3 2 2 2 3 2 4 3 3 2" xfId="20527"/>
    <cellStyle name="Virgül 3 2 2 2 3 2 4 3 3 2 2" xfId="45772"/>
    <cellStyle name="Virgül 3 2 2 2 3 2 4 3 3 3" xfId="37357"/>
    <cellStyle name="Virgül 3 2 2 2 3 2 4 3 4" xfId="28942"/>
    <cellStyle name="Virgül 3 2 2 2 3 2 4 4" xfId="9307"/>
    <cellStyle name="Virgül 3 2 2 2 3 2 4 4 2" xfId="17722"/>
    <cellStyle name="Virgül 3 2 2 2 3 2 4 4 2 2" xfId="42967"/>
    <cellStyle name="Virgül 3 2 2 2 3 2 4 4 3" xfId="34552"/>
    <cellStyle name="Virgül 3 2 2 2 3 2 4 5" xfId="26137"/>
    <cellStyle name="Virgül 3 2 2 2 3 2 5" xfId="1572"/>
    <cellStyle name="Virgül 3 2 2 2 3 2 5 2" xfId="4377"/>
    <cellStyle name="Virgül 3 2 2 2 3 2 5 2 2" xfId="7182"/>
    <cellStyle name="Virgül 3 2 2 2 3 2 5 2 2 2" xfId="15597"/>
    <cellStyle name="Virgül 3 2 2 2 3 2 5 2 2 2 2" xfId="24012"/>
    <cellStyle name="Virgül 3 2 2 2 3 2 5 2 2 2 2 2" xfId="49257"/>
    <cellStyle name="Virgül 3 2 2 2 3 2 5 2 2 2 3" xfId="40842"/>
    <cellStyle name="Virgül 3 2 2 2 3 2 5 2 2 3" xfId="32427"/>
    <cellStyle name="Virgül 3 2 2 2 3 2 5 2 3" xfId="12792"/>
    <cellStyle name="Virgül 3 2 2 2 3 2 5 2 3 2" xfId="21207"/>
    <cellStyle name="Virgül 3 2 2 2 3 2 5 2 3 2 2" xfId="46452"/>
    <cellStyle name="Virgül 3 2 2 2 3 2 5 2 3 3" xfId="38037"/>
    <cellStyle name="Virgül 3 2 2 2 3 2 5 2 4" xfId="29622"/>
    <cellStyle name="Virgül 3 2 2 2 3 2 5 3" xfId="9987"/>
    <cellStyle name="Virgül 3 2 2 2 3 2 5 3 2" xfId="18402"/>
    <cellStyle name="Virgül 3 2 2 2 3 2 5 3 2 2" xfId="43647"/>
    <cellStyle name="Virgül 3 2 2 2 3 2 5 3 3" xfId="35232"/>
    <cellStyle name="Virgül 3 2 2 2 3 2 5 4" xfId="26817"/>
    <cellStyle name="Virgül 3 2 2 2 3 2 6" xfId="3017"/>
    <cellStyle name="Virgül 3 2 2 2 3 2 6 2" xfId="5822"/>
    <cellStyle name="Virgül 3 2 2 2 3 2 6 2 2" xfId="14237"/>
    <cellStyle name="Virgül 3 2 2 2 3 2 6 2 2 2" xfId="22652"/>
    <cellStyle name="Virgül 3 2 2 2 3 2 6 2 2 2 2" xfId="47897"/>
    <cellStyle name="Virgül 3 2 2 2 3 2 6 2 2 3" xfId="39482"/>
    <cellStyle name="Virgül 3 2 2 2 3 2 6 2 3" xfId="31067"/>
    <cellStyle name="Virgül 3 2 2 2 3 2 6 3" xfId="11432"/>
    <cellStyle name="Virgül 3 2 2 2 3 2 6 3 2" xfId="19847"/>
    <cellStyle name="Virgül 3 2 2 2 3 2 6 3 2 2" xfId="45092"/>
    <cellStyle name="Virgül 3 2 2 2 3 2 6 3 3" xfId="36677"/>
    <cellStyle name="Virgül 3 2 2 2 3 2 6 4" xfId="28262"/>
    <cellStyle name="Virgül 3 2 2 2 3 2 7" xfId="8627"/>
    <cellStyle name="Virgül 3 2 2 2 3 2 7 2" xfId="17042"/>
    <cellStyle name="Virgül 3 2 2 2 3 2 7 2 2" xfId="42287"/>
    <cellStyle name="Virgül 3 2 2 2 3 2 7 3" xfId="33872"/>
    <cellStyle name="Virgül 3 2 2 2 3 2 8" xfId="25457"/>
    <cellStyle name="Virgül 3 2 2 2 3 3" xfId="297"/>
    <cellStyle name="Virgül 3 2 2 2 3 3 2" xfId="637"/>
    <cellStyle name="Virgül 3 2 2 2 3 3 2 2" xfId="1317"/>
    <cellStyle name="Virgül 3 2 2 2 3 3 2 2 2" xfId="2677"/>
    <cellStyle name="Virgül 3 2 2 2 3 3 2 2 2 2" xfId="5482"/>
    <cellStyle name="Virgül 3 2 2 2 3 3 2 2 2 2 2" xfId="8287"/>
    <cellStyle name="Virgül 3 2 2 2 3 3 2 2 2 2 2 2" xfId="16702"/>
    <cellStyle name="Virgül 3 2 2 2 3 3 2 2 2 2 2 2 2" xfId="25117"/>
    <cellStyle name="Virgül 3 2 2 2 3 3 2 2 2 2 2 2 2 2" xfId="50362"/>
    <cellStyle name="Virgül 3 2 2 2 3 3 2 2 2 2 2 2 3" xfId="41947"/>
    <cellStyle name="Virgül 3 2 2 2 3 3 2 2 2 2 2 3" xfId="33532"/>
    <cellStyle name="Virgül 3 2 2 2 3 3 2 2 2 2 3" xfId="13897"/>
    <cellStyle name="Virgül 3 2 2 2 3 3 2 2 2 2 3 2" xfId="22312"/>
    <cellStyle name="Virgül 3 2 2 2 3 3 2 2 2 2 3 2 2" xfId="47557"/>
    <cellStyle name="Virgül 3 2 2 2 3 3 2 2 2 2 3 3" xfId="39142"/>
    <cellStyle name="Virgül 3 2 2 2 3 3 2 2 2 2 4" xfId="30727"/>
    <cellStyle name="Virgül 3 2 2 2 3 3 2 2 2 3" xfId="11092"/>
    <cellStyle name="Virgül 3 2 2 2 3 3 2 2 2 3 2" xfId="19507"/>
    <cellStyle name="Virgül 3 2 2 2 3 3 2 2 2 3 2 2" xfId="44752"/>
    <cellStyle name="Virgül 3 2 2 2 3 3 2 2 2 3 3" xfId="36337"/>
    <cellStyle name="Virgül 3 2 2 2 3 3 2 2 2 4" xfId="27922"/>
    <cellStyle name="Virgül 3 2 2 2 3 3 2 2 3" xfId="4122"/>
    <cellStyle name="Virgül 3 2 2 2 3 3 2 2 3 2" xfId="6927"/>
    <cellStyle name="Virgül 3 2 2 2 3 3 2 2 3 2 2" xfId="15342"/>
    <cellStyle name="Virgül 3 2 2 2 3 3 2 2 3 2 2 2" xfId="23757"/>
    <cellStyle name="Virgül 3 2 2 2 3 3 2 2 3 2 2 2 2" xfId="49002"/>
    <cellStyle name="Virgül 3 2 2 2 3 3 2 2 3 2 2 3" xfId="40587"/>
    <cellStyle name="Virgül 3 2 2 2 3 3 2 2 3 2 3" xfId="32172"/>
    <cellStyle name="Virgül 3 2 2 2 3 3 2 2 3 3" xfId="12537"/>
    <cellStyle name="Virgül 3 2 2 2 3 3 2 2 3 3 2" xfId="20952"/>
    <cellStyle name="Virgül 3 2 2 2 3 3 2 2 3 3 2 2" xfId="46197"/>
    <cellStyle name="Virgül 3 2 2 2 3 3 2 2 3 3 3" xfId="37782"/>
    <cellStyle name="Virgül 3 2 2 2 3 3 2 2 3 4" xfId="29367"/>
    <cellStyle name="Virgül 3 2 2 2 3 3 2 2 4" xfId="9732"/>
    <cellStyle name="Virgül 3 2 2 2 3 3 2 2 4 2" xfId="18147"/>
    <cellStyle name="Virgül 3 2 2 2 3 3 2 2 4 2 2" xfId="43392"/>
    <cellStyle name="Virgül 3 2 2 2 3 3 2 2 4 3" xfId="34977"/>
    <cellStyle name="Virgül 3 2 2 2 3 3 2 2 5" xfId="26562"/>
    <cellStyle name="Virgül 3 2 2 2 3 3 2 3" xfId="1997"/>
    <cellStyle name="Virgül 3 2 2 2 3 3 2 3 2" xfId="4802"/>
    <cellStyle name="Virgül 3 2 2 2 3 3 2 3 2 2" xfId="7607"/>
    <cellStyle name="Virgül 3 2 2 2 3 3 2 3 2 2 2" xfId="16022"/>
    <cellStyle name="Virgül 3 2 2 2 3 3 2 3 2 2 2 2" xfId="24437"/>
    <cellStyle name="Virgül 3 2 2 2 3 3 2 3 2 2 2 2 2" xfId="49682"/>
    <cellStyle name="Virgül 3 2 2 2 3 3 2 3 2 2 2 3" xfId="41267"/>
    <cellStyle name="Virgül 3 2 2 2 3 3 2 3 2 2 3" xfId="32852"/>
    <cellStyle name="Virgül 3 2 2 2 3 3 2 3 2 3" xfId="13217"/>
    <cellStyle name="Virgül 3 2 2 2 3 3 2 3 2 3 2" xfId="21632"/>
    <cellStyle name="Virgül 3 2 2 2 3 3 2 3 2 3 2 2" xfId="46877"/>
    <cellStyle name="Virgül 3 2 2 2 3 3 2 3 2 3 3" xfId="38462"/>
    <cellStyle name="Virgül 3 2 2 2 3 3 2 3 2 4" xfId="30047"/>
    <cellStyle name="Virgül 3 2 2 2 3 3 2 3 3" xfId="10412"/>
    <cellStyle name="Virgül 3 2 2 2 3 3 2 3 3 2" xfId="18827"/>
    <cellStyle name="Virgül 3 2 2 2 3 3 2 3 3 2 2" xfId="44072"/>
    <cellStyle name="Virgül 3 2 2 2 3 3 2 3 3 3" xfId="35657"/>
    <cellStyle name="Virgül 3 2 2 2 3 3 2 3 4" xfId="27242"/>
    <cellStyle name="Virgül 3 2 2 2 3 3 2 4" xfId="3442"/>
    <cellStyle name="Virgül 3 2 2 2 3 3 2 4 2" xfId="6247"/>
    <cellStyle name="Virgül 3 2 2 2 3 3 2 4 2 2" xfId="14662"/>
    <cellStyle name="Virgül 3 2 2 2 3 3 2 4 2 2 2" xfId="23077"/>
    <cellStyle name="Virgül 3 2 2 2 3 3 2 4 2 2 2 2" xfId="48322"/>
    <cellStyle name="Virgül 3 2 2 2 3 3 2 4 2 2 3" xfId="39907"/>
    <cellStyle name="Virgül 3 2 2 2 3 3 2 4 2 3" xfId="31492"/>
    <cellStyle name="Virgül 3 2 2 2 3 3 2 4 3" xfId="11857"/>
    <cellStyle name="Virgül 3 2 2 2 3 3 2 4 3 2" xfId="20272"/>
    <cellStyle name="Virgül 3 2 2 2 3 3 2 4 3 2 2" xfId="45517"/>
    <cellStyle name="Virgül 3 2 2 2 3 3 2 4 3 3" xfId="37102"/>
    <cellStyle name="Virgül 3 2 2 2 3 3 2 4 4" xfId="28687"/>
    <cellStyle name="Virgül 3 2 2 2 3 3 2 5" xfId="9052"/>
    <cellStyle name="Virgül 3 2 2 2 3 3 2 5 2" xfId="17467"/>
    <cellStyle name="Virgül 3 2 2 2 3 3 2 5 2 2" xfId="42712"/>
    <cellStyle name="Virgül 3 2 2 2 3 3 2 5 3" xfId="34297"/>
    <cellStyle name="Virgül 3 2 2 2 3 3 2 6" xfId="25882"/>
    <cellStyle name="Virgül 3 2 2 2 3 3 3" xfId="977"/>
    <cellStyle name="Virgül 3 2 2 2 3 3 3 2" xfId="2337"/>
    <cellStyle name="Virgül 3 2 2 2 3 3 3 2 2" xfId="5142"/>
    <cellStyle name="Virgül 3 2 2 2 3 3 3 2 2 2" xfId="7947"/>
    <cellStyle name="Virgül 3 2 2 2 3 3 3 2 2 2 2" xfId="16362"/>
    <cellStyle name="Virgül 3 2 2 2 3 3 3 2 2 2 2 2" xfId="24777"/>
    <cellStyle name="Virgül 3 2 2 2 3 3 3 2 2 2 2 2 2" xfId="50022"/>
    <cellStyle name="Virgül 3 2 2 2 3 3 3 2 2 2 2 3" xfId="41607"/>
    <cellStyle name="Virgül 3 2 2 2 3 3 3 2 2 2 3" xfId="33192"/>
    <cellStyle name="Virgül 3 2 2 2 3 3 3 2 2 3" xfId="13557"/>
    <cellStyle name="Virgül 3 2 2 2 3 3 3 2 2 3 2" xfId="21972"/>
    <cellStyle name="Virgül 3 2 2 2 3 3 3 2 2 3 2 2" xfId="47217"/>
    <cellStyle name="Virgül 3 2 2 2 3 3 3 2 2 3 3" xfId="38802"/>
    <cellStyle name="Virgül 3 2 2 2 3 3 3 2 2 4" xfId="30387"/>
    <cellStyle name="Virgül 3 2 2 2 3 3 3 2 3" xfId="10752"/>
    <cellStyle name="Virgül 3 2 2 2 3 3 3 2 3 2" xfId="19167"/>
    <cellStyle name="Virgül 3 2 2 2 3 3 3 2 3 2 2" xfId="44412"/>
    <cellStyle name="Virgül 3 2 2 2 3 3 3 2 3 3" xfId="35997"/>
    <cellStyle name="Virgül 3 2 2 2 3 3 3 2 4" xfId="27582"/>
    <cellStyle name="Virgül 3 2 2 2 3 3 3 3" xfId="3782"/>
    <cellStyle name="Virgül 3 2 2 2 3 3 3 3 2" xfId="6587"/>
    <cellStyle name="Virgül 3 2 2 2 3 3 3 3 2 2" xfId="15002"/>
    <cellStyle name="Virgül 3 2 2 2 3 3 3 3 2 2 2" xfId="23417"/>
    <cellStyle name="Virgül 3 2 2 2 3 3 3 3 2 2 2 2" xfId="48662"/>
    <cellStyle name="Virgül 3 2 2 2 3 3 3 3 2 2 3" xfId="40247"/>
    <cellStyle name="Virgül 3 2 2 2 3 3 3 3 2 3" xfId="31832"/>
    <cellStyle name="Virgül 3 2 2 2 3 3 3 3 3" xfId="12197"/>
    <cellStyle name="Virgül 3 2 2 2 3 3 3 3 3 2" xfId="20612"/>
    <cellStyle name="Virgül 3 2 2 2 3 3 3 3 3 2 2" xfId="45857"/>
    <cellStyle name="Virgül 3 2 2 2 3 3 3 3 3 3" xfId="37442"/>
    <cellStyle name="Virgül 3 2 2 2 3 3 3 3 4" xfId="29027"/>
    <cellStyle name="Virgül 3 2 2 2 3 3 3 4" xfId="9392"/>
    <cellStyle name="Virgül 3 2 2 2 3 3 3 4 2" xfId="17807"/>
    <cellStyle name="Virgül 3 2 2 2 3 3 3 4 2 2" xfId="43052"/>
    <cellStyle name="Virgül 3 2 2 2 3 3 3 4 3" xfId="34637"/>
    <cellStyle name="Virgül 3 2 2 2 3 3 3 5" xfId="26222"/>
    <cellStyle name="Virgül 3 2 2 2 3 3 4" xfId="1657"/>
    <cellStyle name="Virgül 3 2 2 2 3 3 4 2" xfId="4462"/>
    <cellStyle name="Virgül 3 2 2 2 3 3 4 2 2" xfId="7267"/>
    <cellStyle name="Virgül 3 2 2 2 3 3 4 2 2 2" xfId="15682"/>
    <cellStyle name="Virgül 3 2 2 2 3 3 4 2 2 2 2" xfId="24097"/>
    <cellStyle name="Virgül 3 2 2 2 3 3 4 2 2 2 2 2" xfId="49342"/>
    <cellStyle name="Virgül 3 2 2 2 3 3 4 2 2 2 3" xfId="40927"/>
    <cellStyle name="Virgül 3 2 2 2 3 3 4 2 2 3" xfId="32512"/>
    <cellStyle name="Virgül 3 2 2 2 3 3 4 2 3" xfId="12877"/>
    <cellStyle name="Virgül 3 2 2 2 3 3 4 2 3 2" xfId="21292"/>
    <cellStyle name="Virgül 3 2 2 2 3 3 4 2 3 2 2" xfId="46537"/>
    <cellStyle name="Virgül 3 2 2 2 3 3 4 2 3 3" xfId="38122"/>
    <cellStyle name="Virgül 3 2 2 2 3 3 4 2 4" xfId="29707"/>
    <cellStyle name="Virgül 3 2 2 2 3 3 4 3" xfId="10072"/>
    <cellStyle name="Virgül 3 2 2 2 3 3 4 3 2" xfId="18487"/>
    <cellStyle name="Virgül 3 2 2 2 3 3 4 3 2 2" xfId="43732"/>
    <cellStyle name="Virgül 3 2 2 2 3 3 4 3 3" xfId="35317"/>
    <cellStyle name="Virgül 3 2 2 2 3 3 4 4" xfId="26902"/>
    <cellStyle name="Virgül 3 2 2 2 3 3 5" xfId="3102"/>
    <cellStyle name="Virgül 3 2 2 2 3 3 5 2" xfId="5907"/>
    <cellStyle name="Virgül 3 2 2 2 3 3 5 2 2" xfId="14322"/>
    <cellStyle name="Virgül 3 2 2 2 3 3 5 2 2 2" xfId="22737"/>
    <cellStyle name="Virgül 3 2 2 2 3 3 5 2 2 2 2" xfId="47982"/>
    <cellStyle name="Virgül 3 2 2 2 3 3 5 2 2 3" xfId="39567"/>
    <cellStyle name="Virgül 3 2 2 2 3 3 5 2 3" xfId="31152"/>
    <cellStyle name="Virgül 3 2 2 2 3 3 5 3" xfId="11517"/>
    <cellStyle name="Virgül 3 2 2 2 3 3 5 3 2" xfId="19932"/>
    <cellStyle name="Virgül 3 2 2 2 3 3 5 3 2 2" xfId="45177"/>
    <cellStyle name="Virgül 3 2 2 2 3 3 5 3 3" xfId="36762"/>
    <cellStyle name="Virgül 3 2 2 2 3 3 5 4" xfId="28347"/>
    <cellStyle name="Virgül 3 2 2 2 3 3 6" xfId="8712"/>
    <cellStyle name="Virgül 3 2 2 2 3 3 6 2" xfId="17127"/>
    <cellStyle name="Virgül 3 2 2 2 3 3 6 2 2" xfId="42372"/>
    <cellStyle name="Virgül 3 2 2 2 3 3 6 3" xfId="33957"/>
    <cellStyle name="Virgül 3 2 2 2 3 3 7" xfId="25542"/>
    <cellStyle name="Virgül 3 2 2 2 3 4" xfId="467"/>
    <cellStyle name="Virgül 3 2 2 2 3 4 2" xfId="1147"/>
    <cellStyle name="Virgül 3 2 2 2 3 4 2 2" xfId="2507"/>
    <cellStyle name="Virgül 3 2 2 2 3 4 2 2 2" xfId="5312"/>
    <cellStyle name="Virgül 3 2 2 2 3 4 2 2 2 2" xfId="8117"/>
    <cellStyle name="Virgül 3 2 2 2 3 4 2 2 2 2 2" xfId="16532"/>
    <cellStyle name="Virgül 3 2 2 2 3 4 2 2 2 2 2 2" xfId="24947"/>
    <cellStyle name="Virgül 3 2 2 2 3 4 2 2 2 2 2 2 2" xfId="50192"/>
    <cellStyle name="Virgül 3 2 2 2 3 4 2 2 2 2 2 3" xfId="41777"/>
    <cellStyle name="Virgül 3 2 2 2 3 4 2 2 2 2 3" xfId="33362"/>
    <cellStyle name="Virgül 3 2 2 2 3 4 2 2 2 3" xfId="13727"/>
    <cellStyle name="Virgül 3 2 2 2 3 4 2 2 2 3 2" xfId="22142"/>
    <cellStyle name="Virgül 3 2 2 2 3 4 2 2 2 3 2 2" xfId="47387"/>
    <cellStyle name="Virgül 3 2 2 2 3 4 2 2 2 3 3" xfId="38972"/>
    <cellStyle name="Virgül 3 2 2 2 3 4 2 2 2 4" xfId="30557"/>
    <cellStyle name="Virgül 3 2 2 2 3 4 2 2 3" xfId="10922"/>
    <cellStyle name="Virgül 3 2 2 2 3 4 2 2 3 2" xfId="19337"/>
    <cellStyle name="Virgül 3 2 2 2 3 4 2 2 3 2 2" xfId="44582"/>
    <cellStyle name="Virgül 3 2 2 2 3 4 2 2 3 3" xfId="36167"/>
    <cellStyle name="Virgül 3 2 2 2 3 4 2 2 4" xfId="27752"/>
    <cellStyle name="Virgül 3 2 2 2 3 4 2 3" xfId="3952"/>
    <cellStyle name="Virgül 3 2 2 2 3 4 2 3 2" xfId="6757"/>
    <cellStyle name="Virgül 3 2 2 2 3 4 2 3 2 2" xfId="15172"/>
    <cellStyle name="Virgül 3 2 2 2 3 4 2 3 2 2 2" xfId="23587"/>
    <cellStyle name="Virgül 3 2 2 2 3 4 2 3 2 2 2 2" xfId="48832"/>
    <cellStyle name="Virgül 3 2 2 2 3 4 2 3 2 2 3" xfId="40417"/>
    <cellStyle name="Virgül 3 2 2 2 3 4 2 3 2 3" xfId="32002"/>
    <cellStyle name="Virgül 3 2 2 2 3 4 2 3 3" xfId="12367"/>
    <cellStyle name="Virgül 3 2 2 2 3 4 2 3 3 2" xfId="20782"/>
    <cellStyle name="Virgül 3 2 2 2 3 4 2 3 3 2 2" xfId="46027"/>
    <cellStyle name="Virgül 3 2 2 2 3 4 2 3 3 3" xfId="37612"/>
    <cellStyle name="Virgül 3 2 2 2 3 4 2 3 4" xfId="29197"/>
    <cellStyle name="Virgül 3 2 2 2 3 4 2 4" xfId="9562"/>
    <cellStyle name="Virgül 3 2 2 2 3 4 2 4 2" xfId="17977"/>
    <cellStyle name="Virgül 3 2 2 2 3 4 2 4 2 2" xfId="43222"/>
    <cellStyle name="Virgül 3 2 2 2 3 4 2 4 3" xfId="34807"/>
    <cellStyle name="Virgül 3 2 2 2 3 4 2 5" xfId="26392"/>
    <cellStyle name="Virgül 3 2 2 2 3 4 3" xfId="1827"/>
    <cellStyle name="Virgül 3 2 2 2 3 4 3 2" xfId="4632"/>
    <cellStyle name="Virgül 3 2 2 2 3 4 3 2 2" xfId="7437"/>
    <cellStyle name="Virgül 3 2 2 2 3 4 3 2 2 2" xfId="15852"/>
    <cellStyle name="Virgül 3 2 2 2 3 4 3 2 2 2 2" xfId="24267"/>
    <cellStyle name="Virgül 3 2 2 2 3 4 3 2 2 2 2 2" xfId="49512"/>
    <cellStyle name="Virgül 3 2 2 2 3 4 3 2 2 2 3" xfId="41097"/>
    <cellStyle name="Virgül 3 2 2 2 3 4 3 2 2 3" xfId="32682"/>
    <cellStyle name="Virgül 3 2 2 2 3 4 3 2 3" xfId="13047"/>
    <cellStyle name="Virgül 3 2 2 2 3 4 3 2 3 2" xfId="21462"/>
    <cellStyle name="Virgül 3 2 2 2 3 4 3 2 3 2 2" xfId="46707"/>
    <cellStyle name="Virgül 3 2 2 2 3 4 3 2 3 3" xfId="38292"/>
    <cellStyle name="Virgül 3 2 2 2 3 4 3 2 4" xfId="29877"/>
    <cellStyle name="Virgül 3 2 2 2 3 4 3 3" xfId="10242"/>
    <cellStyle name="Virgül 3 2 2 2 3 4 3 3 2" xfId="18657"/>
    <cellStyle name="Virgül 3 2 2 2 3 4 3 3 2 2" xfId="43902"/>
    <cellStyle name="Virgül 3 2 2 2 3 4 3 3 3" xfId="35487"/>
    <cellStyle name="Virgül 3 2 2 2 3 4 3 4" xfId="27072"/>
    <cellStyle name="Virgül 3 2 2 2 3 4 4" xfId="3272"/>
    <cellStyle name="Virgül 3 2 2 2 3 4 4 2" xfId="6077"/>
    <cellStyle name="Virgül 3 2 2 2 3 4 4 2 2" xfId="14492"/>
    <cellStyle name="Virgül 3 2 2 2 3 4 4 2 2 2" xfId="22907"/>
    <cellStyle name="Virgül 3 2 2 2 3 4 4 2 2 2 2" xfId="48152"/>
    <cellStyle name="Virgül 3 2 2 2 3 4 4 2 2 3" xfId="39737"/>
    <cellStyle name="Virgül 3 2 2 2 3 4 4 2 3" xfId="31322"/>
    <cellStyle name="Virgül 3 2 2 2 3 4 4 3" xfId="11687"/>
    <cellStyle name="Virgül 3 2 2 2 3 4 4 3 2" xfId="20102"/>
    <cellStyle name="Virgül 3 2 2 2 3 4 4 3 2 2" xfId="45347"/>
    <cellStyle name="Virgül 3 2 2 2 3 4 4 3 3" xfId="36932"/>
    <cellStyle name="Virgül 3 2 2 2 3 4 4 4" xfId="28517"/>
    <cellStyle name="Virgül 3 2 2 2 3 4 5" xfId="8882"/>
    <cellStyle name="Virgül 3 2 2 2 3 4 5 2" xfId="17297"/>
    <cellStyle name="Virgül 3 2 2 2 3 4 5 2 2" xfId="42542"/>
    <cellStyle name="Virgül 3 2 2 2 3 4 5 3" xfId="34127"/>
    <cellStyle name="Virgül 3 2 2 2 3 4 6" xfId="25712"/>
    <cellStyle name="Virgül 3 2 2 2 3 5" xfId="807"/>
    <cellStyle name="Virgül 3 2 2 2 3 5 2" xfId="2167"/>
    <cellStyle name="Virgül 3 2 2 2 3 5 2 2" xfId="4972"/>
    <cellStyle name="Virgül 3 2 2 2 3 5 2 2 2" xfId="7777"/>
    <cellStyle name="Virgül 3 2 2 2 3 5 2 2 2 2" xfId="16192"/>
    <cellStyle name="Virgül 3 2 2 2 3 5 2 2 2 2 2" xfId="24607"/>
    <cellStyle name="Virgül 3 2 2 2 3 5 2 2 2 2 2 2" xfId="49852"/>
    <cellStyle name="Virgül 3 2 2 2 3 5 2 2 2 2 3" xfId="41437"/>
    <cellStyle name="Virgül 3 2 2 2 3 5 2 2 2 3" xfId="33022"/>
    <cellStyle name="Virgül 3 2 2 2 3 5 2 2 3" xfId="13387"/>
    <cellStyle name="Virgül 3 2 2 2 3 5 2 2 3 2" xfId="21802"/>
    <cellStyle name="Virgül 3 2 2 2 3 5 2 2 3 2 2" xfId="47047"/>
    <cellStyle name="Virgül 3 2 2 2 3 5 2 2 3 3" xfId="38632"/>
    <cellStyle name="Virgül 3 2 2 2 3 5 2 2 4" xfId="30217"/>
    <cellStyle name="Virgül 3 2 2 2 3 5 2 3" xfId="10582"/>
    <cellStyle name="Virgül 3 2 2 2 3 5 2 3 2" xfId="18997"/>
    <cellStyle name="Virgül 3 2 2 2 3 5 2 3 2 2" xfId="44242"/>
    <cellStyle name="Virgül 3 2 2 2 3 5 2 3 3" xfId="35827"/>
    <cellStyle name="Virgül 3 2 2 2 3 5 2 4" xfId="27412"/>
    <cellStyle name="Virgül 3 2 2 2 3 5 3" xfId="3612"/>
    <cellStyle name="Virgül 3 2 2 2 3 5 3 2" xfId="6417"/>
    <cellStyle name="Virgül 3 2 2 2 3 5 3 2 2" xfId="14832"/>
    <cellStyle name="Virgül 3 2 2 2 3 5 3 2 2 2" xfId="23247"/>
    <cellStyle name="Virgül 3 2 2 2 3 5 3 2 2 2 2" xfId="48492"/>
    <cellStyle name="Virgül 3 2 2 2 3 5 3 2 2 3" xfId="40077"/>
    <cellStyle name="Virgül 3 2 2 2 3 5 3 2 3" xfId="31662"/>
    <cellStyle name="Virgül 3 2 2 2 3 5 3 3" xfId="12027"/>
    <cellStyle name="Virgül 3 2 2 2 3 5 3 3 2" xfId="20442"/>
    <cellStyle name="Virgül 3 2 2 2 3 5 3 3 2 2" xfId="45687"/>
    <cellStyle name="Virgül 3 2 2 2 3 5 3 3 3" xfId="37272"/>
    <cellStyle name="Virgül 3 2 2 2 3 5 3 4" xfId="28857"/>
    <cellStyle name="Virgül 3 2 2 2 3 5 4" xfId="9222"/>
    <cellStyle name="Virgül 3 2 2 2 3 5 4 2" xfId="17637"/>
    <cellStyle name="Virgül 3 2 2 2 3 5 4 2 2" xfId="42882"/>
    <cellStyle name="Virgül 3 2 2 2 3 5 4 3" xfId="34467"/>
    <cellStyle name="Virgül 3 2 2 2 3 5 5" xfId="26052"/>
    <cellStyle name="Virgül 3 2 2 2 3 6" xfId="1487"/>
    <cellStyle name="Virgül 3 2 2 2 3 6 2" xfId="4292"/>
    <cellStyle name="Virgül 3 2 2 2 3 6 2 2" xfId="7097"/>
    <cellStyle name="Virgül 3 2 2 2 3 6 2 2 2" xfId="15512"/>
    <cellStyle name="Virgül 3 2 2 2 3 6 2 2 2 2" xfId="23927"/>
    <cellStyle name="Virgül 3 2 2 2 3 6 2 2 2 2 2" xfId="49172"/>
    <cellStyle name="Virgül 3 2 2 2 3 6 2 2 2 3" xfId="40757"/>
    <cellStyle name="Virgül 3 2 2 2 3 6 2 2 3" xfId="32342"/>
    <cellStyle name="Virgül 3 2 2 2 3 6 2 3" xfId="12707"/>
    <cellStyle name="Virgül 3 2 2 2 3 6 2 3 2" xfId="21122"/>
    <cellStyle name="Virgül 3 2 2 2 3 6 2 3 2 2" xfId="46367"/>
    <cellStyle name="Virgül 3 2 2 2 3 6 2 3 3" xfId="37952"/>
    <cellStyle name="Virgül 3 2 2 2 3 6 2 4" xfId="29537"/>
    <cellStyle name="Virgül 3 2 2 2 3 6 3" xfId="9902"/>
    <cellStyle name="Virgül 3 2 2 2 3 6 3 2" xfId="18317"/>
    <cellStyle name="Virgül 3 2 2 2 3 6 3 2 2" xfId="43562"/>
    <cellStyle name="Virgül 3 2 2 2 3 6 3 3" xfId="35147"/>
    <cellStyle name="Virgül 3 2 2 2 3 6 4" xfId="26732"/>
    <cellStyle name="Virgül 3 2 2 2 3 7" xfId="2932"/>
    <cellStyle name="Virgül 3 2 2 2 3 7 2" xfId="5737"/>
    <cellStyle name="Virgül 3 2 2 2 3 7 2 2" xfId="14152"/>
    <cellStyle name="Virgül 3 2 2 2 3 7 2 2 2" xfId="22567"/>
    <cellStyle name="Virgül 3 2 2 2 3 7 2 2 2 2" xfId="47812"/>
    <cellStyle name="Virgül 3 2 2 2 3 7 2 2 3" xfId="39397"/>
    <cellStyle name="Virgül 3 2 2 2 3 7 2 3" xfId="30982"/>
    <cellStyle name="Virgül 3 2 2 2 3 7 3" xfId="11347"/>
    <cellStyle name="Virgül 3 2 2 2 3 7 3 2" xfId="19762"/>
    <cellStyle name="Virgül 3 2 2 2 3 7 3 2 2" xfId="45007"/>
    <cellStyle name="Virgül 3 2 2 2 3 7 3 3" xfId="36592"/>
    <cellStyle name="Virgül 3 2 2 2 3 7 4" xfId="28177"/>
    <cellStyle name="Virgül 3 2 2 2 3 8" xfId="8542"/>
    <cellStyle name="Virgül 3 2 2 2 3 8 2" xfId="16957"/>
    <cellStyle name="Virgül 3 2 2 2 3 8 2 2" xfId="42202"/>
    <cellStyle name="Virgül 3 2 2 2 3 8 3" xfId="33787"/>
    <cellStyle name="Virgül 3 2 2 2 3 9" xfId="25372"/>
    <cellStyle name="Virgül 3 2 2 2 4" xfId="2847"/>
    <cellStyle name="Virgül 3 2 2 2 4 2" xfId="5652"/>
    <cellStyle name="Virgül 3 2 2 2 4 2 2" xfId="14067"/>
    <cellStyle name="Virgül 3 2 2 2 4 2 2 2" xfId="22482"/>
    <cellStyle name="Virgül 3 2 2 2 4 2 2 2 2" xfId="47727"/>
    <cellStyle name="Virgül 3 2 2 2 4 2 2 3" xfId="39312"/>
    <cellStyle name="Virgül 3 2 2 2 4 2 3" xfId="30897"/>
    <cellStyle name="Virgül 3 2 2 2 4 3" xfId="11262"/>
    <cellStyle name="Virgül 3 2 2 2 4 3 2" xfId="19677"/>
    <cellStyle name="Virgül 3 2 2 2 4 3 2 2" xfId="44922"/>
    <cellStyle name="Virgül 3 2 2 2 4 3 3" xfId="36507"/>
    <cellStyle name="Virgül 3 2 2 2 4 4" xfId="28092"/>
    <cellStyle name="Virgül 3 2 2 2 5" xfId="8457"/>
    <cellStyle name="Virgül 3 2 2 2 5 2" xfId="16872"/>
    <cellStyle name="Virgül 3 2 2 2 5 2 2" xfId="42117"/>
    <cellStyle name="Virgül 3 2 2 2 5 3" xfId="33702"/>
    <cellStyle name="Virgül 3 2 2 2 6" xfId="25287"/>
    <cellStyle name="Virgül 3 2 2 3" xfId="62"/>
    <cellStyle name="Virgül 3 2 2 3 2" xfId="147"/>
    <cellStyle name="Virgül 3 2 2 3 2 2" xfId="232"/>
    <cellStyle name="Virgül 3 2 2 3 2 2 2" xfId="402"/>
    <cellStyle name="Virgül 3 2 2 3 2 2 2 2" xfId="742"/>
    <cellStyle name="Virgül 3 2 2 3 2 2 2 2 2" xfId="1422"/>
    <cellStyle name="Virgül 3 2 2 3 2 2 2 2 2 2" xfId="2782"/>
    <cellStyle name="Virgül 3 2 2 3 2 2 2 2 2 2 2" xfId="5587"/>
    <cellStyle name="Virgül 3 2 2 3 2 2 2 2 2 2 2 2" xfId="8392"/>
    <cellStyle name="Virgül 3 2 2 3 2 2 2 2 2 2 2 2 2" xfId="16807"/>
    <cellStyle name="Virgül 3 2 2 3 2 2 2 2 2 2 2 2 2 2" xfId="25222"/>
    <cellStyle name="Virgül 3 2 2 3 2 2 2 2 2 2 2 2 2 2 2" xfId="50467"/>
    <cellStyle name="Virgül 3 2 2 3 2 2 2 2 2 2 2 2 2 3" xfId="42052"/>
    <cellStyle name="Virgül 3 2 2 3 2 2 2 2 2 2 2 2 3" xfId="33637"/>
    <cellStyle name="Virgül 3 2 2 3 2 2 2 2 2 2 2 3" xfId="14002"/>
    <cellStyle name="Virgül 3 2 2 3 2 2 2 2 2 2 2 3 2" xfId="22417"/>
    <cellStyle name="Virgül 3 2 2 3 2 2 2 2 2 2 2 3 2 2" xfId="47662"/>
    <cellStyle name="Virgül 3 2 2 3 2 2 2 2 2 2 2 3 3" xfId="39247"/>
    <cellStyle name="Virgül 3 2 2 3 2 2 2 2 2 2 2 4" xfId="30832"/>
    <cellStyle name="Virgül 3 2 2 3 2 2 2 2 2 2 3" xfId="11197"/>
    <cellStyle name="Virgül 3 2 2 3 2 2 2 2 2 2 3 2" xfId="19612"/>
    <cellStyle name="Virgül 3 2 2 3 2 2 2 2 2 2 3 2 2" xfId="44857"/>
    <cellStyle name="Virgül 3 2 2 3 2 2 2 2 2 2 3 3" xfId="36442"/>
    <cellStyle name="Virgül 3 2 2 3 2 2 2 2 2 2 4" xfId="28027"/>
    <cellStyle name="Virgül 3 2 2 3 2 2 2 2 2 3" xfId="4227"/>
    <cellStyle name="Virgül 3 2 2 3 2 2 2 2 2 3 2" xfId="7032"/>
    <cellStyle name="Virgül 3 2 2 3 2 2 2 2 2 3 2 2" xfId="15447"/>
    <cellStyle name="Virgül 3 2 2 3 2 2 2 2 2 3 2 2 2" xfId="23862"/>
    <cellStyle name="Virgül 3 2 2 3 2 2 2 2 2 3 2 2 2 2" xfId="49107"/>
    <cellStyle name="Virgül 3 2 2 3 2 2 2 2 2 3 2 2 3" xfId="40692"/>
    <cellStyle name="Virgül 3 2 2 3 2 2 2 2 2 3 2 3" xfId="32277"/>
    <cellStyle name="Virgül 3 2 2 3 2 2 2 2 2 3 3" xfId="12642"/>
    <cellStyle name="Virgül 3 2 2 3 2 2 2 2 2 3 3 2" xfId="21057"/>
    <cellStyle name="Virgül 3 2 2 3 2 2 2 2 2 3 3 2 2" xfId="46302"/>
    <cellStyle name="Virgül 3 2 2 3 2 2 2 2 2 3 3 3" xfId="37887"/>
    <cellStyle name="Virgül 3 2 2 3 2 2 2 2 2 3 4" xfId="29472"/>
    <cellStyle name="Virgül 3 2 2 3 2 2 2 2 2 4" xfId="9837"/>
    <cellStyle name="Virgül 3 2 2 3 2 2 2 2 2 4 2" xfId="18252"/>
    <cellStyle name="Virgül 3 2 2 3 2 2 2 2 2 4 2 2" xfId="43497"/>
    <cellStyle name="Virgül 3 2 2 3 2 2 2 2 2 4 3" xfId="35082"/>
    <cellStyle name="Virgül 3 2 2 3 2 2 2 2 2 5" xfId="26667"/>
    <cellStyle name="Virgül 3 2 2 3 2 2 2 2 3" xfId="2102"/>
    <cellStyle name="Virgül 3 2 2 3 2 2 2 2 3 2" xfId="4907"/>
    <cellStyle name="Virgül 3 2 2 3 2 2 2 2 3 2 2" xfId="7712"/>
    <cellStyle name="Virgül 3 2 2 3 2 2 2 2 3 2 2 2" xfId="16127"/>
    <cellStyle name="Virgül 3 2 2 3 2 2 2 2 3 2 2 2 2" xfId="24542"/>
    <cellStyle name="Virgül 3 2 2 3 2 2 2 2 3 2 2 2 2 2" xfId="49787"/>
    <cellStyle name="Virgül 3 2 2 3 2 2 2 2 3 2 2 2 3" xfId="41372"/>
    <cellStyle name="Virgül 3 2 2 3 2 2 2 2 3 2 2 3" xfId="32957"/>
    <cellStyle name="Virgül 3 2 2 3 2 2 2 2 3 2 3" xfId="13322"/>
    <cellStyle name="Virgül 3 2 2 3 2 2 2 2 3 2 3 2" xfId="21737"/>
    <cellStyle name="Virgül 3 2 2 3 2 2 2 2 3 2 3 2 2" xfId="46982"/>
    <cellStyle name="Virgül 3 2 2 3 2 2 2 2 3 2 3 3" xfId="38567"/>
    <cellStyle name="Virgül 3 2 2 3 2 2 2 2 3 2 4" xfId="30152"/>
    <cellStyle name="Virgül 3 2 2 3 2 2 2 2 3 3" xfId="10517"/>
    <cellStyle name="Virgül 3 2 2 3 2 2 2 2 3 3 2" xfId="18932"/>
    <cellStyle name="Virgül 3 2 2 3 2 2 2 2 3 3 2 2" xfId="44177"/>
    <cellStyle name="Virgül 3 2 2 3 2 2 2 2 3 3 3" xfId="35762"/>
    <cellStyle name="Virgül 3 2 2 3 2 2 2 2 3 4" xfId="27347"/>
    <cellStyle name="Virgül 3 2 2 3 2 2 2 2 4" xfId="3547"/>
    <cellStyle name="Virgül 3 2 2 3 2 2 2 2 4 2" xfId="6352"/>
    <cellStyle name="Virgül 3 2 2 3 2 2 2 2 4 2 2" xfId="14767"/>
    <cellStyle name="Virgül 3 2 2 3 2 2 2 2 4 2 2 2" xfId="23182"/>
    <cellStyle name="Virgül 3 2 2 3 2 2 2 2 4 2 2 2 2" xfId="48427"/>
    <cellStyle name="Virgül 3 2 2 3 2 2 2 2 4 2 2 3" xfId="40012"/>
    <cellStyle name="Virgül 3 2 2 3 2 2 2 2 4 2 3" xfId="31597"/>
    <cellStyle name="Virgül 3 2 2 3 2 2 2 2 4 3" xfId="11962"/>
    <cellStyle name="Virgül 3 2 2 3 2 2 2 2 4 3 2" xfId="20377"/>
    <cellStyle name="Virgül 3 2 2 3 2 2 2 2 4 3 2 2" xfId="45622"/>
    <cellStyle name="Virgül 3 2 2 3 2 2 2 2 4 3 3" xfId="37207"/>
    <cellStyle name="Virgül 3 2 2 3 2 2 2 2 4 4" xfId="28792"/>
    <cellStyle name="Virgül 3 2 2 3 2 2 2 2 5" xfId="9157"/>
    <cellStyle name="Virgül 3 2 2 3 2 2 2 2 5 2" xfId="17572"/>
    <cellStyle name="Virgül 3 2 2 3 2 2 2 2 5 2 2" xfId="42817"/>
    <cellStyle name="Virgül 3 2 2 3 2 2 2 2 5 3" xfId="34402"/>
    <cellStyle name="Virgül 3 2 2 3 2 2 2 2 6" xfId="25987"/>
    <cellStyle name="Virgül 3 2 2 3 2 2 2 3" xfId="1082"/>
    <cellStyle name="Virgül 3 2 2 3 2 2 2 3 2" xfId="2442"/>
    <cellStyle name="Virgül 3 2 2 3 2 2 2 3 2 2" xfId="5247"/>
    <cellStyle name="Virgül 3 2 2 3 2 2 2 3 2 2 2" xfId="8052"/>
    <cellStyle name="Virgül 3 2 2 3 2 2 2 3 2 2 2 2" xfId="16467"/>
    <cellStyle name="Virgül 3 2 2 3 2 2 2 3 2 2 2 2 2" xfId="24882"/>
    <cellStyle name="Virgül 3 2 2 3 2 2 2 3 2 2 2 2 2 2" xfId="50127"/>
    <cellStyle name="Virgül 3 2 2 3 2 2 2 3 2 2 2 2 3" xfId="41712"/>
    <cellStyle name="Virgül 3 2 2 3 2 2 2 3 2 2 2 3" xfId="33297"/>
    <cellStyle name="Virgül 3 2 2 3 2 2 2 3 2 2 3" xfId="13662"/>
    <cellStyle name="Virgül 3 2 2 3 2 2 2 3 2 2 3 2" xfId="22077"/>
    <cellStyle name="Virgül 3 2 2 3 2 2 2 3 2 2 3 2 2" xfId="47322"/>
    <cellStyle name="Virgül 3 2 2 3 2 2 2 3 2 2 3 3" xfId="38907"/>
    <cellStyle name="Virgül 3 2 2 3 2 2 2 3 2 2 4" xfId="30492"/>
    <cellStyle name="Virgül 3 2 2 3 2 2 2 3 2 3" xfId="10857"/>
    <cellStyle name="Virgül 3 2 2 3 2 2 2 3 2 3 2" xfId="19272"/>
    <cellStyle name="Virgül 3 2 2 3 2 2 2 3 2 3 2 2" xfId="44517"/>
    <cellStyle name="Virgül 3 2 2 3 2 2 2 3 2 3 3" xfId="36102"/>
    <cellStyle name="Virgül 3 2 2 3 2 2 2 3 2 4" xfId="27687"/>
    <cellStyle name="Virgül 3 2 2 3 2 2 2 3 3" xfId="3887"/>
    <cellStyle name="Virgül 3 2 2 3 2 2 2 3 3 2" xfId="6692"/>
    <cellStyle name="Virgül 3 2 2 3 2 2 2 3 3 2 2" xfId="15107"/>
    <cellStyle name="Virgül 3 2 2 3 2 2 2 3 3 2 2 2" xfId="23522"/>
    <cellStyle name="Virgül 3 2 2 3 2 2 2 3 3 2 2 2 2" xfId="48767"/>
    <cellStyle name="Virgül 3 2 2 3 2 2 2 3 3 2 2 3" xfId="40352"/>
    <cellStyle name="Virgül 3 2 2 3 2 2 2 3 3 2 3" xfId="31937"/>
    <cellStyle name="Virgül 3 2 2 3 2 2 2 3 3 3" xfId="12302"/>
    <cellStyle name="Virgül 3 2 2 3 2 2 2 3 3 3 2" xfId="20717"/>
    <cellStyle name="Virgül 3 2 2 3 2 2 2 3 3 3 2 2" xfId="45962"/>
    <cellStyle name="Virgül 3 2 2 3 2 2 2 3 3 3 3" xfId="37547"/>
    <cellStyle name="Virgül 3 2 2 3 2 2 2 3 3 4" xfId="29132"/>
    <cellStyle name="Virgül 3 2 2 3 2 2 2 3 4" xfId="9497"/>
    <cellStyle name="Virgül 3 2 2 3 2 2 2 3 4 2" xfId="17912"/>
    <cellStyle name="Virgül 3 2 2 3 2 2 2 3 4 2 2" xfId="43157"/>
    <cellStyle name="Virgül 3 2 2 3 2 2 2 3 4 3" xfId="34742"/>
    <cellStyle name="Virgül 3 2 2 3 2 2 2 3 5" xfId="26327"/>
    <cellStyle name="Virgül 3 2 2 3 2 2 2 4" xfId="1762"/>
    <cellStyle name="Virgül 3 2 2 3 2 2 2 4 2" xfId="4567"/>
    <cellStyle name="Virgül 3 2 2 3 2 2 2 4 2 2" xfId="7372"/>
    <cellStyle name="Virgül 3 2 2 3 2 2 2 4 2 2 2" xfId="15787"/>
    <cellStyle name="Virgül 3 2 2 3 2 2 2 4 2 2 2 2" xfId="24202"/>
    <cellStyle name="Virgül 3 2 2 3 2 2 2 4 2 2 2 2 2" xfId="49447"/>
    <cellStyle name="Virgül 3 2 2 3 2 2 2 4 2 2 2 3" xfId="41032"/>
    <cellStyle name="Virgül 3 2 2 3 2 2 2 4 2 2 3" xfId="32617"/>
    <cellStyle name="Virgül 3 2 2 3 2 2 2 4 2 3" xfId="12982"/>
    <cellStyle name="Virgül 3 2 2 3 2 2 2 4 2 3 2" xfId="21397"/>
    <cellStyle name="Virgül 3 2 2 3 2 2 2 4 2 3 2 2" xfId="46642"/>
    <cellStyle name="Virgül 3 2 2 3 2 2 2 4 2 3 3" xfId="38227"/>
    <cellStyle name="Virgül 3 2 2 3 2 2 2 4 2 4" xfId="29812"/>
    <cellStyle name="Virgül 3 2 2 3 2 2 2 4 3" xfId="10177"/>
    <cellStyle name="Virgül 3 2 2 3 2 2 2 4 3 2" xfId="18592"/>
    <cellStyle name="Virgül 3 2 2 3 2 2 2 4 3 2 2" xfId="43837"/>
    <cellStyle name="Virgül 3 2 2 3 2 2 2 4 3 3" xfId="35422"/>
    <cellStyle name="Virgül 3 2 2 3 2 2 2 4 4" xfId="27007"/>
    <cellStyle name="Virgül 3 2 2 3 2 2 2 5" xfId="3207"/>
    <cellStyle name="Virgül 3 2 2 3 2 2 2 5 2" xfId="6012"/>
    <cellStyle name="Virgül 3 2 2 3 2 2 2 5 2 2" xfId="14427"/>
    <cellStyle name="Virgül 3 2 2 3 2 2 2 5 2 2 2" xfId="22842"/>
    <cellStyle name="Virgül 3 2 2 3 2 2 2 5 2 2 2 2" xfId="48087"/>
    <cellStyle name="Virgül 3 2 2 3 2 2 2 5 2 2 3" xfId="39672"/>
    <cellStyle name="Virgül 3 2 2 3 2 2 2 5 2 3" xfId="31257"/>
    <cellStyle name="Virgül 3 2 2 3 2 2 2 5 3" xfId="11622"/>
    <cellStyle name="Virgül 3 2 2 3 2 2 2 5 3 2" xfId="20037"/>
    <cellStyle name="Virgül 3 2 2 3 2 2 2 5 3 2 2" xfId="45282"/>
    <cellStyle name="Virgül 3 2 2 3 2 2 2 5 3 3" xfId="36867"/>
    <cellStyle name="Virgül 3 2 2 3 2 2 2 5 4" xfId="28452"/>
    <cellStyle name="Virgül 3 2 2 3 2 2 2 6" xfId="8817"/>
    <cellStyle name="Virgül 3 2 2 3 2 2 2 6 2" xfId="17232"/>
    <cellStyle name="Virgül 3 2 2 3 2 2 2 6 2 2" xfId="42477"/>
    <cellStyle name="Virgül 3 2 2 3 2 2 2 6 3" xfId="34062"/>
    <cellStyle name="Virgül 3 2 2 3 2 2 2 7" xfId="25647"/>
    <cellStyle name="Virgül 3 2 2 3 2 2 3" xfId="572"/>
    <cellStyle name="Virgül 3 2 2 3 2 2 3 2" xfId="1252"/>
    <cellStyle name="Virgül 3 2 2 3 2 2 3 2 2" xfId="2612"/>
    <cellStyle name="Virgül 3 2 2 3 2 2 3 2 2 2" xfId="5417"/>
    <cellStyle name="Virgül 3 2 2 3 2 2 3 2 2 2 2" xfId="8222"/>
    <cellStyle name="Virgül 3 2 2 3 2 2 3 2 2 2 2 2" xfId="16637"/>
    <cellStyle name="Virgül 3 2 2 3 2 2 3 2 2 2 2 2 2" xfId="25052"/>
    <cellStyle name="Virgül 3 2 2 3 2 2 3 2 2 2 2 2 2 2" xfId="50297"/>
    <cellStyle name="Virgül 3 2 2 3 2 2 3 2 2 2 2 2 3" xfId="41882"/>
    <cellStyle name="Virgül 3 2 2 3 2 2 3 2 2 2 2 3" xfId="33467"/>
    <cellStyle name="Virgül 3 2 2 3 2 2 3 2 2 2 3" xfId="13832"/>
    <cellStyle name="Virgül 3 2 2 3 2 2 3 2 2 2 3 2" xfId="22247"/>
    <cellStyle name="Virgül 3 2 2 3 2 2 3 2 2 2 3 2 2" xfId="47492"/>
    <cellStyle name="Virgül 3 2 2 3 2 2 3 2 2 2 3 3" xfId="39077"/>
    <cellStyle name="Virgül 3 2 2 3 2 2 3 2 2 2 4" xfId="30662"/>
    <cellStyle name="Virgül 3 2 2 3 2 2 3 2 2 3" xfId="11027"/>
    <cellStyle name="Virgül 3 2 2 3 2 2 3 2 2 3 2" xfId="19442"/>
    <cellStyle name="Virgül 3 2 2 3 2 2 3 2 2 3 2 2" xfId="44687"/>
    <cellStyle name="Virgül 3 2 2 3 2 2 3 2 2 3 3" xfId="36272"/>
    <cellStyle name="Virgül 3 2 2 3 2 2 3 2 2 4" xfId="27857"/>
    <cellStyle name="Virgül 3 2 2 3 2 2 3 2 3" xfId="4057"/>
    <cellStyle name="Virgül 3 2 2 3 2 2 3 2 3 2" xfId="6862"/>
    <cellStyle name="Virgül 3 2 2 3 2 2 3 2 3 2 2" xfId="15277"/>
    <cellStyle name="Virgül 3 2 2 3 2 2 3 2 3 2 2 2" xfId="23692"/>
    <cellStyle name="Virgül 3 2 2 3 2 2 3 2 3 2 2 2 2" xfId="48937"/>
    <cellStyle name="Virgül 3 2 2 3 2 2 3 2 3 2 2 3" xfId="40522"/>
    <cellStyle name="Virgül 3 2 2 3 2 2 3 2 3 2 3" xfId="32107"/>
    <cellStyle name="Virgül 3 2 2 3 2 2 3 2 3 3" xfId="12472"/>
    <cellStyle name="Virgül 3 2 2 3 2 2 3 2 3 3 2" xfId="20887"/>
    <cellStyle name="Virgül 3 2 2 3 2 2 3 2 3 3 2 2" xfId="46132"/>
    <cellStyle name="Virgül 3 2 2 3 2 2 3 2 3 3 3" xfId="37717"/>
    <cellStyle name="Virgül 3 2 2 3 2 2 3 2 3 4" xfId="29302"/>
    <cellStyle name="Virgül 3 2 2 3 2 2 3 2 4" xfId="9667"/>
    <cellStyle name="Virgül 3 2 2 3 2 2 3 2 4 2" xfId="18082"/>
    <cellStyle name="Virgül 3 2 2 3 2 2 3 2 4 2 2" xfId="43327"/>
    <cellStyle name="Virgül 3 2 2 3 2 2 3 2 4 3" xfId="34912"/>
    <cellStyle name="Virgül 3 2 2 3 2 2 3 2 5" xfId="26497"/>
    <cellStyle name="Virgül 3 2 2 3 2 2 3 3" xfId="1932"/>
    <cellStyle name="Virgül 3 2 2 3 2 2 3 3 2" xfId="4737"/>
    <cellStyle name="Virgül 3 2 2 3 2 2 3 3 2 2" xfId="7542"/>
    <cellStyle name="Virgül 3 2 2 3 2 2 3 3 2 2 2" xfId="15957"/>
    <cellStyle name="Virgül 3 2 2 3 2 2 3 3 2 2 2 2" xfId="24372"/>
    <cellStyle name="Virgül 3 2 2 3 2 2 3 3 2 2 2 2 2" xfId="49617"/>
    <cellStyle name="Virgül 3 2 2 3 2 2 3 3 2 2 2 3" xfId="41202"/>
    <cellStyle name="Virgül 3 2 2 3 2 2 3 3 2 2 3" xfId="32787"/>
    <cellStyle name="Virgül 3 2 2 3 2 2 3 3 2 3" xfId="13152"/>
    <cellStyle name="Virgül 3 2 2 3 2 2 3 3 2 3 2" xfId="21567"/>
    <cellStyle name="Virgül 3 2 2 3 2 2 3 3 2 3 2 2" xfId="46812"/>
    <cellStyle name="Virgül 3 2 2 3 2 2 3 3 2 3 3" xfId="38397"/>
    <cellStyle name="Virgül 3 2 2 3 2 2 3 3 2 4" xfId="29982"/>
    <cellStyle name="Virgül 3 2 2 3 2 2 3 3 3" xfId="10347"/>
    <cellStyle name="Virgül 3 2 2 3 2 2 3 3 3 2" xfId="18762"/>
    <cellStyle name="Virgül 3 2 2 3 2 2 3 3 3 2 2" xfId="44007"/>
    <cellStyle name="Virgül 3 2 2 3 2 2 3 3 3 3" xfId="35592"/>
    <cellStyle name="Virgül 3 2 2 3 2 2 3 3 4" xfId="27177"/>
    <cellStyle name="Virgül 3 2 2 3 2 2 3 4" xfId="3377"/>
    <cellStyle name="Virgül 3 2 2 3 2 2 3 4 2" xfId="6182"/>
    <cellStyle name="Virgül 3 2 2 3 2 2 3 4 2 2" xfId="14597"/>
    <cellStyle name="Virgül 3 2 2 3 2 2 3 4 2 2 2" xfId="23012"/>
    <cellStyle name="Virgül 3 2 2 3 2 2 3 4 2 2 2 2" xfId="48257"/>
    <cellStyle name="Virgül 3 2 2 3 2 2 3 4 2 2 3" xfId="39842"/>
    <cellStyle name="Virgül 3 2 2 3 2 2 3 4 2 3" xfId="31427"/>
    <cellStyle name="Virgül 3 2 2 3 2 2 3 4 3" xfId="11792"/>
    <cellStyle name="Virgül 3 2 2 3 2 2 3 4 3 2" xfId="20207"/>
    <cellStyle name="Virgül 3 2 2 3 2 2 3 4 3 2 2" xfId="45452"/>
    <cellStyle name="Virgül 3 2 2 3 2 2 3 4 3 3" xfId="37037"/>
    <cellStyle name="Virgül 3 2 2 3 2 2 3 4 4" xfId="28622"/>
    <cellStyle name="Virgül 3 2 2 3 2 2 3 5" xfId="8987"/>
    <cellStyle name="Virgül 3 2 2 3 2 2 3 5 2" xfId="17402"/>
    <cellStyle name="Virgül 3 2 2 3 2 2 3 5 2 2" xfId="42647"/>
    <cellStyle name="Virgül 3 2 2 3 2 2 3 5 3" xfId="34232"/>
    <cellStyle name="Virgül 3 2 2 3 2 2 3 6" xfId="25817"/>
    <cellStyle name="Virgül 3 2 2 3 2 2 4" xfId="912"/>
    <cellStyle name="Virgül 3 2 2 3 2 2 4 2" xfId="2272"/>
    <cellStyle name="Virgül 3 2 2 3 2 2 4 2 2" xfId="5077"/>
    <cellStyle name="Virgül 3 2 2 3 2 2 4 2 2 2" xfId="7882"/>
    <cellStyle name="Virgül 3 2 2 3 2 2 4 2 2 2 2" xfId="16297"/>
    <cellStyle name="Virgül 3 2 2 3 2 2 4 2 2 2 2 2" xfId="24712"/>
    <cellStyle name="Virgül 3 2 2 3 2 2 4 2 2 2 2 2 2" xfId="49957"/>
    <cellStyle name="Virgül 3 2 2 3 2 2 4 2 2 2 2 3" xfId="41542"/>
    <cellStyle name="Virgül 3 2 2 3 2 2 4 2 2 2 3" xfId="33127"/>
    <cellStyle name="Virgül 3 2 2 3 2 2 4 2 2 3" xfId="13492"/>
    <cellStyle name="Virgül 3 2 2 3 2 2 4 2 2 3 2" xfId="21907"/>
    <cellStyle name="Virgül 3 2 2 3 2 2 4 2 2 3 2 2" xfId="47152"/>
    <cellStyle name="Virgül 3 2 2 3 2 2 4 2 2 3 3" xfId="38737"/>
    <cellStyle name="Virgül 3 2 2 3 2 2 4 2 2 4" xfId="30322"/>
    <cellStyle name="Virgül 3 2 2 3 2 2 4 2 3" xfId="10687"/>
    <cellStyle name="Virgül 3 2 2 3 2 2 4 2 3 2" xfId="19102"/>
    <cellStyle name="Virgül 3 2 2 3 2 2 4 2 3 2 2" xfId="44347"/>
    <cellStyle name="Virgül 3 2 2 3 2 2 4 2 3 3" xfId="35932"/>
    <cellStyle name="Virgül 3 2 2 3 2 2 4 2 4" xfId="27517"/>
    <cellStyle name="Virgül 3 2 2 3 2 2 4 3" xfId="3717"/>
    <cellStyle name="Virgül 3 2 2 3 2 2 4 3 2" xfId="6522"/>
    <cellStyle name="Virgül 3 2 2 3 2 2 4 3 2 2" xfId="14937"/>
    <cellStyle name="Virgül 3 2 2 3 2 2 4 3 2 2 2" xfId="23352"/>
    <cellStyle name="Virgül 3 2 2 3 2 2 4 3 2 2 2 2" xfId="48597"/>
    <cellStyle name="Virgül 3 2 2 3 2 2 4 3 2 2 3" xfId="40182"/>
    <cellStyle name="Virgül 3 2 2 3 2 2 4 3 2 3" xfId="31767"/>
    <cellStyle name="Virgül 3 2 2 3 2 2 4 3 3" xfId="12132"/>
    <cellStyle name="Virgül 3 2 2 3 2 2 4 3 3 2" xfId="20547"/>
    <cellStyle name="Virgül 3 2 2 3 2 2 4 3 3 2 2" xfId="45792"/>
    <cellStyle name="Virgül 3 2 2 3 2 2 4 3 3 3" xfId="37377"/>
    <cellStyle name="Virgül 3 2 2 3 2 2 4 3 4" xfId="28962"/>
    <cellStyle name="Virgül 3 2 2 3 2 2 4 4" xfId="9327"/>
    <cellStyle name="Virgül 3 2 2 3 2 2 4 4 2" xfId="17742"/>
    <cellStyle name="Virgül 3 2 2 3 2 2 4 4 2 2" xfId="42987"/>
    <cellStyle name="Virgül 3 2 2 3 2 2 4 4 3" xfId="34572"/>
    <cellStyle name="Virgül 3 2 2 3 2 2 4 5" xfId="26157"/>
    <cellStyle name="Virgül 3 2 2 3 2 2 5" xfId="1592"/>
    <cellStyle name="Virgül 3 2 2 3 2 2 5 2" xfId="4397"/>
    <cellStyle name="Virgül 3 2 2 3 2 2 5 2 2" xfId="7202"/>
    <cellStyle name="Virgül 3 2 2 3 2 2 5 2 2 2" xfId="15617"/>
    <cellStyle name="Virgül 3 2 2 3 2 2 5 2 2 2 2" xfId="24032"/>
    <cellStyle name="Virgül 3 2 2 3 2 2 5 2 2 2 2 2" xfId="49277"/>
    <cellStyle name="Virgül 3 2 2 3 2 2 5 2 2 2 3" xfId="40862"/>
    <cellStyle name="Virgül 3 2 2 3 2 2 5 2 2 3" xfId="32447"/>
    <cellStyle name="Virgül 3 2 2 3 2 2 5 2 3" xfId="12812"/>
    <cellStyle name="Virgül 3 2 2 3 2 2 5 2 3 2" xfId="21227"/>
    <cellStyle name="Virgül 3 2 2 3 2 2 5 2 3 2 2" xfId="46472"/>
    <cellStyle name="Virgül 3 2 2 3 2 2 5 2 3 3" xfId="38057"/>
    <cellStyle name="Virgül 3 2 2 3 2 2 5 2 4" xfId="29642"/>
    <cellStyle name="Virgül 3 2 2 3 2 2 5 3" xfId="10007"/>
    <cellStyle name="Virgül 3 2 2 3 2 2 5 3 2" xfId="18422"/>
    <cellStyle name="Virgül 3 2 2 3 2 2 5 3 2 2" xfId="43667"/>
    <cellStyle name="Virgül 3 2 2 3 2 2 5 3 3" xfId="35252"/>
    <cellStyle name="Virgül 3 2 2 3 2 2 5 4" xfId="26837"/>
    <cellStyle name="Virgül 3 2 2 3 2 2 6" xfId="3037"/>
    <cellStyle name="Virgül 3 2 2 3 2 2 6 2" xfId="5842"/>
    <cellStyle name="Virgül 3 2 2 3 2 2 6 2 2" xfId="14257"/>
    <cellStyle name="Virgül 3 2 2 3 2 2 6 2 2 2" xfId="22672"/>
    <cellStyle name="Virgül 3 2 2 3 2 2 6 2 2 2 2" xfId="47917"/>
    <cellStyle name="Virgül 3 2 2 3 2 2 6 2 2 3" xfId="39502"/>
    <cellStyle name="Virgül 3 2 2 3 2 2 6 2 3" xfId="31087"/>
    <cellStyle name="Virgül 3 2 2 3 2 2 6 3" xfId="11452"/>
    <cellStyle name="Virgül 3 2 2 3 2 2 6 3 2" xfId="19867"/>
    <cellStyle name="Virgül 3 2 2 3 2 2 6 3 2 2" xfId="45112"/>
    <cellStyle name="Virgül 3 2 2 3 2 2 6 3 3" xfId="36697"/>
    <cellStyle name="Virgül 3 2 2 3 2 2 6 4" xfId="28282"/>
    <cellStyle name="Virgül 3 2 2 3 2 2 7" xfId="8647"/>
    <cellStyle name="Virgül 3 2 2 3 2 2 7 2" xfId="17062"/>
    <cellStyle name="Virgül 3 2 2 3 2 2 7 2 2" xfId="42307"/>
    <cellStyle name="Virgül 3 2 2 3 2 2 7 3" xfId="33892"/>
    <cellStyle name="Virgül 3 2 2 3 2 2 8" xfId="25477"/>
    <cellStyle name="Virgül 3 2 2 3 2 3" xfId="317"/>
    <cellStyle name="Virgül 3 2 2 3 2 3 2" xfId="657"/>
    <cellStyle name="Virgül 3 2 2 3 2 3 2 2" xfId="1337"/>
    <cellStyle name="Virgül 3 2 2 3 2 3 2 2 2" xfId="2697"/>
    <cellStyle name="Virgül 3 2 2 3 2 3 2 2 2 2" xfId="5502"/>
    <cellStyle name="Virgül 3 2 2 3 2 3 2 2 2 2 2" xfId="8307"/>
    <cellStyle name="Virgül 3 2 2 3 2 3 2 2 2 2 2 2" xfId="16722"/>
    <cellStyle name="Virgül 3 2 2 3 2 3 2 2 2 2 2 2 2" xfId="25137"/>
    <cellStyle name="Virgül 3 2 2 3 2 3 2 2 2 2 2 2 2 2" xfId="50382"/>
    <cellStyle name="Virgül 3 2 2 3 2 3 2 2 2 2 2 2 3" xfId="41967"/>
    <cellStyle name="Virgül 3 2 2 3 2 3 2 2 2 2 2 3" xfId="33552"/>
    <cellStyle name="Virgül 3 2 2 3 2 3 2 2 2 2 3" xfId="13917"/>
    <cellStyle name="Virgül 3 2 2 3 2 3 2 2 2 2 3 2" xfId="22332"/>
    <cellStyle name="Virgül 3 2 2 3 2 3 2 2 2 2 3 2 2" xfId="47577"/>
    <cellStyle name="Virgül 3 2 2 3 2 3 2 2 2 2 3 3" xfId="39162"/>
    <cellStyle name="Virgül 3 2 2 3 2 3 2 2 2 2 4" xfId="30747"/>
    <cellStyle name="Virgül 3 2 2 3 2 3 2 2 2 3" xfId="11112"/>
    <cellStyle name="Virgül 3 2 2 3 2 3 2 2 2 3 2" xfId="19527"/>
    <cellStyle name="Virgül 3 2 2 3 2 3 2 2 2 3 2 2" xfId="44772"/>
    <cellStyle name="Virgül 3 2 2 3 2 3 2 2 2 3 3" xfId="36357"/>
    <cellStyle name="Virgül 3 2 2 3 2 3 2 2 2 4" xfId="27942"/>
    <cellStyle name="Virgül 3 2 2 3 2 3 2 2 3" xfId="4142"/>
    <cellStyle name="Virgül 3 2 2 3 2 3 2 2 3 2" xfId="6947"/>
    <cellStyle name="Virgül 3 2 2 3 2 3 2 2 3 2 2" xfId="15362"/>
    <cellStyle name="Virgül 3 2 2 3 2 3 2 2 3 2 2 2" xfId="23777"/>
    <cellStyle name="Virgül 3 2 2 3 2 3 2 2 3 2 2 2 2" xfId="49022"/>
    <cellStyle name="Virgül 3 2 2 3 2 3 2 2 3 2 2 3" xfId="40607"/>
    <cellStyle name="Virgül 3 2 2 3 2 3 2 2 3 2 3" xfId="32192"/>
    <cellStyle name="Virgül 3 2 2 3 2 3 2 2 3 3" xfId="12557"/>
    <cellStyle name="Virgül 3 2 2 3 2 3 2 2 3 3 2" xfId="20972"/>
    <cellStyle name="Virgül 3 2 2 3 2 3 2 2 3 3 2 2" xfId="46217"/>
    <cellStyle name="Virgül 3 2 2 3 2 3 2 2 3 3 3" xfId="37802"/>
    <cellStyle name="Virgül 3 2 2 3 2 3 2 2 3 4" xfId="29387"/>
    <cellStyle name="Virgül 3 2 2 3 2 3 2 2 4" xfId="9752"/>
    <cellStyle name="Virgül 3 2 2 3 2 3 2 2 4 2" xfId="18167"/>
    <cellStyle name="Virgül 3 2 2 3 2 3 2 2 4 2 2" xfId="43412"/>
    <cellStyle name="Virgül 3 2 2 3 2 3 2 2 4 3" xfId="34997"/>
    <cellStyle name="Virgül 3 2 2 3 2 3 2 2 5" xfId="26582"/>
    <cellStyle name="Virgül 3 2 2 3 2 3 2 3" xfId="2017"/>
    <cellStyle name="Virgül 3 2 2 3 2 3 2 3 2" xfId="4822"/>
    <cellStyle name="Virgül 3 2 2 3 2 3 2 3 2 2" xfId="7627"/>
    <cellStyle name="Virgül 3 2 2 3 2 3 2 3 2 2 2" xfId="16042"/>
    <cellStyle name="Virgül 3 2 2 3 2 3 2 3 2 2 2 2" xfId="24457"/>
    <cellStyle name="Virgül 3 2 2 3 2 3 2 3 2 2 2 2 2" xfId="49702"/>
    <cellStyle name="Virgül 3 2 2 3 2 3 2 3 2 2 2 3" xfId="41287"/>
    <cellStyle name="Virgül 3 2 2 3 2 3 2 3 2 2 3" xfId="32872"/>
    <cellStyle name="Virgül 3 2 2 3 2 3 2 3 2 3" xfId="13237"/>
    <cellStyle name="Virgül 3 2 2 3 2 3 2 3 2 3 2" xfId="21652"/>
    <cellStyle name="Virgül 3 2 2 3 2 3 2 3 2 3 2 2" xfId="46897"/>
    <cellStyle name="Virgül 3 2 2 3 2 3 2 3 2 3 3" xfId="38482"/>
    <cellStyle name="Virgül 3 2 2 3 2 3 2 3 2 4" xfId="30067"/>
    <cellStyle name="Virgül 3 2 2 3 2 3 2 3 3" xfId="10432"/>
    <cellStyle name="Virgül 3 2 2 3 2 3 2 3 3 2" xfId="18847"/>
    <cellStyle name="Virgül 3 2 2 3 2 3 2 3 3 2 2" xfId="44092"/>
    <cellStyle name="Virgül 3 2 2 3 2 3 2 3 3 3" xfId="35677"/>
    <cellStyle name="Virgül 3 2 2 3 2 3 2 3 4" xfId="27262"/>
    <cellStyle name="Virgül 3 2 2 3 2 3 2 4" xfId="3462"/>
    <cellStyle name="Virgül 3 2 2 3 2 3 2 4 2" xfId="6267"/>
    <cellStyle name="Virgül 3 2 2 3 2 3 2 4 2 2" xfId="14682"/>
    <cellStyle name="Virgül 3 2 2 3 2 3 2 4 2 2 2" xfId="23097"/>
    <cellStyle name="Virgül 3 2 2 3 2 3 2 4 2 2 2 2" xfId="48342"/>
    <cellStyle name="Virgül 3 2 2 3 2 3 2 4 2 2 3" xfId="39927"/>
    <cellStyle name="Virgül 3 2 2 3 2 3 2 4 2 3" xfId="31512"/>
    <cellStyle name="Virgül 3 2 2 3 2 3 2 4 3" xfId="11877"/>
    <cellStyle name="Virgül 3 2 2 3 2 3 2 4 3 2" xfId="20292"/>
    <cellStyle name="Virgül 3 2 2 3 2 3 2 4 3 2 2" xfId="45537"/>
    <cellStyle name="Virgül 3 2 2 3 2 3 2 4 3 3" xfId="37122"/>
    <cellStyle name="Virgül 3 2 2 3 2 3 2 4 4" xfId="28707"/>
    <cellStyle name="Virgül 3 2 2 3 2 3 2 5" xfId="9072"/>
    <cellStyle name="Virgül 3 2 2 3 2 3 2 5 2" xfId="17487"/>
    <cellStyle name="Virgül 3 2 2 3 2 3 2 5 2 2" xfId="42732"/>
    <cellStyle name="Virgül 3 2 2 3 2 3 2 5 3" xfId="34317"/>
    <cellStyle name="Virgül 3 2 2 3 2 3 2 6" xfId="25902"/>
    <cellStyle name="Virgül 3 2 2 3 2 3 3" xfId="997"/>
    <cellStyle name="Virgül 3 2 2 3 2 3 3 2" xfId="2357"/>
    <cellStyle name="Virgül 3 2 2 3 2 3 3 2 2" xfId="5162"/>
    <cellStyle name="Virgül 3 2 2 3 2 3 3 2 2 2" xfId="7967"/>
    <cellStyle name="Virgül 3 2 2 3 2 3 3 2 2 2 2" xfId="16382"/>
    <cellStyle name="Virgül 3 2 2 3 2 3 3 2 2 2 2 2" xfId="24797"/>
    <cellStyle name="Virgül 3 2 2 3 2 3 3 2 2 2 2 2 2" xfId="50042"/>
    <cellStyle name="Virgül 3 2 2 3 2 3 3 2 2 2 2 3" xfId="41627"/>
    <cellStyle name="Virgül 3 2 2 3 2 3 3 2 2 2 3" xfId="33212"/>
    <cellStyle name="Virgül 3 2 2 3 2 3 3 2 2 3" xfId="13577"/>
    <cellStyle name="Virgül 3 2 2 3 2 3 3 2 2 3 2" xfId="21992"/>
    <cellStyle name="Virgül 3 2 2 3 2 3 3 2 2 3 2 2" xfId="47237"/>
    <cellStyle name="Virgül 3 2 2 3 2 3 3 2 2 3 3" xfId="38822"/>
    <cellStyle name="Virgül 3 2 2 3 2 3 3 2 2 4" xfId="30407"/>
    <cellStyle name="Virgül 3 2 2 3 2 3 3 2 3" xfId="10772"/>
    <cellStyle name="Virgül 3 2 2 3 2 3 3 2 3 2" xfId="19187"/>
    <cellStyle name="Virgül 3 2 2 3 2 3 3 2 3 2 2" xfId="44432"/>
    <cellStyle name="Virgül 3 2 2 3 2 3 3 2 3 3" xfId="36017"/>
    <cellStyle name="Virgül 3 2 2 3 2 3 3 2 4" xfId="27602"/>
    <cellStyle name="Virgül 3 2 2 3 2 3 3 3" xfId="3802"/>
    <cellStyle name="Virgül 3 2 2 3 2 3 3 3 2" xfId="6607"/>
    <cellStyle name="Virgül 3 2 2 3 2 3 3 3 2 2" xfId="15022"/>
    <cellStyle name="Virgül 3 2 2 3 2 3 3 3 2 2 2" xfId="23437"/>
    <cellStyle name="Virgül 3 2 2 3 2 3 3 3 2 2 2 2" xfId="48682"/>
    <cellStyle name="Virgül 3 2 2 3 2 3 3 3 2 2 3" xfId="40267"/>
    <cellStyle name="Virgül 3 2 2 3 2 3 3 3 2 3" xfId="31852"/>
    <cellStyle name="Virgül 3 2 2 3 2 3 3 3 3" xfId="12217"/>
    <cellStyle name="Virgül 3 2 2 3 2 3 3 3 3 2" xfId="20632"/>
    <cellStyle name="Virgül 3 2 2 3 2 3 3 3 3 2 2" xfId="45877"/>
    <cellStyle name="Virgül 3 2 2 3 2 3 3 3 3 3" xfId="37462"/>
    <cellStyle name="Virgül 3 2 2 3 2 3 3 3 4" xfId="29047"/>
    <cellStyle name="Virgül 3 2 2 3 2 3 3 4" xfId="9412"/>
    <cellStyle name="Virgül 3 2 2 3 2 3 3 4 2" xfId="17827"/>
    <cellStyle name="Virgül 3 2 2 3 2 3 3 4 2 2" xfId="43072"/>
    <cellStyle name="Virgül 3 2 2 3 2 3 3 4 3" xfId="34657"/>
    <cellStyle name="Virgül 3 2 2 3 2 3 3 5" xfId="26242"/>
    <cellStyle name="Virgül 3 2 2 3 2 3 4" xfId="1677"/>
    <cellStyle name="Virgül 3 2 2 3 2 3 4 2" xfId="4482"/>
    <cellStyle name="Virgül 3 2 2 3 2 3 4 2 2" xfId="7287"/>
    <cellStyle name="Virgül 3 2 2 3 2 3 4 2 2 2" xfId="15702"/>
    <cellStyle name="Virgül 3 2 2 3 2 3 4 2 2 2 2" xfId="24117"/>
    <cellStyle name="Virgül 3 2 2 3 2 3 4 2 2 2 2 2" xfId="49362"/>
    <cellStyle name="Virgül 3 2 2 3 2 3 4 2 2 2 3" xfId="40947"/>
    <cellStyle name="Virgül 3 2 2 3 2 3 4 2 2 3" xfId="32532"/>
    <cellStyle name="Virgül 3 2 2 3 2 3 4 2 3" xfId="12897"/>
    <cellStyle name="Virgül 3 2 2 3 2 3 4 2 3 2" xfId="21312"/>
    <cellStyle name="Virgül 3 2 2 3 2 3 4 2 3 2 2" xfId="46557"/>
    <cellStyle name="Virgül 3 2 2 3 2 3 4 2 3 3" xfId="38142"/>
    <cellStyle name="Virgül 3 2 2 3 2 3 4 2 4" xfId="29727"/>
    <cellStyle name="Virgül 3 2 2 3 2 3 4 3" xfId="10092"/>
    <cellStyle name="Virgül 3 2 2 3 2 3 4 3 2" xfId="18507"/>
    <cellStyle name="Virgül 3 2 2 3 2 3 4 3 2 2" xfId="43752"/>
    <cellStyle name="Virgül 3 2 2 3 2 3 4 3 3" xfId="35337"/>
    <cellStyle name="Virgül 3 2 2 3 2 3 4 4" xfId="26922"/>
    <cellStyle name="Virgül 3 2 2 3 2 3 5" xfId="3122"/>
    <cellStyle name="Virgül 3 2 2 3 2 3 5 2" xfId="5927"/>
    <cellStyle name="Virgül 3 2 2 3 2 3 5 2 2" xfId="14342"/>
    <cellStyle name="Virgül 3 2 2 3 2 3 5 2 2 2" xfId="22757"/>
    <cellStyle name="Virgül 3 2 2 3 2 3 5 2 2 2 2" xfId="48002"/>
    <cellStyle name="Virgül 3 2 2 3 2 3 5 2 2 3" xfId="39587"/>
    <cellStyle name="Virgül 3 2 2 3 2 3 5 2 3" xfId="31172"/>
    <cellStyle name="Virgül 3 2 2 3 2 3 5 3" xfId="11537"/>
    <cellStyle name="Virgül 3 2 2 3 2 3 5 3 2" xfId="19952"/>
    <cellStyle name="Virgül 3 2 2 3 2 3 5 3 2 2" xfId="45197"/>
    <cellStyle name="Virgül 3 2 2 3 2 3 5 3 3" xfId="36782"/>
    <cellStyle name="Virgül 3 2 2 3 2 3 5 4" xfId="28367"/>
    <cellStyle name="Virgül 3 2 2 3 2 3 6" xfId="8732"/>
    <cellStyle name="Virgül 3 2 2 3 2 3 6 2" xfId="17147"/>
    <cellStyle name="Virgül 3 2 2 3 2 3 6 2 2" xfId="42392"/>
    <cellStyle name="Virgül 3 2 2 3 2 3 6 3" xfId="33977"/>
    <cellStyle name="Virgül 3 2 2 3 2 3 7" xfId="25562"/>
    <cellStyle name="Virgül 3 2 2 3 2 4" xfId="487"/>
    <cellStyle name="Virgül 3 2 2 3 2 4 2" xfId="1167"/>
    <cellStyle name="Virgül 3 2 2 3 2 4 2 2" xfId="2527"/>
    <cellStyle name="Virgül 3 2 2 3 2 4 2 2 2" xfId="5332"/>
    <cellStyle name="Virgül 3 2 2 3 2 4 2 2 2 2" xfId="8137"/>
    <cellStyle name="Virgül 3 2 2 3 2 4 2 2 2 2 2" xfId="16552"/>
    <cellStyle name="Virgül 3 2 2 3 2 4 2 2 2 2 2 2" xfId="24967"/>
    <cellStyle name="Virgül 3 2 2 3 2 4 2 2 2 2 2 2 2" xfId="50212"/>
    <cellStyle name="Virgül 3 2 2 3 2 4 2 2 2 2 2 3" xfId="41797"/>
    <cellStyle name="Virgül 3 2 2 3 2 4 2 2 2 2 3" xfId="33382"/>
    <cellStyle name="Virgül 3 2 2 3 2 4 2 2 2 3" xfId="13747"/>
    <cellStyle name="Virgül 3 2 2 3 2 4 2 2 2 3 2" xfId="22162"/>
    <cellStyle name="Virgül 3 2 2 3 2 4 2 2 2 3 2 2" xfId="47407"/>
    <cellStyle name="Virgül 3 2 2 3 2 4 2 2 2 3 3" xfId="38992"/>
    <cellStyle name="Virgül 3 2 2 3 2 4 2 2 2 4" xfId="30577"/>
    <cellStyle name="Virgül 3 2 2 3 2 4 2 2 3" xfId="10942"/>
    <cellStyle name="Virgül 3 2 2 3 2 4 2 2 3 2" xfId="19357"/>
    <cellStyle name="Virgül 3 2 2 3 2 4 2 2 3 2 2" xfId="44602"/>
    <cellStyle name="Virgül 3 2 2 3 2 4 2 2 3 3" xfId="36187"/>
    <cellStyle name="Virgül 3 2 2 3 2 4 2 2 4" xfId="27772"/>
    <cellStyle name="Virgül 3 2 2 3 2 4 2 3" xfId="3972"/>
    <cellStyle name="Virgül 3 2 2 3 2 4 2 3 2" xfId="6777"/>
    <cellStyle name="Virgül 3 2 2 3 2 4 2 3 2 2" xfId="15192"/>
    <cellStyle name="Virgül 3 2 2 3 2 4 2 3 2 2 2" xfId="23607"/>
    <cellStyle name="Virgül 3 2 2 3 2 4 2 3 2 2 2 2" xfId="48852"/>
    <cellStyle name="Virgül 3 2 2 3 2 4 2 3 2 2 3" xfId="40437"/>
    <cellStyle name="Virgül 3 2 2 3 2 4 2 3 2 3" xfId="32022"/>
    <cellStyle name="Virgül 3 2 2 3 2 4 2 3 3" xfId="12387"/>
    <cellStyle name="Virgül 3 2 2 3 2 4 2 3 3 2" xfId="20802"/>
    <cellStyle name="Virgül 3 2 2 3 2 4 2 3 3 2 2" xfId="46047"/>
    <cellStyle name="Virgül 3 2 2 3 2 4 2 3 3 3" xfId="37632"/>
    <cellStyle name="Virgül 3 2 2 3 2 4 2 3 4" xfId="29217"/>
    <cellStyle name="Virgül 3 2 2 3 2 4 2 4" xfId="9582"/>
    <cellStyle name="Virgül 3 2 2 3 2 4 2 4 2" xfId="17997"/>
    <cellStyle name="Virgül 3 2 2 3 2 4 2 4 2 2" xfId="43242"/>
    <cellStyle name="Virgül 3 2 2 3 2 4 2 4 3" xfId="34827"/>
    <cellStyle name="Virgül 3 2 2 3 2 4 2 5" xfId="26412"/>
    <cellStyle name="Virgül 3 2 2 3 2 4 3" xfId="1847"/>
    <cellStyle name="Virgül 3 2 2 3 2 4 3 2" xfId="4652"/>
    <cellStyle name="Virgül 3 2 2 3 2 4 3 2 2" xfId="7457"/>
    <cellStyle name="Virgül 3 2 2 3 2 4 3 2 2 2" xfId="15872"/>
    <cellStyle name="Virgül 3 2 2 3 2 4 3 2 2 2 2" xfId="24287"/>
    <cellStyle name="Virgül 3 2 2 3 2 4 3 2 2 2 2 2" xfId="49532"/>
    <cellStyle name="Virgül 3 2 2 3 2 4 3 2 2 2 3" xfId="41117"/>
    <cellStyle name="Virgül 3 2 2 3 2 4 3 2 2 3" xfId="32702"/>
    <cellStyle name="Virgül 3 2 2 3 2 4 3 2 3" xfId="13067"/>
    <cellStyle name="Virgül 3 2 2 3 2 4 3 2 3 2" xfId="21482"/>
    <cellStyle name="Virgül 3 2 2 3 2 4 3 2 3 2 2" xfId="46727"/>
    <cellStyle name="Virgül 3 2 2 3 2 4 3 2 3 3" xfId="38312"/>
    <cellStyle name="Virgül 3 2 2 3 2 4 3 2 4" xfId="29897"/>
    <cellStyle name="Virgül 3 2 2 3 2 4 3 3" xfId="10262"/>
    <cellStyle name="Virgül 3 2 2 3 2 4 3 3 2" xfId="18677"/>
    <cellStyle name="Virgül 3 2 2 3 2 4 3 3 2 2" xfId="43922"/>
    <cellStyle name="Virgül 3 2 2 3 2 4 3 3 3" xfId="35507"/>
    <cellStyle name="Virgül 3 2 2 3 2 4 3 4" xfId="27092"/>
    <cellStyle name="Virgül 3 2 2 3 2 4 4" xfId="3292"/>
    <cellStyle name="Virgül 3 2 2 3 2 4 4 2" xfId="6097"/>
    <cellStyle name="Virgül 3 2 2 3 2 4 4 2 2" xfId="14512"/>
    <cellStyle name="Virgül 3 2 2 3 2 4 4 2 2 2" xfId="22927"/>
    <cellStyle name="Virgül 3 2 2 3 2 4 4 2 2 2 2" xfId="48172"/>
    <cellStyle name="Virgül 3 2 2 3 2 4 4 2 2 3" xfId="39757"/>
    <cellStyle name="Virgül 3 2 2 3 2 4 4 2 3" xfId="31342"/>
    <cellStyle name="Virgül 3 2 2 3 2 4 4 3" xfId="11707"/>
    <cellStyle name="Virgül 3 2 2 3 2 4 4 3 2" xfId="20122"/>
    <cellStyle name="Virgül 3 2 2 3 2 4 4 3 2 2" xfId="45367"/>
    <cellStyle name="Virgül 3 2 2 3 2 4 4 3 3" xfId="36952"/>
    <cellStyle name="Virgül 3 2 2 3 2 4 4 4" xfId="28537"/>
    <cellStyle name="Virgül 3 2 2 3 2 4 5" xfId="8902"/>
    <cellStyle name="Virgül 3 2 2 3 2 4 5 2" xfId="17317"/>
    <cellStyle name="Virgül 3 2 2 3 2 4 5 2 2" xfId="42562"/>
    <cellStyle name="Virgül 3 2 2 3 2 4 5 3" xfId="34147"/>
    <cellStyle name="Virgül 3 2 2 3 2 4 6" xfId="25732"/>
    <cellStyle name="Virgül 3 2 2 3 2 5" xfId="827"/>
    <cellStyle name="Virgül 3 2 2 3 2 5 2" xfId="2187"/>
    <cellStyle name="Virgül 3 2 2 3 2 5 2 2" xfId="4992"/>
    <cellStyle name="Virgül 3 2 2 3 2 5 2 2 2" xfId="7797"/>
    <cellStyle name="Virgül 3 2 2 3 2 5 2 2 2 2" xfId="16212"/>
    <cellStyle name="Virgül 3 2 2 3 2 5 2 2 2 2 2" xfId="24627"/>
    <cellStyle name="Virgül 3 2 2 3 2 5 2 2 2 2 2 2" xfId="49872"/>
    <cellStyle name="Virgül 3 2 2 3 2 5 2 2 2 2 3" xfId="41457"/>
    <cellStyle name="Virgül 3 2 2 3 2 5 2 2 2 3" xfId="33042"/>
    <cellStyle name="Virgül 3 2 2 3 2 5 2 2 3" xfId="13407"/>
    <cellStyle name="Virgül 3 2 2 3 2 5 2 2 3 2" xfId="21822"/>
    <cellStyle name="Virgül 3 2 2 3 2 5 2 2 3 2 2" xfId="47067"/>
    <cellStyle name="Virgül 3 2 2 3 2 5 2 2 3 3" xfId="38652"/>
    <cellStyle name="Virgül 3 2 2 3 2 5 2 2 4" xfId="30237"/>
    <cellStyle name="Virgül 3 2 2 3 2 5 2 3" xfId="10602"/>
    <cellStyle name="Virgül 3 2 2 3 2 5 2 3 2" xfId="19017"/>
    <cellStyle name="Virgül 3 2 2 3 2 5 2 3 2 2" xfId="44262"/>
    <cellStyle name="Virgül 3 2 2 3 2 5 2 3 3" xfId="35847"/>
    <cellStyle name="Virgül 3 2 2 3 2 5 2 4" xfId="27432"/>
    <cellStyle name="Virgül 3 2 2 3 2 5 3" xfId="3632"/>
    <cellStyle name="Virgül 3 2 2 3 2 5 3 2" xfId="6437"/>
    <cellStyle name="Virgül 3 2 2 3 2 5 3 2 2" xfId="14852"/>
    <cellStyle name="Virgül 3 2 2 3 2 5 3 2 2 2" xfId="23267"/>
    <cellStyle name="Virgül 3 2 2 3 2 5 3 2 2 2 2" xfId="48512"/>
    <cellStyle name="Virgül 3 2 2 3 2 5 3 2 2 3" xfId="40097"/>
    <cellStyle name="Virgül 3 2 2 3 2 5 3 2 3" xfId="31682"/>
    <cellStyle name="Virgül 3 2 2 3 2 5 3 3" xfId="12047"/>
    <cellStyle name="Virgül 3 2 2 3 2 5 3 3 2" xfId="20462"/>
    <cellStyle name="Virgül 3 2 2 3 2 5 3 3 2 2" xfId="45707"/>
    <cellStyle name="Virgül 3 2 2 3 2 5 3 3 3" xfId="37292"/>
    <cellStyle name="Virgül 3 2 2 3 2 5 3 4" xfId="28877"/>
    <cellStyle name="Virgül 3 2 2 3 2 5 4" xfId="9242"/>
    <cellStyle name="Virgül 3 2 2 3 2 5 4 2" xfId="17657"/>
    <cellStyle name="Virgül 3 2 2 3 2 5 4 2 2" xfId="42902"/>
    <cellStyle name="Virgül 3 2 2 3 2 5 4 3" xfId="34487"/>
    <cellStyle name="Virgül 3 2 2 3 2 5 5" xfId="26072"/>
    <cellStyle name="Virgül 3 2 2 3 2 6" xfId="1507"/>
    <cellStyle name="Virgül 3 2 2 3 2 6 2" xfId="4312"/>
    <cellStyle name="Virgül 3 2 2 3 2 6 2 2" xfId="7117"/>
    <cellStyle name="Virgül 3 2 2 3 2 6 2 2 2" xfId="15532"/>
    <cellStyle name="Virgül 3 2 2 3 2 6 2 2 2 2" xfId="23947"/>
    <cellStyle name="Virgül 3 2 2 3 2 6 2 2 2 2 2" xfId="49192"/>
    <cellStyle name="Virgül 3 2 2 3 2 6 2 2 2 3" xfId="40777"/>
    <cellStyle name="Virgül 3 2 2 3 2 6 2 2 3" xfId="32362"/>
    <cellStyle name="Virgül 3 2 2 3 2 6 2 3" xfId="12727"/>
    <cellStyle name="Virgül 3 2 2 3 2 6 2 3 2" xfId="21142"/>
    <cellStyle name="Virgül 3 2 2 3 2 6 2 3 2 2" xfId="46387"/>
    <cellStyle name="Virgül 3 2 2 3 2 6 2 3 3" xfId="37972"/>
    <cellStyle name="Virgül 3 2 2 3 2 6 2 4" xfId="29557"/>
    <cellStyle name="Virgül 3 2 2 3 2 6 3" xfId="9922"/>
    <cellStyle name="Virgül 3 2 2 3 2 6 3 2" xfId="18337"/>
    <cellStyle name="Virgül 3 2 2 3 2 6 3 2 2" xfId="43582"/>
    <cellStyle name="Virgül 3 2 2 3 2 6 3 3" xfId="35167"/>
    <cellStyle name="Virgül 3 2 2 3 2 6 4" xfId="26752"/>
    <cellStyle name="Virgül 3 2 2 3 2 7" xfId="2952"/>
    <cellStyle name="Virgül 3 2 2 3 2 7 2" xfId="5757"/>
    <cellStyle name="Virgül 3 2 2 3 2 7 2 2" xfId="14172"/>
    <cellStyle name="Virgül 3 2 2 3 2 7 2 2 2" xfId="22587"/>
    <cellStyle name="Virgül 3 2 2 3 2 7 2 2 2 2" xfId="47832"/>
    <cellStyle name="Virgül 3 2 2 3 2 7 2 2 3" xfId="39417"/>
    <cellStyle name="Virgül 3 2 2 3 2 7 2 3" xfId="31002"/>
    <cellStyle name="Virgül 3 2 2 3 2 7 3" xfId="11367"/>
    <cellStyle name="Virgül 3 2 2 3 2 7 3 2" xfId="19782"/>
    <cellStyle name="Virgül 3 2 2 3 2 7 3 2 2" xfId="45027"/>
    <cellStyle name="Virgül 3 2 2 3 2 7 3 3" xfId="36612"/>
    <cellStyle name="Virgül 3 2 2 3 2 7 4" xfId="28197"/>
    <cellStyle name="Virgül 3 2 2 3 2 8" xfId="8562"/>
    <cellStyle name="Virgül 3 2 2 3 2 8 2" xfId="16977"/>
    <cellStyle name="Virgül 3 2 2 3 2 8 2 2" xfId="42222"/>
    <cellStyle name="Virgül 3 2 2 3 2 8 3" xfId="33807"/>
    <cellStyle name="Virgül 3 2 2 3 2 9" xfId="25392"/>
    <cellStyle name="Virgül 3 2 2 3 3" xfId="2867"/>
    <cellStyle name="Virgül 3 2 2 3 3 2" xfId="5672"/>
    <cellStyle name="Virgül 3 2 2 3 3 2 2" xfId="14087"/>
    <cellStyle name="Virgül 3 2 2 3 3 2 2 2" xfId="22502"/>
    <cellStyle name="Virgül 3 2 2 3 3 2 2 2 2" xfId="47747"/>
    <cellStyle name="Virgül 3 2 2 3 3 2 2 3" xfId="39332"/>
    <cellStyle name="Virgül 3 2 2 3 3 2 3" xfId="30917"/>
    <cellStyle name="Virgül 3 2 2 3 3 3" xfId="11282"/>
    <cellStyle name="Virgül 3 2 2 3 3 3 2" xfId="19697"/>
    <cellStyle name="Virgül 3 2 2 3 3 3 2 2" xfId="44942"/>
    <cellStyle name="Virgül 3 2 2 3 3 3 3" xfId="36527"/>
    <cellStyle name="Virgül 3 2 2 3 3 4" xfId="28112"/>
    <cellStyle name="Virgül 3 2 2 3 4" xfId="8477"/>
    <cellStyle name="Virgül 3 2 2 3 4 2" xfId="16892"/>
    <cellStyle name="Virgül 3 2 2 3 4 2 2" xfId="42137"/>
    <cellStyle name="Virgül 3 2 2 3 4 3" xfId="33722"/>
    <cellStyle name="Virgül 3 2 2 3 5" xfId="25307"/>
    <cellStyle name="Virgül 3 2 2 4" xfId="107"/>
    <cellStyle name="Virgül 3 2 2 4 2" xfId="192"/>
    <cellStyle name="Virgül 3 2 2 4 2 2" xfId="362"/>
    <cellStyle name="Virgül 3 2 2 4 2 2 2" xfId="702"/>
    <cellStyle name="Virgül 3 2 2 4 2 2 2 2" xfId="1382"/>
    <cellStyle name="Virgül 3 2 2 4 2 2 2 2 2" xfId="2742"/>
    <cellStyle name="Virgül 3 2 2 4 2 2 2 2 2 2" xfId="5547"/>
    <cellStyle name="Virgül 3 2 2 4 2 2 2 2 2 2 2" xfId="8352"/>
    <cellStyle name="Virgül 3 2 2 4 2 2 2 2 2 2 2 2" xfId="16767"/>
    <cellStyle name="Virgül 3 2 2 4 2 2 2 2 2 2 2 2 2" xfId="25182"/>
    <cellStyle name="Virgül 3 2 2 4 2 2 2 2 2 2 2 2 2 2" xfId="50427"/>
    <cellStyle name="Virgül 3 2 2 4 2 2 2 2 2 2 2 2 3" xfId="42012"/>
    <cellStyle name="Virgül 3 2 2 4 2 2 2 2 2 2 2 3" xfId="33597"/>
    <cellStyle name="Virgül 3 2 2 4 2 2 2 2 2 2 3" xfId="13962"/>
    <cellStyle name="Virgül 3 2 2 4 2 2 2 2 2 2 3 2" xfId="22377"/>
    <cellStyle name="Virgül 3 2 2 4 2 2 2 2 2 2 3 2 2" xfId="47622"/>
    <cellStyle name="Virgül 3 2 2 4 2 2 2 2 2 2 3 3" xfId="39207"/>
    <cellStyle name="Virgül 3 2 2 4 2 2 2 2 2 2 4" xfId="30792"/>
    <cellStyle name="Virgül 3 2 2 4 2 2 2 2 2 3" xfId="11157"/>
    <cellStyle name="Virgül 3 2 2 4 2 2 2 2 2 3 2" xfId="19572"/>
    <cellStyle name="Virgül 3 2 2 4 2 2 2 2 2 3 2 2" xfId="44817"/>
    <cellStyle name="Virgül 3 2 2 4 2 2 2 2 2 3 3" xfId="36402"/>
    <cellStyle name="Virgül 3 2 2 4 2 2 2 2 2 4" xfId="27987"/>
    <cellStyle name="Virgül 3 2 2 4 2 2 2 2 3" xfId="4187"/>
    <cellStyle name="Virgül 3 2 2 4 2 2 2 2 3 2" xfId="6992"/>
    <cellStyle name="Virgül 3 2 2 4 2 2 2 2 3 2 2" xfId="15407"/>
    <cellStyle name="Virgül 3 2 2 4 2 2 2 2 3 2 2 2" xfId="23822"/>
    <cellStyle name="Virgül 3 2 2 4 2 2 2 2 3 2 2 2 2" xfId="49067"/>
    <cellStyle name="Virgül 3 2 2 4 2 2 2 2 3 2 2 3" xfId="40652"/>
    <cellStyle name="Virgül 3 2 2 4 2 2 2 2 3 2 3" xfId="32237"/>
    <cellStyle name="Virgül 3 2 2 4 2 2 2 2 3 3" xfId="12602"/>
    <cellStyle name="Virgül 3 2 2 4 2 2 2 2 3 3 2" xfId="21017"/>
    <cellStyle name="Virgül 3 2 2 4 2 2 2 2 3 3 2 2" xfId="46262"/>
    <cellStyle name="Virgül 3 2 2 4 2 2 2 2 3 3 3" xfId="37847"/>
    <cellStyle name="Virgül 3 2 2 4 2 2 2 2 3 4" xfId="29432"/>
    <cellStyle name="Virgül 3 2 2 4 2 2 2 2 4" xfId="9797"/>
    <cellStyle name="Virgül 3 2 2 4 2 2 2 2 4 2" xfId="18212"/>
    <cellStyle name="Virgül 3 2 2 4 2 2 2 2 4 2 2" xfId="43457"/>
    <cellStyle name="Virgül 3 2 2 4 2 2 2 2 4 3" xfId="35042"/>
    <cellStyle name="Virgül 3 2 2 4 2 2 2 2 5" xfId="26627"/>
    <cellStyle name="Virgül 3 2 2 4 2 2 2 3" xfId="2062"/>
    <cellStyle name="Virgül 3 2 2 4 2 2 2 3 2" xfId="4867"/>
    <cellStyle name="Virgül 3 2 2 4 2 2 2 3 2 2" xfId="7672"/>
    <cellStyle name="Virgül 3 2 2 4 2 2 2 3 2 2 2" xfId="16087"/>
    <cellStyle name="Virgül 3 2 2 4 2 2 2 3 2 2 2 2" xfId="24502"/>
    <cellStyle name="Virgül 3 2 2 4 2 2 2 3 2 2 2 2 2" xfId="49747"/>
    <cellStyle name="Virgül 3 2 2 4 2 2 2 3 2 2 2 3" xfId="41332"/>
    <cellStyle name="Virgül 3 2 2 4 2 2 2 3 2 2 3" xfId="32917"/>
    <cellStyle name="Virgül 3 2 2 4 2 2 2 3 2 3" xfId="13282"/>
    <cellStyle name="Virgül 3 2 2 4 2 2 2 3 2 3 2" xfId="21697"/>
    <cellStyle name="Virgül 3 2 2 4 2 2 2 3 2 3 2 2" xfId="46942"/>
    <cellStyle name="Virgül 3 2 2 4 2 2 2 3 2 3 3" xfId="38527"/>
    <cellStyle name="Virgül 3 2 2 4 2 2 2 3 2 4" xfId="30112"/>
    <cellStyle name="Virgül 3 2 2 4 2 2 2 3 3" xfId="10477"/>
    <cellStyle name="Virgül 3 2 2 4 2 2 2 3 3 2" xfId="18892"/>
    <cellStyle name="Virgül 3 2 2 4 2 2 2 3 3 2 2" xfId="44137"/>
    <cellStyle name="Virgül 3 2 2 4 2 2 2 3 3 3" xfId="35722"/>
    <cellStyle name="Virgül 3 2 2 4 2 2 2 3 4" xfId="27307"/>
    <cellStyle name="Virgül 3 2 2 4 2 2 2 4" xfId="3507"/>
    <cellStyle name="Virgül 3 2 2 4 2 2 2 4 2" xfId="6312"/>
    <cellStyle name="Virgül 3 2 2 4 2 2 2 4 2 2" xfId="14727"/>
    <cellStyle name="Virgül 3 2 2 4 2 2 2 4 2 2 2" xfId="23142"/>
    <cellStyle name="Virgül 3 2 2 4 2 2 2 4 2 2 2 2" xfId="48387"/>
    <cellStyle name="Virgül 3 2 2 4 2 2 2 4 2 2 3" xfId="39972"/>
    <cellStyle name="Virgül 3 2 2 4 2 2 2 4 2 3" xfId="31557"/>
    <cellStyle name="Virgül 3 2 2 4 2 2 2 4 3" xfId="11922"/>
    <cellStyle name="Virgül 3 2 2 4 2 2 2 4 3 2" xfId="20337"/>
    <cellStyle name="Virgül 3 2 2 4 2 2 2 4 3 2 2" xfId="45582"/>
    <cellStyle name="Virgül 3 2 2 4 2 2 2 4 3 3" xfId="37167"/>
    <cellStyle name="Virgül 3 2 2 4 2 2 2 4 4" xfId="28752"/>
    <cellStyle name="Virgül 3 2 2 4 2 2 2 5" xfId="9117"/>
    <cellStyle name="Virgül 3 2 2 4 2 2 2 5 2" xfId="17532"/>
    <cellStyle name="Virgül 3 2 2 4 2 2 2 5 2 2" xfId="42777"/>
    <cellStyle name="Virgül 3 2 2 4 2 2 2 5 3" xfId="34362"/>
    <cellStyle name="Virgül 3 2 2 4 2 2 2 6" xfId="25947"/>
    <cellStyle name="Virgül 3 2 2 4 2 2 3" xfId="1042"/>
    <cellStyle name="Virgül 3 2 2 4 2 2 3 2" xfId="2402"/>
    <cellStyle name="Virgül 3 2 2 4 2 2 3 2 2" xfId="5207"/>
    <cellStyle name="Virgül 3 2 2 4 2 2 3 2 2 2" xfId="8012"/>
    <cellStyle name="Virgül 3 2 2 4 2 2 3 2 2 2 2" xfId="16427"/>
    <cellStyle name="Virgül 3 2 2 4 2 2 3 2 2 2 2 2" xfId="24842"/>
    <cellStyle name="Virgül 3 2 2 4 2 2 3 2 2 2 2 2 2" xfId="50087"/>
    <cellStyle name="Virgül 3 2 2 4 2 2 3 2 2 2 2 3" xfId="41672"/>
    <cellStyle name="Virgül 3 2 2 4 2 2 3 2 2 2 3" xfId="33257"/>
    <cellStyle name="Virgül 3 2 2 4 2 2 3 2 2 3" xfId="13622"/>
    <cellStyle name="Virgül 3 2 2 4 2 2 3 2 2 3 2" xfId="22037"/>
    <cellStyle name="Virgül 3 2 2 4 2 2 3 2 2 3 2 2" xfId="47282"/>
    <cellStyle name="Virgül 3 2 2 4 2 2 3 2 2 3 3" xfId="38867"/>
    <cellStyle name="Virgül 3 2 2 4 2 2 3 2 2 4" xfId="30452"/>
    <cellStyle name="Virgül 3 2 2 4 2 2 3 2 3" xfId="10817"/>
    <cellStyle name="Virgül 3 2 2 4 2 2 3 2 3 2" xfId="19232"/>
    <cellStyle name="Virgül 3 2 2 4 2 2 3 2 3 2 2" xfId="44477"/>
    <cellStyle name="Virgül 3 2 2 4 2 2 3 2 3 3" xfId="36062"/>
    <cellStyle name="Virgül 3 2 2 4 2 2 3 2 4" xfId="27647"/>
    <cellStyle name="Virgül 3 2 2 4 2 2 3 3" xfId="3847"/>
    <cellStyle name="Virgül 3 2 2 4 2 2 3 3 2" xfId="6652"/>
    <cellStyle name="Virgül 3 2 2 4 2 2 3 3 2 2" xfId="15067"/>
    <cellStyle name="Virgül 3 2 2 4 2 2 3 3 2 2 2" xfId="23482"/>
    <cellStyle name="Virgül 3 2 2 4 2 2 3 3 2 2 2 2" xfId="48727"/>
    <cellStyle name="Virgül 3 2 2 4 2 2 3 3 2 2 3" xfId="40312"/>
    <cellStyle name="Virgül 3 2 2 4 2 2 3 3 2 3" xfId="31897"/>
    <cellStyle name="Virgül 3 2 2 4 2 2 3 3 3" xfId="12262"/>
    <cellStyle name="Virgül 3 2 2 4 2 2 3 3 3 2" xfId="20677"/>
    <cellStyle name="Virgül 3 2 2 4 2 2 3 3 3 2 2" xfId="45922"/>
    <cellStyle name="Virgül 3 2 2 4 2 2 3 3 3 3" xfId="37507"/>
    <cellStyle name="Virgül 3 2 2 4 2 2 3 3 4" xfId="29092"/>
    <cellStyle name="Virgül 3 2 2 4 2 2 3 4" xfId="9457"/>
    <cellStyle name="Virgül 3 2 2 4 2 2 3 4 2" xfId="17872"/>
    <cellStyle name="Virgül 3 2 2 4 2 2 3 4 2 2" xfId="43117"/>
    <cellStyle name="Virgül 3 2 2 4 2 2 3 4 3" xfId="34702"/>
    <cellStyle name="Virgül 3 2 2 4 2 2 3 5" xfId="26287"/>
    <cellStyle name="Virgül 3 2 2 4 2 2 4" xfId="1722"/>
    <cellStyle name="Virgül 3 2 2 4 2 2 4 2" xfId="4527"/>
    <cellStyle name="Virgül 3 2 2 4 2 2 4 2 2" xfId="7332"/>
    <cellStyle name="Virgül 3 2 2 4 2 2 4 2 2 2" xfId="15747"/>
    <cellStyle name="Virgül 3 2 2 4 2 2 4 2 2 2 2" xfId="24162"/>
    <cellStyle name="Virgül 3 2 2 4 2 2 4 2 2 2 2 2" xfId="49407"/>
    <cellStyle name="Virgül 3 2 2 4 2 2 4 2 2 2 3" xfId="40992"/>
    <cellStyle name="Virgül 3 2 2 4 2 2 4 2 2 3" xfId="32577"/>
    <cellStyle name="Virgül 3 2 2 4 2 2 4 2 3" xfId="12942"/>
    <cellStyle name="Virgül 3 2 2 4 2 2 4 2 3 2" xfId="21357"/>
    <cellStyle name="Virgül 3 2 2 4 2 2 4 2 3 2 2" xfId="46602"/>
    <cellStyle name="Virgül 3 2 2 4 2 2 4 2 3 3" xfId="38187"/>
    <cellStyle name="Virgül 3 2 2 4 2 2 4 2 4" xfId="29772"/>
    <cellStyle name="Virgül 3 2 2 4 2 2 4 3" xfId="10137"/>
    <cellStyle name="Virgül 3 2 2 4 2 2 4 3 2" xfId="18552"/>
    <cellStyle name="Virgül 3 2 2 4 2 2 4 3 2 2" xfId="43797"/>
    <cellStyle name="Virgül 3 2 2 4 2 2 4 3 3" xfId="35382"/>
    <cellStyle name="Virgül 3 2 2 4 2 2 4 4" xfId="26967"/>
    <cellStyle name="Virgül 3 2 2 4 2 2 5" xfId="3167"/>
    <cellStyle name="Virgül 3 2 2 4 2 2 5 2" xfId="5972"/>
    <cellStyle name="Virgül 3 2 2 4 2 2 5 2 2" xfId="14387"/>
    <cellStyle name="Virgül 3 2 2 4 2 2 5 2 2 2" xfId="22802"/>
    <cellStyle name="Virgül 3 2 2 4 2 2 5 2 2 2 2" xfId="48047"/>
    <cellStyle name="Virgül 3 2 2 4 2 2 5 2 2 3" xfId="39632"/>
    <cellStyle name="Virgül 3 2 2 4 2 2 5 2 3" xfId="31217"/>
    <cellStyle name="Virgül 3 2 2 4 2 2 5 3" xfId="11582"/>
    <cellStyle name="Virgül 3 2 2 4 2 2 5 3 2" xfId="19997"/>
    <cellStyle name="Virgül 3 2 2 4 2 2 5 3 2 2" xfId="45242"/>
    <cellStyle name="Virgül 3 2 2 4 2 2 5 3 3" xfId="36827"/>
    <cellStyle name="Virgül 3 2 2 4 2 2 5 4" xfId="28412"/>
    <cellStyle name="Virgül 3 2 2 4 2 2 6" xfId="8777"/>
    <cellStyle name="Virgül 3 2 2 4 2 2 6 2" xfId="17192"/>
    <cellStyle name="Virgül 3 2 2 4 2 2 6 2 2" xfId="42437"/>
    <cellStyle name="Virgül 3 2 2 4 2 2 6 3" xfId="34022"/>
    <cellStyle name="Virgül 3 2 2 4 2 2 7" xfId="25607"/>
    <cellStyle name="Virgül 3 2 2 4 2 3" xfId="532"/>
    <cellStyle name="Virgül 3 2 2 4 2 3 2" xfId="1212"/>
    <cellStyle name="Virgül 3 2 2 4 2 3 2 2" xfId="2572"/>
    <cellStyle name="Virgül 3 2 2 4 2 3 2 2 2" xfId="5377"/>
    <cellStyle name="Virgül 3 2 2 4 2 3 2 2 2 2" xfId="8182"/>
    <cellStyle name="Virgül 3 2 2 4 2 3 2 2 2 2 2" xfId="16597"/>
    <cellStyle name="Virgül 3 2 2 4 2 3 2 2 2 2 2 2" xfId="25012"/>
    <cellStyle name="Virgül 3 2 2 4 2 3 2 2 2 2 2 2 2" xfId="50257"/>
    <cellStyle name="Virgül 3 2 2 4 2 3 2 2 2 2 2 3" xfId="41842"/>
    <cellStyle name="Virgül 3 2 2 4 2 3 2 2 2 2 3" xfId="33427"/>
    <cellStyle name="Virgül 3 2 2 4 2 3 2 2 2 3" xfId="13792"/>
    <cellStyle name="Virgül 3 2 2 4 2 3 2 2 2 3 2" xfId="22207"/>
    <cellStyle name="Virgül 3 2 2 4 2 3 2 2 2 3 2 2" xfId="47452"/>
    <cellStyle name="Virgül 3 2 2 4 2 3 2 2 2 3 3" xfId="39037"/>
    <cellStyle name="Virgül 3 2 2 4 2 3 2 2 2 4" xfId="30622"/>
    <cellStyle name="Virgül 3 2 2 4 2 3 2 2 3" xfId="10987"/>
    <cellStyle name="Virgül 3 2 2 4 2 3 2 2 3 2" xfId="19402"/>
    <cellStyle name="Virgül 3 2 2 4 2 3 2 2 3 2 2" xfId="44647"/>
    <cellStyle name="Virgül 3 2 2 4 2 3 2 2 3 3" xfId="36232"/>
    <cellStyle name="Virgül 3 2 2 4 2 3 2 2 4" xfId="27817"/>
    <cellStyle name="Virgül 3 2 2 4 2 3 2 3" xfId="4017"/>
    <cellStyle name="Virgül 3 2 2 4 2 3 2 3 2" xfId="6822"/>
    <cellStyle name="Virgül 3 2 2 4 2 3 2 3 2 2" xfId="15237"/>
    <cellStyle name="Virgül 3 2 2 4 2 3 2 3 2 2 2" xfId="23652"/>
    <cellStyle name="Virgül 3 2 2 4 2 3 2 3 2 2 2 2" xfId="48897"/>
    <cellStyle name="Virgül 3 2 2 4 2 3 2 3 2 2 3" xfId="40482"/>
    <cellStyle name="Virgül 3 2 2 4 2 3 2 3 2 3" xfId="32067"/>
    <cellStyle name="Virgül 3 2 2 4 2 3 2 3 3" xfId="12432"/>
    <cellStyle name="Virgül 3 2 2 4 2 3 2 3 3 2" xfId="20847"/>
    <cellStyle name="Virgül 3 2 2 4 2 3 2 3 3 2 2" xfId="46092"/>
    <cellStyle name="Virgül 3 2 2 4 2 3 2 3 3 3" xfId="37677"/>
    <cellStyle name="Virgül 3 2 2 4 2 3 2 3 4" xfId="29262"/>
    <cellStyle name="Virgül 3 2 2 4 2 3 2 4" xfId="9627"/>
    <cellStyle name="Virgül 3 2 2 4 2 3 2 4 2" xfId="18042"/>
    <cellStyle name="Virgül 3 2 2 4 2 3 2 4 2 2" xfId="43287"/>
    <cellStyle name="Virgül 3 2 2 4 2 3 2 4 3" xfId="34872"/>
    <cellStyle name="Virgül 3 2 2 4 2 3 2 5" xfId="26457"/>
    <cellStyle name="Virgül 3 2 2 4 2 3 3" xfId="1892"/>
    <cellStyle name="Virgül 3 2 2 4 2 3 3 2" xfId="4697"/>
    <cellStyle name="Virgül 3 2 2 4 2 3 3 2 2" xfId="7502"/>
    <cellStyle name="Virgül 3 2 2 4 2 3 3 2 2 2" xfId="15917"/>
    <cellStyle name="Virgül 3 2 2 4 2 3 3 2 2 2 2" xfId="24332"/>
    <cellStyle name="Virgül 3 2 2 4 2 3 3 2 2 2 2 2" xfId="49577"/>
    <cellStyle name="Virgül 3 2 2 4 2 3 3 2 2 2 3" xfId="41162"/>
    <cellStyle name="Virgül 3 2 2 4 2 3 3 2 2 3" xfId="32747"/>
    <cellStyle name="Virgül 3 2 2 4 2 3 3 2 3" xfId="13112"/>
    <cellStyle name="Virgül 3 2 2 4 2 3 3 2 3 2" xfId="21527"/>
    <cellStyle name="Virgül 3 2 2 4 2 3 3 2 3 2 2" xfId="46772"/>
    <cellStyle name="Virgül 3 2 2 4 2 3 3 2 3 3" xfId="38357"/>
    <cellStyle name="Virgül 3 2 2 4 2 3 3 2 4" xfId="29942"/>
    <cellStyle name="Virgül 3 2 2 4 2 3 3 3" xfId="10307"/>
    <cellStyle name="Virgül 3 2 2 4 2 3 3 3 2" xfId="18722"/>
    <cellStyle name="Virgül 3 2 2 4 2 3 3 3 2 2" xfId="43967"/>
    <cellStyle name="Virgül 3 2 2 4 2 3 3 3 3" xfId="35552"/>
    <cellStyle name="Virgül 3 2 2 4 2 3 3 4" xfId="27137"/>
    <cellStyle name="Virgül 3 2 2 4 2 3 4" xfId="3337"/>
    <cellStyle name="Virgül 3 2 2 4 2 3 4 2" xfId="6142"/>
    <cellStyle name="Virgül 3 2 2 4 2 3 4 2 2" xfId="14557"/>
    <cellStyle name="Virgül 3 2 2 4 2 3 4 2 2 2" xfId="22972"/>
    <cellStyle name="Virgül 3 2 2 4 2 3 4 2 2 2 2" xfId="48217"/>
    <cellStyle name="Virgül 3 2 2 4 2 3 4 2 2 3" xfId="39802"/>
    <cellStyle name="Virgül 3 2 2 4 2 3 4 2 3" xfId="31387"/>
    <cellStyle name="Virgül 3 2 2 4 2 3 4 3" xfId="11752"/>
    <cellStyle name="Virgül 3 2 2 4 2 3 4 3 2" xfId="20167"/>
    <cellStyle name="Virgül 3 2 2 4 2 3 4 3 2 2" xfId="45412"/>
    <cellStyle name="Virgül 3 2 2 4 2 3 4 3 3" xfId="36997"/>
    <cellStyle name="Virgül 3 2 2 4 2 3 4 4" xfId="28582"/>
    <cellStyle name="Virgül 3 2 2 4 2 3 5" xfId="8947"/>
    <cellStyle name="Virgül 3 2 2 4 2 3 5 2" xfId="17362"/>
    <cellStyle name="Virgül 3 2 2 4 2 3 5 2 2" xfId="42607"/>
    <cellStyle name="Virgül 3 2 2 4 2 3 5 3" xfId="34192"/>
    <cellStyle name="Virgül 3 2 2 4 2 3 6" xfId="25777"/>
    <cellStyle name="Virgül 3 2 2 4 2 4" xfId="872"/>
    <cellStyle name="Virgül 3 2 2 4 2 4 2" xfId="2232"/>
    <cellStyle name="Virgül 3 2 2 4 2 4 2 2" xfId="5037"/>
    <cellStyle name="Virgül 3 2 2 4 2 4 2 2 2" xfId="7842"/>
    <cellStyle name="Virgül 3 2 2 4 2 4 2 2 2 2" xfId="16257"/>
    <cellStyle name="Virgül 3 2 2 4 2 4 2 2 2 2 2" xfId="24672"/>
    <cellStyle name="Virgül 3 2 2 4 2 4 2 2 2 2 2 2" xfId="49917"/>
    <cellStyle name="Virgül 3 2 2 4 2 4 2 2 2 2 3" xfId="41502"/>
    <cellStyle name="Virgül 3 2 2 4 2 4 2 2 2 3" xfId="33087"/>
    <cellStyle name="Virgül 3 2 2 4 2 4 2 2 3" xfId="13452"/>
    <cellStyle name="Virgül 3 2 2 4 2 4 2 2 3 2" xfId="21867"/>
    <cellStyle name="Virgül 3 2 2 4 2 4 2 2 3 2 2" xfId="47112"/>
    <cellStyle name="Virgül 3 2 2 4 2 4 2 2 3 3" xfId="38697"/>
    <cellStyle name="Virgül 3 2 2 4 2 4 2 2 4" xfId="30282"/>
    <cellStyle name="Virgül 3 2 2 4 2 4 2 3" xfId="10647"/>
    <cellStyle name="Virgül 3 2 2 4 2 4 2 3 2" xfId="19062"/>
    <cellStyle name="Virgül 3 2 2 4 2 4 2 3 2 2" xfId="44307"/>
    <cellStyle name="Virgül 3 2 2 4 2 4 2 3 3" xfId="35892"/>
    <cellStyle name="Virgül 3 2 2 4 2 4 2 4" xfId="27477"/>
    <cellStyle name="Virgül 3 2 2 4 2 4 3" xfId="3677"/>
    <cellStyle name="Virgül 3 2 2 4 2 4 3 2" xfId="6482"/>
    <cellStyle name="Virgül 3 2 2 4 2 4 3 2 2" xfId="14897"/>
    <cellStyle name="Virgül 3 2 2 4 2 4 3 2 2 2" xfId="23312"/>
    <cellStyle name="Virgül 3 2 2 4 2 4 3 2 2 2 2" xfId="48557"/>
    <cellStyle name="Virgül 3 2 2 4 2 4 3 2 2 3" xfId="40142"/>
    <cellStyle name="Virgül 3 2 2 4 2 4 3 2 3" xfId="31727"/>
    <cellStyle name="Virgül 3 2 2 4 2 4 3 3" xfId="12092"/>
    <cellStyle name="Virgül 3 2 2 4 2 4 3 3 2" xfId="20507"/>
    <cellStyle name="Virgül 3 2 2 4 2 4 3 3 2 2" xfId="45752"/>
    <cellStyle name="Virgül 3 2 2 4 2 4 3 3 3" xfId="37337"/>
    <cellStyle name="Virgül 3 2 2 4 2 4 3 4" xfId="28922"/>
    <cellStyle name="Virgül 3 2 2 4 2 4 4" xfId="9287"/>
    <cellStyle name="Virgül 3 2 2 4 2 4 4 2" xfId="17702"/>
    <cellStyle name="Virgül 3 2 2 4 2 4 4 2 2" xfId="42947"/>
    <cellStyle name="Virgül 3 2 2 4 2 4 4 3" xfId="34532"/>
    <cellStyle name="Virgül 3 2 2 4 2 4 5" xfId="26117"/>
    <cellStyle name="Virgül 3 2 2 4 2 5" xfId="1552"/>
    <cellStyle name="Virgül 3 2 2 4 2 5 2" xfId="4357"/>
    <cellStyle name="Virgül 3 2 2 4 2 5 2 2" xfId="7162"/>
    <cellStyle name="Virgül 3 2 2 4 2 5 2 2 2" xfId="15577"/>
    <cellStyle name="Virgül 3 2 2 4 2 5 2 2 2 2" xfId="23992"/>
    <cellStyle name="Virgül 3 2 2 4 2 5 2 2 2 2 2" xfId="49237"/>
    <cellStyle name="Virgül 3 2 2 4 2 5 2 2 2 3" xfId="40822"/>
    <cellStyle name="Virgül 3 2 2 4 2 5 2 2 3" xfId="32407"/>
    <cellStyle name="Virgül 3 2 2 4 2 5 2 3" xfId="12772"/>
    <cellStyle name="Virgül 3 2 2 4 2 5 2 3 2" xfId="21187"/>
    <cellStyle name="Virgül 3 2 2 4 2 5 2 3 2 2" xfId="46432"/>
    <cellStyle name="Virgül 3 2 2 4 2 5 2 3 3" xfId="38017"/>
    <cellStyle name="Virgül 3 2 2 4 2 5 2 4" xfId="29602"/>
    <cellStyle name="Virgül 3 2 2 4 2 5 3" xfId="9967"/>
    <cellStyle name="Virgül 3 2 2 4 2 5 3 2" xfId="18382"/>
    <cellStyle name="Virgül 3 2 2 4 2 5 3 2 2" xfId="43627"/>
    <cellStyle name="Virgül 3 2 2 4 2 5 3 3" xfId="35212"/>
    <cellStyle name="Virgül 3 2 2 4 2 5 4" xfId="26797"/>
    <cellStyle name="Virgül 3 2 2 4 2 6" xfId="2997"/>
    <cellStyle name="Virgül 3 2 2 4 2 6 2" xfId="5802"/>
    <cellStyle name="Virgül 3 2 2 4 2 6 2 2" xfId="14217"/>
    <cellStyle name="Virgül 3 2 2 4 2 6 2 2 2" xfId="22632"/>
    <cellStyle name="Virgül 3 2 2 4 2 6 2 2 2 2" xfId="47877"/>
    <cellStyle name="Virgül 3 2 2 4 2 6 2 2 3" xfId="39462"/>
    <cellStyle name="Virgül 3 2 2 4 2 6 2 3" xfId="31047"/>
    <cellStyle name="Virgül 3 2 2 4 2 6 3" xfId="11412"/>
    <cellStyle name="Virgül 3 2 2 4 2 6 3 2" xfId="19827"/>
    <cellStyle name="Virgül 3 2 2 4 2 6 3 2 2" xfId="45072"/>
    <cellStyle name="Virgül 3 2 2 4 2 6 3 3" xfId="36657"/>
    <cellStyle name="Virgül 3 2 2 4 2 6 4" xfId="28242"/>
    <cellStyle name="Virgül 3 2 2 4 2 7" xfId="8607"/>
    <cellStyle name="Virgül 3 2 2 4 2 7 2" xfId="17022"/>
    <cellStyle name="Virgül 3 2 2 4 2 7 2 2" xfId="42267"/>
    <cellStyle name="Virgül 3 2 2 4 2 7 3" xfId="33852"/>
    <cellStyle name="Virgül 3 2 2 4 2 8" xfId="25437"/>
    <cellStyle name="Virgül 3 2 2 4 3" xfId="277"/>
    <cellStyle name="Virgül 3 2 2 4 3 2" xfId="617"/>
    <cellStyle name="Virgül 3 2 2 4 3 2 2" xfId="1297"/>
    <cellStyle name="Virgül 3 2 2 4 3 2 2 2" xfId="2657"/>
    <cellStyle name="Virgül 3 2 2 4 3 2 2 2 2" xfId="5462"/>
    <cellStyle name="Virgül 3 2 2 4 3 2 2 2 2 2" xfId="8267"/>
    <cellStyle name="Virgül 3 2 2 4 3 2 2 2 2 2 2" xfId="16682"/>
    <cellStyle name="Virgül 3 2 2 4 3 2 2 2 2 2 2 2" xfId="25097"/>
    <cellStyle name="Virgül 3 2 2 4 3 2 2 2 2 2 2 2 2" xfId="50342"/>
    <cellStyle name="Virgül 3 2 2 4 3 2 2 2 2 2 2 3" xfId="41927"/>
    <cellStyle name="Virgül 3 2 2 4 3 2 2 2 2 2 3" xfId="33512"/>
    <cellStyle name="Virgül 3 2 2 4 3 2 2 2 2 3" xfId="13877"/>
    <cellStyle name="Virgül 3 2 2 4 3 2 2 2 2 3 2" xfId="22292"/>
    <cellStyle name="Virgül 3 2 2 4 3 2 2 2 2 3 2 2" xfId="47537"/>
    <cellStyle name="Virgül 3 2 2 4 3 2 2 2 2 3 3" xfId="39122"/>
    <cellStyle name="Virgül 3 2 2 4 3 2 2 2 2 4" xfId="30707"/>
    <cellStyle name="Virgül 3 2 2 4 3 2 2 2 3" xfId="11072"/>
    <cellStyle name="Virgül 3 2 2 4 3 2 2 2 3 2" xfId="19487"/>
    <cellStyle name="Virgül 3 2 2 4 3 2 2 2 3 2 2" xfId="44732"/>
    <cellStyle name="Virgül 3 2 2 4 3 2 2 2 3 3" xfId="36317"/>
    <cellStyle name="Virgül 3 2 2 4 3 2 2 2 4" xfId="27902"/>
    <cellStyle name="Virgül 3 2 2 4 3 2 2 3" xfId="4102"/>
    <cellStyle name="Virgül 3 2 2 4 3 2 2 3 2" xfId="6907"/>
    <cellStyle name="Virgül 3 2 2 4 3 2 2 3 2 2" xfId="15322"/>
    <cellStyle name="Virgül 3 2 2 4 3 2 2 3 2 2 2" xfId="23737"/>
    <cellStyle name="Virgül 3 2 2 4 3 2 2 3 2 2 2 2" xfId="48982"/>
    <cellStyle name="Virgül 3 2 2 4 3 2 2 3 2 2 3" xfId="40567"/>
    <cellStyle name="Virgül 3 2 2 4 3 2 2 3 2 3" xfId="32152"/>
    <cellStyle name="Virgül 3 2 2 4 3 2 2 3 3" xfId="12517"/>
    <cellStyle name="Virgül 3 2 2 4 3 2 2 3 3 2" xfId="20932"/>
    <cellStyle name="Virgül 3 2 2 4 3 2 2 3 3 2 2" xfId="46177"/>
    <cellStyle name="Virgül 3 2 2 4 3 2 2 3 3 3" xfId="37762"/>
    <cellStyle name="Virgül 3 2 2 4 3 2 2 3 4" xfId="29347"/>
    <cellStyle name="Virgül 3 2 2 4 3 2 2 4" xfId="9712"/>
    <cellStyle name="Virgül 3 2 2 4 3 2 2 4 2" xfId="18127"/>
    <cellStyle name="Virgül 3 2 2 4 3 2 2 4 2 2" xfId="43372"/>
    <cellStyle name="Virgül 3 2 2 4 3 2 2 4 3" xfId="34957"/>
    <cellStyle name="Virgül 3 2 2 4 3 2 2 5" xfId="26542"/>
    <cellStyle name="Virgül 3 2 2 4 3 2 3" xfId="1977"/>
    <cellStyle name="Virgül 3 2 2 4 3 2 3 2" xfId="4782"/>
    <cellStyle name="Virgül 3 2 2 4 3 2 3 2 2" xfId="7587"/>
    <cellStyle name="Virgül 3 2 2 4 3 2 3 2 2 2" xfId="16002"/>
    <cellStyle name="Virgül 3 2 2 4 3 2 3 2 2 2 2" xfId="24417"/>
    <cellStyle name="Virgül 3 2 2 4 3 2 3 2 2 2 2 2" xfId="49662"/>
    <cellStyle name="Virgül 3 2 2 4 3 2 3 2 2 2 3" xfId="41247"/>
    <cellStyle name="Virgül 3 2 2 4 3 2 3 2 2 3" xfId="32832"/>
    <cellStyle name="Virgül 3 2 2 4 3 2 3 2 3" xfId="13197"/>
    <cellStyle name="Virgül 3 2 2 4 3 2 3 2 3 2" xfId="21612"/>
    <cellStyle name="Virgül 3 2 2 4 3 2 3 2 3 2 2" xfId="46857"/>
    <cellStyle name="Virgül 3 2 2 4 3 2 3 2 3 3" xfId="38442"/>
    <cellStyle name="Virgül 3 2 2 4 3 2 3 2 4" xfId="30027"/>
    <cellStyle name="Virgül 3 2 2 4 3 2 3 3" xfId="10392"/>
    <cellStyle name="Virgül 3 2 2 4 3 2 3 3 2" xfId="18807"/>
    <cellStyle name="Virgül 3 2 2 4 3 2 3 3 2 2" xfId="44052"/>
    <cellStyle name="Virgül 3 2 2 4 3 2 3 3 3" xfId="35637"/>
    <cellStyle name="Virgül 3 2 2 4 3 2 3 4" xfId="27222"/>
    <cellStyle name="Virgül 3 2 2 4 3 2 4" xfId="3422"/>
    <cellStyle name="Virgül 3 2 2 4 3 2 4 2" xfId="6227"/>
    <cellStyle name="Virgül 3 2 2 4 3 2 4 2 2" xfId="14642"/>
    <cellStyle name="Virgül 3 2 2 4 3 2 4 2 2 2" xfId="23057"/>
    <cellStyle name="Virgül 3 2 2 4 3 2 4 2 2 2 2" xfId="48302"/>
    <cellStyle name="Virgül 3 2 2 4 3 2 4 2 2 3" xfId="39887"/>
    <cellStyle name="Virgül 3 2 2 4 3 2 4 2 3" xfId="31472"/>
    <cellStyle name="Virgül 3 2 2 4 3 2 4 3" xfId="11837"/>
    <cellStyle name="Virgül 3 2 2 4 3 2 4 3 2" xfId="20252"/>
    <cellStyle name="Virgül 3 2 2 4 3 2 4 3 2 2" xfId="45497"/>
    <cellStyle name="Virgül 3 2 2 4 3 2 4 3 3" xfId="37082"/>
    <cellStyle name="Virgül 3 2 2 4 3 2 4 4" xfId="28667"/>
    <cellStyle name="Virgül 3 2 2 4 3 2 5" xfId="9032"/>
    <cellStyle name="Virgül 3 2 2 4 3 2 5 2" xfId="17447"/>
    <cellStyle name="Virgül 3 2 2 4 3 2 5 2 2" xfId="42692"/>
    <cellStyle name="Virgül 3 2 2 4 3 2 5 3" xfId="34277"/>
    <cellStyle name="Virgül 3 2 2 4 3 2 6" xfId="25862"/>
    <cellStyle name="Virgül 3 2 2 4 3 3" xfId="957"/>
    <cellStyle name="Virgül 3 2 2 4 3 3 2" xfId="2317"/>
    <cellStyle name="Virgül 3 2 2 4 3 3 2 2" xfId="5122"/>
    <cellStyle name="Virgül 3 2 2 4 3 3 2 2 2" xfId="7927"/>
    <cellStyle name="Virgül 3 2 2 4 3 3 2 2 2 2" xfId="16342"/>
    <cellStyle name="Virgül 3 2 2 4 3 3 2 2 2 2 2" xfId="24757"/>
    <cellStyle name="Virgül 3 2 2 4 3 3 2 2 2 2 2 2" xfId="50002"/>
    <cellStyle name="Virgül 3 2 2 4 3 3 2 2 2 2 3" xfId="41587"/>
    <cellStyle name="Virgül 3 2 2 4 3 3 2 2 2 3" xfId="33172"/>
    <cellStyle name="Virgül 3 2 2 4 3 3 2 2 3" xfId="13537"/>
    <cellStyle name="Virgül 3 2 2 4 3 3 2 2 3 2" xfId="21952"/>
    <cellStyle name="Virgül 3 2 2 4 3 3 2 2 3 2 2" xfId="47197"/>
    <cellStyle name="Virgül 3 2 2 4 3 3 2 2 3 3" xfId="38782"/>
    <cellStyle name="Virgül 3 2 2 4 3 3 2 2 4" xfId="30367"/>
    <cellStyle name="Virgül 3 2 2 4 3 3 2 3" xfId="10732"/>
    <cellStyle name="Virgül 3 2 2 4 3 3 2 3 2" xfId="19147"/>
    <cellStyle name="Virgül 3 2 2 4 3 3 2 3 2 2" xfId="44392"/>
    <cellStyle name="Virgül 3 2 2 4 3 3 2 3 3" xfId="35977"/>
    <cellStyle name="Virgül 3 2 2 4 3 3 2 4" xfId="27562"/>
    <cellStyle name="Virgül 3 2 2 4 3 3 3" xfId="3762"/>
    <cellStyle name="Virgül 3 2 2 4 3 3 3 2" xfId="6567"/>
    <cellStyle name="Virgül 3 2 2 4 3 3 3 2 2" xfId="14982"/>
    <cellStyle name="Virgül 3 2 2 4 3 3 3 2 2 2" xfId="23397"/>
    <cellStyle name="Virgül 3 2 2 4 3 3 3 2 2 2 2" xfId="48642"/>
    <cellStyle name="Virgül 3 2 2 4 3 3 3 2 2 3" xfId="40227"/>
    <cellStyle name="Virgül 3 2 2 4 3 3 3 2 3" xfId="31812"/>
    <cellStyle name="Virgül 3 2 2 4 3 3 3 3" xfId="12177"/>
    <cellStyle name="Virgül 3 2 2 4 3 3 3 3 2" xfId="20592"/>
    <cellStyle name="Virgül 3 2 2 4 3 3 3 3 2 2" xfId="45837"/>
    <cellStyle name="Virgül 3 2 2 4 3 3 3 3 3" xfId="37422"/>
    <cellStyle name="Virgül 3 2 2 4 3 3 3 4" xfId="29007"/>
    <cellStyle name="Virgül 3 2 2 4 3 3 4" xfId="9372"/>
    <cellStyle name="Virgül 3 2 2 4 3 3 4 2" xfId="17787"/>
    <cellStyle name="Virgül 3 2 2 4 3 3 4 2 2" xfId="43032"/>
    <cellStyle name="Virgül 3 2 2 4 3 3 4 3" xfId="34617"/>
    <cellStyle name="Virgül 3 2 2 4 3 3 5" xfId="26202"/>
    <cellStyle name="Virgül 3 2 2 4 3 4" xfId="1637"/>
    <cellStyle name="Virgül 3 2 2 4 3 4 2" xfId="4442"/>
    <cellStyle name="Virgül 3 2 2 4 3 4 2 2" xfId="7247"/>
    <cellStyle name="Virgül 3 2 2 4 3 4 2 2 2" xfId="15662"/>
    <cellStyle name="Virgül 3 2 2 4 3 4 2 2 2 2" xfId="24077"/>
    <cellStyle name="Virgül 3 2 2 4 3 4 2 2 2 2 2" xfId="49322"/>
    <cellStyle name="Virgül 3 2 2 4 3 4 2 2 2 3" xfId="40907"/>
    <cellStyle name="Virgül 3 2 2 4 3 4 2 2 3" xfId="32492"/>
    <cellStyle name="Virgül 3 2 2 4 3 4 2 3" xfId="12857"/>
    <cellStyle name="Virgül 3 2 2 4 3 4 2 3 2" xfId="21272"/>
    <cellStyle name="Virgül 3 2 2 4 3 4 2 3 2 2" xfId="46517"/>
    <cellStyle name="Virgül 3 2 2 4 3 4 2 3 3" xfId="38102"/>
    <cellStyle name="Virgül 3 2 2 4 3 4 2 4" xfId="29687"/>
    <cellStyle name="Virgül 3 2 2 4 3 4 3" xfId="10052"/>
    <cellStyle name="Virgül 3 2 2 4 3 4 3 2" xfId="18467"/>
    <cellStyle name="Virgül 3 2 2 4 3 4 3 2 2" xfId="43712"/>
    <cellStyle name="Virgül 3 2 2 4 3 4 3 3" xfId="35297"/>
    <cellStyle name="Virgül 3 2 2 4 3 4 4" xfId="26882"/>
    <cellStyle name="Virgül 3 2 2 4 3 5" xfId="3082"/>
    <cellStyle name="Virgül 3 2 2 4 3 5 2" xfId="5887"/>
    <cellStyle name="Virgül 3 2 2 4 3 5 2 2" xfId="14302"/>
    <cellStyle name="Virgül 3 2 2 4 3 5 2 2 2" xfId="22717"/>
    <cellStyle name="Virgül 3 2 2 4 3 5 2 2 2 2" xfId="47962"/>
    <cellStyle name="Virgül 3 2 2 4 3 5 2 2 3" xfId="39547"/>
    <cellStyle name="Virgül 3 2 2 4 3 5 2 3" xfId="31132"/>
    <cellStyle name="Virgül 3 2 2 4 3 5 3" xfId="11497"/>
    <cellStyle name="Virgül 3 2 2 4 3 5 3 2" xfId="19912"/>
    <cellStyle name="Virgül 3 2 2 4 3 5 3 2 2" xfId="45157"/>
    <cellStyle name="Virgül 3 2 2 4 3 5 3 3" xfId="36742"/>
    <cellStyle name="Virgül 3 2 2 4 3 5 4" xfId="28327"/>
    <cellStyle name="Virgül 3 2 2 4 3 6" xfId="8692"/>
    <cellStyle name="Virgül 3 2 2 4 3 6 2" xfId="17107"/>
    <cellStyle name="Virgül 3 2 2 4 3 6 2 2" xfId="42352"/>
    <cellStyle name="Virgül 3 2 2 4 3 6 3" xfId="33937"/>
    <cellStyle name="Virgül 3 2 2 4 3 7" xfId="25522"/>
    <cellStyle name="Virgül 3 2 2 4 4" xfId="447"/>
    <cellStyle name="Virgül 3 2 2 4 4 2" xfId="1127"/>
    <cellStyle name="Virgül 3 2 2 4 4 2 2" xfId="2487"/>
    <cellStyle name="Virgül 3 2 2 4 4 2 2 2" xfId="5292"/>
    <cellStyle name="Virgül 3 2 2 4 4 2 2 2 2" xfId="8097"/>
    <cellStyle name="Virgül 3 2 2 4 4 2 2 2 2 2" xfId="16512"/>
    <cellStyle name="Virgül 3 2 2 4 4 2 2 2 2 2 2" xfId="24927"/>
    <cellStyle name="Virgül 3 2 2 4 4 2 2 2 2 2 2 2" xfId="50172"/>
    <cellStyle name="Virgül 3 2 2 4 4 2 2 2 2 2 3" xfId="41757"/>
    <cellStyle name="Virgül 3 2 2 4 4 2 2 2 2 3" xfId="33342"/>
    <cellStyle name="Virgül 3 2 2 4 4 2 2 2 3" xfId="13707"/>
    <cellStyle name="Virgül 3 2 2 4 4 2 2 2 3 2" xfId="22122"/>
    <cellStyle name="Virgül 3 2 2 4 4 2 2 2 3 2 2" xfId="47367"/>
    <cellStyle name="Virgül 3 2 2 4 4 2 2 2 3 3" xfId="38952"/>
    <cellStyle name="Virgül 3 2 2 4 4 2 2 2 4" xfId="30537"/>
    <cellStyle name="Virgül 3 2 2 4 4 2 2 3" xfId="10902"/>
    <cellStyle name="Virgül 3 2 2 4 4 2 2 3 2" xfId="19317"/>
    <cellStyle name="Virgül 3 2 2 4 4 2 2 3 2 2" xfId="44562"/>
    <cellStyle name="Virgül 3 2 2 4 4 2 2 3 3" xfId="36147"/>
    <cellStyle name="Virgül 3 2 2 4 4 2 2 4" xfId="27732"/>
    <cellStyle name="Virgül 3 2 2 4 4 2 3" xfId="3932"/>
    <cellStyle name="Virgül 3 2 2 4 4 2 3 2" xfId="6737"/>
    <cellStyle name="Virgül 3 2 2 4 4 2 3 2 2" xfId="15152"/>
    <cellStyle name="Virgül 3 2 2 4 4 2 3 2 2 2" xfId="23567"/>
    <cellStyle name="Virgül 3 2 2 4 4 2 3 2 2 2 2" xfId="48812"/>
    <cellStyle name="Virgül 3 2 2 4 4 2 3 2 2 3" xfId="40397"/>
    <cellStyle name="Virgül 3 2 2 4 4 2 3 2 3" xfId="31982"/>
    <cellStyle name="Virgül 3 2 2 4 4 2 3 3" xfId="12347"/>
    <cellStyle name="Virgül 3 2 2 4 4 2 3 3 2" xfId="20762"/>
    <cellStyle name="Virgül 3 2 2 4 4 2 3 3 2 2" xfId="46007"/>
    <cellStyle name="Virgül 3 2 2 4 4 2 3 3 3" xfId="37592"/>
    <cellStyle name="Virgül 3 2 2 4 4 2 3 4" xfId="29177"/>
    <cellStyle name="Virgül 3 2 2 4 4 2 4" xfId="9542"/>
    <cellStyle name="Virgül 3 2 2 4 4 2 4 2" xfId="17957"/>
    <cellStyle name="Virgül 3 2 2 4 4 2 4 2 2" xfId="43202"/>
    <cellStyle name="Virgül 3 2 2 4 4 2 4 3" xfId="34787"/>
    <cellStyle name="Virgül 3 2 2 4 4 2 5" xfId="26372"/>
    <cellStyle name="Virgül 3 2 2 4 4 3" xfId="1807"/>
    <cellStyle name="Virgül 3 2 2 4 4 3 2" xfId="4612"/>
    <cellStyle name="Virgül 3 2 2 4 4 3 2 2" xfId="7417"/>
    <cellStyle name="Virgül 3 2 2 4 4 3 2 2 2" xfId="15832"/>
    <cellStyle name="Virgül 3 2 2 4 4 3 2 2 2 2" xfId="24247"/>
    <cellStyle name="Virgül 3 2 2 4 4 3 2 2 2 2 2" xfId="49492"/>
    <cellStyle name="Virgül 3 2 2 4 4 3 2 2 2 3" xfId="41077"/>
    <cellStyle name="Virgül 3 2 2 4 4 3 2 2 3" xfId="32662"/>
    <cellStyle name="Virgül 3 2 2 4 4 3 2 3" xfId="13027"/>
    <cellStyle name="Virgül 3 2 2 4 4 3 2 3 2" xfId="21442"/>
    <cellStyle name="Virgül 3 2 2 4 4 3 2 3 2 2" xfId="46687"/>
    <cellStyle name="Virgül 3 2 2 4 4 3 2 3 3" xfId="38272"/>
    <cellStyle name="Virgül 3 2 2 4 4 3 2 4" xfId="29857"/>
    <cellStyle name="Virgül 3 2 2 4 4 3 3" xfId="10222"/>
    <cellStyle name="Virgül 3 2 2 4 4 3 3 2" xfId="18637"/>
    <cellStyle name="Virgül 3 2 2 4 4 3 3 2 2" xfId="43882"/>
    <cellStyle name="Virgül 3 2 2 4 4 3 3 3" xfId="35467"/>
    <cellStyle name="Virgül 3 2 2 4 4 3 4" xfId="27052"/>
    <cellStyle name="Virgül 3 2 2 4 4 4" xfId="3252"/>
    <cellStyle name="Virgül 3 2 2 4 4 4 2" xfId="6057"/>
    <cellStyle name="Virgül 3 2 2 4 4 4 2 2" xfId="14472"/>
    <cellStyle name="Virgül 3 2 2 4 4 4 2 2 2" xfId="22887"/>
    <cellStyle name="Virgül 3 2 2 4 4 4 2 2 2 2" xfId="48132"/>
    <cellStyle name="Virgül 3 2 2 4 4 4 2 2 3" xfId="39717"/>
    <cellStyle name="Virgül 3 2 2 4 4 4 2 3" xfId="31302"/>
    <cellStyle name="Virgül 3 2 2 4 4 4 3" xfId="11667"/>
    <cellStyle name="Virgül 3 2 2 4 4 4 3 2" xfId="20082"/>
    <cellStyle name="Virgül 3 2 2 4 4 4 3 2 2" xfId="45327"/>
    <cellStyle name="Virgül 3 2 2 4 4 4 3 3" xfId="36912"/>
    <cellStyle name="Virgül 3 2 2 4 4 4 4" xfId="28497"/>
    <cellStyle name="Virgül 3 2 2 4 4 5" xfId="8862"/>
    <cellStyle name="Virgül 3 2 2 4 4 5 2" xfId="17277"/>
    <cellStyle name="Virgül 3 2 2 4 4 5 2 2" xfId="42522"/>
    <cellStyle name="Virgül 3 2 2 4 4 5 3" xfId="34107"/>
    <cellStyle name="Virgül 3 2 2 4 4 6" xfId="25692"/>
    <cellStyle name="Virgül 3 2 2 4 5" xfId="787"/>
    <cellStyle name="Virgül 3 2 2 4 5 2" xfId="2147"/>
    <cellStyle name="Virgül 3 2 2 4 5 2 2" xfId="4952"/>
    <cellStyle name="Virgül 3 2 2 4 5 2 2 2" xfId="7757"/>
    <cellStyle name="Virgül 3 2 2 4 5 2 2 2 2" xfId="16172"/>
    <cellStyle name="Virgül 3 2 2 4 5 2 2 2 2 2" xfId="24587"/>
    <cellStyle name="Virgül 3 2 2 4 5 2 2 2 2 2 2" xfId="49832"/>
    <cellStyle name="Virgül 3 2 2 4 5 2 2 2 2 3" xfId="41417"/>
    <cellStyle name="Virgül 3 2 2 4 5 2 2 2 3" xfId="33002"/>
    <cellStyle name="Virgül 3 2 2 4 5 2 2 3" xfId="13367"/>
    <cellStyle name="Virgül 3 2 2 4 5 2 2 3 2" xfId="21782"/>
    <cellStyle name="Virgül 3 2 2 4 5 2 2 3 2 2" xfId="47027"/>
    <cellStyle name="Virgül 3 2 2 4 5 2 2 3 3" xfId="38612"/>
    <cellStyle name="Virgül 3 2 2 4 5 2 2 4" xfId="30197"/>
    <cellStyle name="Virgül 3 2 2 4 5 2 3" xfId="10562"/>
    <cellStyle name="Virgül 3 2 2 4 5 2 3 2" xfId="18977"/>
    <cellStyle name="Virgül 3 2 2 4 5 2 3 2 2" xfId="44222"/>
    <cellStyle name="Virgül 3 2 2 4 5 2 3 3" xfId="35807"/>
    <cellStyle name="Virgül 3 2 2 4 5 2 4" xfId="27392"/>
    <cellStyle name="Virgül 3 2 2 4 5 3" xfId="3592"/>
    <cellStyle name="Virgül 3 2 2 4 5 3 2" xfId="6397"/>
    <cellStyle name="Virgül 3 2 2 4 5 3 2 2" xfId="14812"/>
    <cellStyle name="Virgül 3 2 2 4 5 3 2 2 2" xfId="23227"/>
    <cellStyle name="Virgül 3 2 2 4 5 3 2 2 2 2" xfId="48472"/>
    <cellStyle name="Virgül 3 2 2 4 5 3 2 2 3" xfId="40057"/>
    <cellStyle name="Virgül 3 2 2 4 5 3 2 3" xfId="31642"/>
    <cellStyle name="Virgül 3 2 2 4 5 3 3" xfId="12007"/>
    <cellStyle name="Virgül 3 2 2 4 5 3 3 2" xfId="20422"/>
    <cellStyle name="Virgül 3 2 2 4 5 3 3 2 2" xfId="45667"/>
    <cellStyle name="Virgül 3 2 2 4 5 3 3 3" xfId="37252"/>
    <cellStyle name="Virgül 3 2 2 4 5 3 4" xfId="28837"/>
    <cellStyle name="Virgül 3 2 2 4 5 4" xfId="9202"/>
    <cellStyle name="Virgül 3 2 2 4 5 4 2" xfId="17617"/>
    <cellStyle name="Virgül 3 2 2 4 5 4 2 2" xfId="42862"/>
    <cellStyle name="Virgül 3 2 2 4 5 4 3" xfId="34447"/>
    <cellStyle name="Virgül 3 2 2 4 5 5" xfId="26032"/>
    <cellStyle name="Virgül 3 2 2 4 6" xfId="1467"/>
    <cellStyle name="Virgül 3 2 2 4 6 2" xfId="4272"/>
    <cellStyle name="Virgül 3 2 2 4 6 2 2" xfId="7077"/>
    <cellStyle name="Virgül 3 2 2 4 6 2 2 2" xfId="15492"/>
    <cellStyle name="Virgül 3 2 2 4 6 2 2 2 2" xfId="23907"/>
    <cellStyle name="Virgül 3 2 2 4 6 2 2 2 2 2" xfId="49152"/>
    <cellStyle name="Virgül 3 2 2 4 6 2 2 2 3" xfId="40737"/>
    <cellStyle name="Virgül 3 2 2 4 6 2 2 3" xfId="32322"/>
    <cellStyle name="Virgül 3 2 2 4 6 2 3" xfId="12687"/>
    <cellStyle name="Virgül 3 2 2 4 6 2 3 2" xfId="21102"/>
    <cellStyle name="Virgül 3 2 2 4 6 2 3 2 2" xfId="46347"/>
    <cellStyle name="Virgül 3 2 2 4 6 2 3 3" xfId="37932"/>
    <cellStyle name="Virgül 3 2 2 4 6 2 4" xfId="29517"/>
    <cellStyle name="Virgül 3 2 2 4 6 3" xfId="9882"/>
    <cellStyle name="Virgül 3 2 2 4 6 3 2" xfId="18297"/>
    <cellStyle name="Virgül 3 2 2 4 6 3 2 2" xfId="43542"/>
    <cellStyle name="Virgül 3 2 2 4 6 3 3" xfId="35127"/>
    <cellStyle name="Virgül 3 2 2 4 6 4" xfId="26712"/>
    <cellStyle name="Virgül 3 2 2 4 7" xfId="2912"/>
    <cellStyle name="Virgül 3 2 2 4 7 2" xfId="5717"/>
    <cellStyle name="Virgül 3 2 2 4 7 2 2" xfId="14132"/>
    <cellStyle name="Virgül 3 2 2 4 7 2 2 2" xfId="22547"/>
    <cellStyle name="Virgül 3 2 2 4 7 2 2 2 2" xfId="47792"/>
    <cellStyle name="Virgül 3 2 2 4 7 2 2 3" xfId="39377"/>
    <cellStyle name="Virgül 3 2 2 4 7 2 3" xfId="30962"/>
    <cellStyle name="Virgül 3 2 2 4 7 3" xfId="11327"/>
    <cellStyle name="Virgül 3 2 2 4 7 3 2" xfId="19742"/>
    <cellStyle name="Virgül 3 2 2 4 7 3 2 2" xfId="44987"/>
    <cellStyle name="Virgül 3 2 2 4 7 3 3" xfId="36572"/>
    <cellStyle name="Virgül 3 2 2 4 7 4" xfId="28157"/>
    <cellStyle name="Virgül 3 2 2 4 8" xfId="8522"/>
    <cellStyle name="Virgül 3 2 2 4 8 2" xfId="16937"/>
    <cellStyle name="Virgül 3 2 2 4 8 2 2" xfId="42182"/>
    <cellStyle name="Virgül 3 2 2 4 8 3" xfId="33767"/>
    <cellStyle name="Virgül 3 2 2 4 9" xfId="25352"/>
    <cellStyle name="Virgül 3 2 2 5" xfId="2827"/>
    <cellStyle name="Virgül 3 2 2 5 2" xfId="5632"/>
    <cellStyle name="Virgül 3 2 2 5 2 2" xfId="14047"/>
    <cellStyle name="Virgül 3 2 2 5 2 2 2" xfId="22462"/>
    <cellStyle name="Virgül 3 2 2 5 2 2 2 2" xfId="47707"/>
    <cellStyle name="Virgül 3 2 2 5 2 2 3" xfId="39292"/>
    <cellStyle name="Virgül 3 2 2 5 2 3" xfId="30877"/>
    <cellStyle name="Virgül 3 2 2 5 3" xfId="11242"/>
    <cellStyle name="Virgül 3 2 2 5 3 2" xfId="19657"/>
    <cellStyle name="Virgül 3 2 2 5 3 2 2" xfId="44902"/>
    <cellStyle name="Virgül 3 2 2 5 3 3" xfId="36487"/>
    <cellStyle name="Virgül 3 2 2 5 4" xfId="28072"/>
    <cellStyle name="Virgül 3 2 2 6" xfId="8437"/>
    <cellStyle name="Virgül 3 2 2 6 2" xfId="16852"/>
    <cellStyle name="Virgül 3 2 2 6 2 2" xfId="42097"/>
    <cellStyle name="Virgül 3 2 2 6 3" xfId="33682"/>
    <cellStyle name="Virgül 3 2 2 7" xfId="25267"/>
    <cellStyle name="Virgül 3 2 3" xfId="32"/>
    <cellStyle name="Virgül 3 2 3 2" xfId="72"/>
    <cellStyle name="Virgül 3 2 3 2 2" xfId="157"/>
    <cellStyle name="Virgül 3 2 3 2 2 2" xfId="242"/>
    <cellStyle name="Virgül 3 2 3 2 2 2 2" xfId="412"/>
    <cellStyle name="Virgül 3 2 3 2 2 2 2 2" xfId="752"/>
    <cellStyle name="Virgül 3 2 3 2 2 2 2 2 2" xfId="1432"/>
    <cellStyle name="Virgül 3 2 3 2 2 2 2 2 2 2" xfId="2792"/>
    <cellStyle name="Virgül 3 2 3 2 2 2 2 2 2 2 2" xfId="5597"/>
    <cellStyle name="Virgül 3 2 3 2 2 2 2 2 2 2 2 2" xfId="8402"/>
    <cellStyle name="Virgül 3 2 3 2 2 2 2 2 2 2 2 2 2" xfId="16817"/>
    <cellStyle name="Virgül 3 2 3 2 2 2 2 2 2 2 2 2 2 2" xfId="25232"/>
    <cellStyle name="Virgül 3 2 3 2 2 2 2 2 2 2 2 2 2 2 2" xfId="50477"/>
    <cellStyle name="Virgül 3 2 3 2 2 2 2 2 2 2 2 2 2 3" xfId="42062"/>
    <cellStyle name="Virgül 3 2 3 2 2 2 2 2 2 2 2 2 3" xfId="33647"/>
    <cellStyle name="Virgül 3 2 3 2 2 2 2 2 2 2 2 3" xfId="14012"/>
    <cellStyle name="Virgül 3 2 3 2 2 2 2 2 2 2 2 3 2" xfId="22427"/>
    <cellStyle name="Virgül 3 2 3 2 2 2 2 2 2 2 2 3 2 2" xfId="47672"/>
    <cellStyle name="Virgül 3 2 3 2 2 2 2 2 2 2 2 3 3" xfId="39257"/>
    <cellStyle name="Virgül 3 2 3 2 2 2 2 2 2 2 2 4" xfId="30842"/>
    <cellStyle name="Virgül 3 2 3 2 2 2 2 2 2 2 3" xfId="11207"/>
    <cellStyle name="Virgül 3 2 3 2 2 2 2 2 2 2 3 2" xfId="19622"/>
    <cellStyle name="Virgül 3 2 3 2 2 2 2 2 2 2 3 2 2" xfId="44867"/>
    <cellStyle name="Virgül 3 2 3 2 2 2 2 2 2 2 3 3" xfId="36452"/>
    <cellStyle name="Virgül 3 2 3 2 2 2 2 2 2 2 4" xfId="28037"/>
    <cellStyle name="Virgül 3 2 3 2 2 2 2 2 2 3" xfId="4237"/>
    <cellStyle name="Virgül 3 2 3 2 2 2 2 2 2 3 2" xfId="7042"/>
    <cellStyle name="Virgül 3 2 3 2 2 2 2 2 2 3 2 2" xfId="15457"/>
    <cellStyle name="Virgül 3 2 3 2 2 2 2 2 2 3 2 2 2" xfId="23872"/>
    <cellStyle name="Virgül 3 2 3 2 2 2 2 2 2 3 2 2 2 2" xfId="49117"/>
    <cellStyle name="Virgül 3 2 3 2 2 2 2 2 2 3 2 2 3" xfId="40702"/>
    <cellStyle name="Virgül 3 2 3 2 2 2 2 2 2 3 2 3" xfId="32287"/>
    <cellStyle name="Virgül 3 2 3 2 2 2 2 2 2 3 3" xfId="12652"/>
    <cellStyle name="Virgül 3 2 3 2 2 2 2 2 2 3 3 2" xfId="21067"/>
    <cellStyle name="Virgül 3 2 3 2 2 2 2 2 2 3 3 2 2" xfId="46312"/>
    <cellStyle name="Virgül 3 2 3 2 2 2 2 2 2 3 3 3" xfId="37897"/>
    <cellStyle name="Virgül 3 2 3 2 2 2 2 2 2 3 4" xfId="29482"/>
    <cellStyle name="Virgül 3 2 3 2 2 2 2 2 2 4" xfId="9847"/>
    <cellStyle name="Virgül 3 2 3 2 2 2 2 2 2 4 2" xfId="18262"/>
    <cellStyle name="Virgül 3 2 3 2 2 2 2 2 2 4 2 2" xfId="43507"/>
    <cellStyle name="Virgül 3 2 3 2 2 2 2 2 2 4 3" xfId="35092"/>
    <cellStyle name="Virgül 3 2 3 2 2 2 2 2 2 5" xfId="26677"/>
    <cellStyle name="Virgül 3 2 3 2 2 2 2 2 3" xfId="2112"/>
    <cellStyle name="Virgül 3 2 3 2 2 2 2 2 3 2" xfId="4917"/>
    <cellStyle name="Virgül 3 2 3 2 2 2 2 2 3 2 2" xfId="7722"/>
    <cellStyle name="Virgül 3 2 3 2 2 2 2 2 3 2 2 2" xfId="16137"/>
    <cellStyle name="Virgül 3 2 3 2 2 2 2 2 3 2 2 2 2" xfId="24552"/>
    <cellStyle name="Virgül 3 2 3 2 2 2 2 2 3 2 2 2 2 2" xfId="49797"/>
    <cellStyle name="Virgül 3 2 3 2 2 2 2 2 3 2 2 2 3" xfId="41382"/>
    <cellStyle name="Virgül 3 2 3 2 2 2 2 2 3 2 2 3" xfId="32967"/>
    <cellStyle name="Virgül 3 2 3 2 2 2 2 2 3 2 3" xfId="13332"/>
    <cellStyle name="Virgül 3 2 3 2 2 2 2 2 3 2 3 2" xfId="21747"/>
    <cellStyle name="Virgül 3 2 3 2 2 2 2 2 3 2 3 2 2" xfId="46992"/>
    <cellStyle name="Virgül 3 2 3 2 2 2 2 2 3 2 3 3" xfId="38577"/>
    <cellStyle name="Virgül 3 2 3 2 2 2 2 2 3 2 4" xfId="30162"/>
    <cellStyle name="Virgül 3 2 3 2 2 2 2 2 3 3" xfId="10527"/>
    <cellStyle name="Virgül 3 2 3 2 2 2 2 2 3 3 2" xfId="18942"/>
    <cellStyle name="Virgül 3 2 3 2 2 2 2 2 3 3 2 2" xfId="44187"/>
    <cellStyle name="Virgül 3 2 3 2 2 2 2 2 3 3 3" xfId="35772"/>
    <cellStyle name="Virgül 3 2 3 2 2 2 2 2 3 4" xfId="27357"/>
    <cellStyle name="Virgül 3 2 3 2 2 2 2 2 4" xfId="3557"/>
    <cellStyle name="Virgül 3 2 3 2 2 2 2 2 4 2" xfId="6362"/>
    <cellStyle name="Virgül 3 2 3 2 2 2 2 2 4 2 2" xfId="14777"/>
    <cellStyle name="Virgül 3 2 3 2 2 2 2 2 4 2 2 2" xfId="23192"/>
    <cellStyle name="Virgül 3 2 3 2 2 2 2 2 4 2 2 2 2" xfId="48437"/>
    <cellStyle name="Virgül 3 2 3 2 2 2 2 2 4 2 2 3" xfId="40022"/>
    <cellStyle name="Virgül 3 2 3 2 2 2 2 2 4 2 3" xfId="31607"/>
    <cellStyle name="Virgül 3 2 3 2 2 2 2 2 4 3" xfId="11972"/>
    <cellStyle name="Virgül 3 2 3 2 2 2 2 2 4 3 2" xfId="20387"/>
    <cellStyle name="Virgül 3 2 3 2 2 2 2 2 4 3 2 2" xfId="45632"/>
    <cellStyle name="Virgül 3 2 3 2 2 2 2 2 4 3 3" xfId="37217"/>
    <cellStyle name="Virgül 3 2 3 2 2 2 2 2 4 4" xfId="28802"/>
    <cellStyle name="Virgül 3 2 3 2 2 2 2 2 5" xfId="9167"/>
    <cellStyle name="Virgül 3 2 3 2 2 2 2 2 5 2" xfId="17582"/>
    <cellStyle name="Virgül 3 2 3 2 2 2 2 2 5 2 2" xfId="42827"/>
    <cellStyle name="Virgül 3 2 3 2 2 2 2 2 5 3" xfId="34412"/>
    <cellStyle name="Virgül 3 2 3 2 2 2 2 2 6" xfId="25997"/>
    <cellStyle name="Virgül 3 2 3 2 2 2 2 3" xfId="1092"/>
    <cellStyle name="Virgül 3 2 3 2 2 2 2 3 2" xfId="2452"/>
    <cellStyle name="Virgül 3 2 3 2 2 2 2 3 2 2" xfId="5257"/>
    <cellStyle name="Virgül 3 2 3 2 2 2 2 3 2 2 2" xfId="8062"/>
    <cellStyle name="Virgül 3 2 3 2 2 2 2 3 2 2 2 2" xfId="16477"/>
    <cellStyle name="Virgül 3 2 3 2 2 2 2 3 2 2 2 2 2" xfId="24892"/>
    <cellStyle name="Virgül 3 2 3 2 2 2 2 3 2 2 2 2 2 2" xfId="50137"/>
    <cellStyle name="Virgül 3 2 3 2 2 2 2 3 2 2 2 2 3" xfId="41722"/>
    <cellStyle name="Virgül 3 2 3 2 2 2 2 3 2 2 2 3" xfId="33307"/>
    <cellStyle name="Virgül 3 2 3 2 2 2 2 3 2 2 3" xfId="13672"/>
    <cellStyle name="Virgül 3 2 3 2 2 2 2 3 2 2 3 2" xfId="22087"/>
    <cellStyle name="Virgül 3 2 3 2 2 2 2 3 2 2 3 2 2" xfId="47332"/>
    <cellStyle name="Virgül 3 2 3 2 2 2 2 3 2 2 3 3" xfId="38917"/>
    <cellStyle name="Virgül 3 2 3 2 2 2 2 3 2 2 4" xfId="30502"/>
    <cellStyle name="Virgül 3 2 3 2 2 2 2 3 2 3" xfId="10867"/>
    <cellStyle name="Virgül 3 2 3 2 2 2 2 3 2 3 2" xfId="19282"/>
    <cellStyle name="Virgül 3 2 3 2 2 2 2 3 2 3 2 2" xfId="44527"/>
    <cellStyle name="Virgül 3 2 3 2 2 2 2 3 2 3 3" xfId="36112"/>
    <cellStyle name="Virgül 3 2 3 2 2 2 2 3 2 4" xfId="27697"/>
    <cellStyle name="Virgül 3 2 3 2 2 2 2 3 3" xfId="3897"/>
    <cellStyle name="Virgül 3 2 3 2 2 2 2 3 3 2" xfId="6702"/>
    <cellStyle name="Virgül 3 2 3 2 2 2 2 3 3 2 2" xfId="15117"/>
    <cellStyle name="Virgül 3 2 3 2 2 2 2 3 3 2 2 2" xfId="23532"/>
    <cellStyle name="Virgül 3 2 3 2 2 2 2 3 3 2 2 2 2" xfId="48777"/>
    <cellStyle name="Virgül 3 2 3 2 2 2 2 3 3 2 2 3" xfId="40362"/>
    <cellStyle name="Virgül 3 2 3 2 2 2 2 3 3 2 3" xfId="31947"/>
    <cellStyle name="Virgül 3 2 3 2 2 2 2 3 3 3" xfId="12312"/>
    <cellStyle name="Virgül 3 2 3 2 2 2 2 3 3 3 2" xfId="20727"/>
    <cellStyle name="Virgül 3 2 3 2 2 2 2 3 3 3 2 2" xfId="45972"/>
    <cellStyle name="Virgül 3 2 3 2 2 2 2 3 3 3 3" xfId="37557"/>
    <cellStyle name="Virgül 3 2 3 2 2 2 2 3 3 4" xfId="29142"/>
    <cellStyle name="Virgül 3 2 3 2 2 2 2 3 4" xfId="9507"/>
    <cellStyle name="Virgül 3 2 3 2 2 2 2 3 4 2" xfId="17922"/>
    <cellStyle name="Virgül 3 2 3 2 2 2 2 3 4 2 2" xfId="43167"/>
    <cellStyle name="Virgül 3 2 3 2 2 2 2 3 4 3" xfId="34752"/>
    <cellStyle name="Virgül 3 2 3 2 2 2 2 3 5" xfId="26337"/>
    <cellStyle name="Virgül 3 2 3 2 2 2 2 4" xfId="1772"/>
    <cellStyle name="Virgül 3 2 3 2 2 2 2 4 2" xfId="4577"/>
    <cellStyle name="Virgül 3 2 3 2 2 2 2 4 2 2" xfId="7382"/>
    <cellStyle name="Virgül 3 2 3 2 2 2 2 4 2 2 2" xfId="15797"/>
    <cellStyle name="Virgül 3 2 3 2 2 2 2 4 2 2 2 2" xfId="24212"/>
    <cellStyle name="Virgül 3 2 3 2 2 2 2 4 2 2 2 2 2" xfId="49457"/>
    <cellStyle name="Virgül 3 2 3 2 2 2 2 4 2 2 2 3" xfId="41042"/>
    <cellStyle name="Virgül 3 2 3 2 2 2 2 4 2 2 3" xfId="32627"/>
    <cellStyle name="Virgül 3 2 3 2 2 2 2 4 2 3" xfId="12992"/>
    <cellStyle name="Virgül 3 2 3 2 2 2 2 4 2 3 2" xfId="21407"/>
    <cellStyle name="Virgül 3 2 3 2 2 2 2 4 2 3 2 2" xfId="46652"/>
    <cellStyle name="Virgül 3 2 3 2 2 2 2 4 2 3 3" xfId="38237"/>
    <cellStyle name="Virgül 3 2 3 2 2 2 2 4 2 4" xfId="29822"/>
    <cellStyle name="Virgül 3 2 3 2 2 2 2 4 3" xfId="10187"/>
    <cellStyle name="Virgül 3 2 3 2 2 2 2 4 3 2" xfId="18602"/>
    <cellStyle name="Virgül 3 2 3 2 2 2 2 4 3 2 2" xfId="43847"/>
    <cellStyle name="Virgül 3 2 3 2 2 2 2 4 3 3" xfId="35432"/>
    <cellStyle name="Virgül 3 2 3 2 2 2 2 4 4" xfId="27017"/>
    <cellStyle name="Virgül 3 2 3 2 2 2 2 5" xfId="3217"/>
    <cellStyle name="Virgül 3 2 3 2 2 2 2 5 2" xfId="6022"/>
    <cellStyle name="Virgül 3 2 3 2 2 2 2 5 2 2" xfId="14437"/>
    <cellStyle name="Virgül 3 2 3 2 2 2 2 5 2 2 2" xfId="22852"/>
    <cellStyle name="Virgül 3 2 3 2 2 2 2 5 2 2 2 2" xfId="48097"/>
    <cellStyle name="Virgül 3 2 3 2 2 2 2 5 2 2 3" xfId="39682"/>
    <cellStyle name="Virgül 3 2 3 2 2 2 2 5 2 3" xfId="31267"/>
    <cellStyle name="Virgül 3 2 3 2 2 2 2 5 3" xfId="11632"/>
    <cellStyle name="Virgül 3 2 3 2 2 2 2 5 3 2" xfId="20047"/>
    <cellStyle name="Virgül 3 2 3 2 2 2 2 5 3 2 2" xfId="45292"/>
    <cellStyle name="Virgül 3 2 3 2 2 2 2 5 3 3" xfId="36877"/>
    <cellStyle name="Virgül 3 2 3 2 2 2 2 5 4" xfId="28462"/>
    <cellStyle name="Virgül 3 2 3 2 2 2 2 6" xfId="8827"/>
    <cellStyle name="Virgül 3 2 3 2 2 2 2 6 2" xfId="17242"/>
    <cellStyle name="Virgül 3 2 3 2 2 2 2 6 2 2" xfId="42487"/>
    <cellStyle name="Virgül 3 2 3 2 2 2 2 6 3" xfId="34072"/>
    <cellStyle name="Virgül 3 2 3 2 2 2 2 7" xfId="25657"/>
    <cellStyle name="Virgül 3 2 3 2 2 2 3" xfId="582"/>
    <cellStyle name="Virgül 3 2 3 2 2 2 3 2" xfId="1262"/>
    <cellStyle name="Virgül 3 2 3 2 2 2 3 2 2" xfId="2622"/>
    <cellStyle name="Virgül 3 2 3 2 2 2 3 2 2 2" xfId="5427"/>
    <cellStyle name="Virgül 3 2 3 2 2 2 3 2 2 2 2" xfId="8232"/>
    <cellStyle name="Virgül 3 2 3 2 2 2 3 2 2 2 2 2" xfId="16647"/>
    <cellStyle name="Virgül 3 2 3 2 2 2 3 2 2 2 2 2 2" xfId="25062"/>
    <cellStyle name="Virgül 3 2 3 2 2 2 3 2 2 2 2 2 2 2" xfId="50307"/>
    <cellStyle name="Virgül 3 2 3 2 2 2 3 2 2 2 2 2 3" xfId="41892"/>
    <cellStyle name="Virgül 3 2 3 2 2 2 3 2 2 2 2 3" xfId="33477"/>
    <cellStyle name="Virgül 3 2 3 2 2 2 3 2 2 2 3" xfId="13842"/>
    <cellStyle name="Virgül 3 2 3 2 2 2 3 2 2 2 3 2" xfId="22257"/>
    <cellStyle name="Virgül 3 2 3 2 2 2 3 2 2 2 3 2 2" xfId="47502"/>
    <cellStyle name="Virgül 3 2 3 2 2 2 3 2 2 2 3 3" xfId="39087"/>
    <cellStyle name="Virgül 3 2 3 2 2 2 3 2 2 2 4" xfId="30672"/>
    <cellStyle name="Virgül 3 2 3 2 2 2 3 2 2 3" xfId="11037"/>
    <cellStyle name="Virgül 3 2 3 2 2 2 3 2 2 3 2" xfId="19452"/>
    <cellStyle name="Virgül 3 2 3 2 2 2 3 2 2 3 2 2" xfId="44697"/>
    <cellStyle name="Virgül 3 2 3 2 2 2 3 2 2 3 3" xfId="36282"/>
    <cellStyle name="Virgül 3 2 3 2 2 2 3 2 2 4" xfId="27867"/>
    <cellStyle name="Virgül 3 2 3 2 2 2 3 2 3" xfId="4067"/>
    <cellStyle name="Virgül 3 2 3 2 2 2 3 2 3 2" xfId="6872"/>
    <cellStyle name="Virgül 3 2 3 2 2 2 3 2 3 2 2" xfId="15287"/>
    <cellStyle name="Virgül 3 2 3 2 2 2 3 2 3 2 2 2" xfId="23702"/>
    <cellStyle name="Virgül 3 2 3 2 2 2 3 2 3 2 2 2 2" xfId="48947"/>
    <cellStyle name="Virgül 3 2 3 2 2 2 3 2 3 2 2 3" xfId="40532"/>
    <cellStyle name="Virgül 3 2 3 2 2 2 3 2 3 2 3" xfId="32117"/>
    <cellStyle name="Virgül 3 2 3 2 2 2 3 2 3 3" xfId="12482"/>
    <cellStyle name="Virgül 3 2 3 2 2 2 3 2 3 3 2" xfId="20897"/>
    <cellStyle name="Virgül 3 2 3 2 2 2 3 2 3 3 2 2" xfId="46142"/>
    <cellStyle name="Virgül 3 2 3 2 2 2 3 2 3 3 3" xfId="37727"/>
    <cellStyle name="Virgül 3 2 3 2 2 2 3 2 3 4" xfId="29312"/>
    <cellStyle name="Virgül 3 2 3 2 2 2 3 2 4" xfId="9677"/>
    <cellStyle name="Virgül 3 2 3 2 2 2 3 2 4 2" xfId="18092"/>
    <cellStyle name="Virgül 3 2 3 2 2 2 3 2 4 2 2" xfId="43337"/>
    <cellStyle name="Virgül 3 2 3 2 2 2 3 2 4 3" xfId="34922"/>
    <cellStyle name="Virgül 3 2 3 2 2 2 3 2 5" xfId="26507"/>
    <cellStyle name="Virgül 3 2 3 2 2 2 3 3" xfId="1942"/>
    <cellStyle name="Virgül 3 2 3 2 2 2 3 3 2" xfId="4747"/>
    <cellStyle name="Virgül 3 2 3 2 2 2 3 3 2 2" xfId="7552"/>
    <cellStyle name="Virgül 3 2 3 2 2 2 3 3 2 2 2" xfId="15967"/>
    <cellStyle name="Virgül 3 2 3 2 2 2 3 3 2 2 2 2" xfId="24382"/>
    <cellStyle name="Virgül 3 2 3 2 2 2 3 3 2 2 2 2 2" xfId="49627"/>
    <cellStyle name="Virgül 3 2 3 2 2 2 3 3 2 2 2 3" xfId="41212"/>
    <cellStyle name="Virgül 3 2 3 2 2 2 3 3 2 2 3" xfId="32797"/>
    <cellStyle name="Virgül 3 2 3 2 2 2 3 3 2 3" xfId="13162"/>
    <cellStyle name="Virgül 3 2 3 2 2 2 3 3 2 3 2" xfId="21577"/>
    <cellStyle name="Virgül 3 2 3 2 2 2 3 3 2 3 2 2" xfId="46822"/>
    <cellStyle name="Virgül 3 2 3 2 2 2 3 3 2 3 3" xfId="38407"/>
    <cellStyle name="Virgül 3 2 3 2 2 2 3 3 2 4" xfId="29992"/>
    <cellStyle name="Virgül 3 2 3 2 2 2 3 3 3" xfId="10357"/>
    <cellStyle name="Virgül 3 2 3 2 2 2 3 3 3 2" xfId="18772"/>
    <cellStyle name="Virgül 3 2 3 2 2 2 3 3 3 2 2" xfId="44017"/>
    <cellStyle name="Virgül 3 2 3 2 2 2 3 3 3 3" xfId="35602"/>
    <cellStyle name="Virgül 3 2 3 2 2 2 3 3 4" xfId="27187"/>
    <cellStyle name="Virgül 3 2 3 2 2 2 3 4" xfId="3387"/>
    <cellStyle name="Virgül 3 2 3 2 2 2 3 4 2" xfId="6192"/>
    <cellStyle name="Virgül 3 2 3 2 2 2 3 4 2 2" xfId="14607"/>
    <cellStyle name="Virgül 3 2 3 2 2 2 3 4 2 2 2" xfId="23022"/>
    <cellStyle name="Virgül 3 2 3 2 2 2 3 4 2 2 2 2" xfId="48267"/>
    <cellStyle name="Virgül 3 2 3 2 2 2 3 4 2 2 3" xfId="39852"/>
    <cellStyle name="Virgül 3 2 3 2 2 2 3 4 2 3" xfId="31437"/>
    <cellStyle name="Virgül 3 2 3 2 2 2 3 4 3" xfId="11802"/>
    <cellStyle name="Virgül 3 2 3 2 2 2 3 4 3 2" xfId="20217"/>
    <cellStyle name="Virgül 3 2 3 2 2 2 3 4 3 2 2" xfId="45462"/>
    <cellStyle name="Virgül 3 2 3 2 2 2 3 4 3 3" xfId="37047"/>
    <cellStyle name="Virgül 3 2 3 2 2 2 3 4 4" xfId="28632"/>
    <cellStyle name="Virgül 3 2 3 2 2 2 3 5" xfId="8997"/>
    <cellStyle name="Virgül 3 2 3 2 2 2 3 5 2" xfId="17412"/>
    <cellStyle name="Virgül 3 2 3 2 2 2 3 5 2 2" xfId="42657"/>
    <cellStyle name="Virgül 3 2 3 2 2 2 3 5 3" xfId="34242"/>
    <cellStyle name="Virgül 3 2 3 2 2 2 3 6" xfId="25827"/>
    <cellStyle name="Virgül 3 2 3 2 2 2 4" xfId="922"/>
    <cellStyle name="Virgül 3 2 3 2 2 2 4 2" xfId="2282"/>
    <cellStyle name="Virgül 3 2 3 2 2 2 4 2 2" xfId="5087"/>
    <cellStyle name="Virgül 3 2 3 2 2 2 4 2 2 2" xfId="7892"/>
    <cellStyle name="Virgül 3 2 3 2 2 2 4 2 2 2 2" xfId="16307"/>
    <cellStyle name="Virgül 3 2 3 2 2 2 4 2 2 2 2 2" xfId="24722"/>
    <cellStyle name="Virgül 3 2 3 2 2 2 4 2 2 2 2 2 2" xfId="49967"/>
    <cellStyle name="Virgül 3 2 3 2 2 2 4 2 2 2 2 3" xfId="41552"/>
    <cellStyle name="Virgül 3 2 3 2 2 2 4 2 2 2 3" xfId="33137"/>
    <cellStyle name="Virgül 3 2 3 2 2 2 4 2 2 3" xfId="13502"/>
    <cellStyle name="Virgül 3 2 3 2 2 2 4 2 2 3 2" xfId="21917"/>
    <cellStyle name="Virgül 3 2 3 2 2 2 4 2 2 3 2 2" xfId="47162"/>
    <cellStyle name="Virgül 3 2 3 2 2 2 4 2 2 3 3" xfId="38747"/>
    <cellStyle name="Virgül 3 2 3 2 2 2 4 2 2 4" xfId="30332"/>
    <cellStyle name="Virgül 3 2 3 2 2 2 4 2 3" xfId="10697"/>
    <cellStyle name="Virgül 3 2 3 2 2 2 4 2 3 2" xfId="19112"/>
    <cellStyle name="Virgül 3 2 3 2 2 2 4 2 3 2 2" xfId="44357"/>
    <cellStyle name="Virgül 3 2 3 2 2 2 4 2 3 3" xfId="35942"/>
    <cellStyle name="Virgül 3 2 3 2 2 2 4 2 4" xfId="27527"/>
    <cellStyle name="Virgül 3 2 3 2 2 2 4 3" xfId="3727"/>
    <cellStyle name="Virgül 3 2 3 2 2 2 4 3 2" xfId="6532"/>
    <cellStyle name="Virgül 3 2 3 2 2 2 4 3 2 2" xfId="14947"/>
    <cellStyle name="Virgül 3 2 3 2 2 2 4 3 2 2 2" xfId="23362"/>
    <cellStyle name="Virgül 3 2 3 2 2 2 4 3 2 2 2 2" xfId="48607"/>
    <cellStyle name="Virgül 3 2 3 2 2 2 4 3 2 2 3" xfId="40192"/>
    <cellStyle name="Virgül 3 2 3 2 2 2 4 3 2 3" xfId="31777"/>
    <cellStyle name="Virgül 3 2 3 2 2 2 4 3 3" xfId="12142"/>
    <cellStyle name="Virgül 3 2 3 2 2 2 4 3 3 2" xfId="20557"/>
    <cellStyle name="Virgül 3 2 3 2 2 2 4 3 3 2 2" xfId="45802"/>
    <cellStyle name="Virgül 3 2 3 2 2 2 4 3 3 3" xfId="37387"/>
    <cellStyle name="Virgül 3 2 3 2 2 2 4 3 4" xfId="28972"/>
    <cellStyle name="Virgül 3 2 3 2 2 2 4 4" xfId="9337"/>
    <cellStyle name="Virgül 3 2 3 2 2 2 4 4 2" xfId="17752"/>
    <cellStyle name="Virgül 3 2 3 2 2 2 4 4 2 2" xfId="42997"/>
    <cellStyle name="Virgül 3 2 3 2 2 2 4 4 3" xfId="34582"/>
    <cellStyle name="Virgül 3 2 3 2 2 2 4 5" xfId="26167"/>
    <cellStyle name="Virgül 3 2 3 2 2 2 5" xfId="1602"/>
    <cellStyle name="Virgül 3 2 3 2 2 2 5 2" xfId="4407"/>
    <cellStyle name="Virgül 3 2 3 2 2 2 5 2 2" xfId="7212"/>
    <cellStyle name="Virgül 3 2 3 2 2 2 5 2 2 2" xfId="15627"/>
    <cellStyle name="Virgül 3 2 3 2 2 2 5 2 2 2 2" xfId="24042"/>
    <cellStyle name="Virgül 3 2 3 2 2 2 5 2 2 2 2 2" xfId="49287"/>
    <cellStyle name="Virgül 3 2 3 2 2 2 5 2 2 2 3" xfId="40872"/>
    <cellStyle name="Virgül 3 2 3 2 2 2 5 2 2 3" xfId="32457"/>
    <cellStyle name="Virgül 3 2 3 2 2 2 5 2 3" xfId="12822"/>
    <cellStyle name="Virgül 3 2 3 2 2 2 5 2 3 2" xfId="21237"/>
    <cellStyle name="Virgül 3 2 3 2 2 2 5 2 3 2 2" xfId="46482"/>
    <cellStyle name="Virgül 3 2 3 2 2 2 5 2 3 3" xfId="38067"/>
    <cellStyle name="Virgül 3 2 3 2 2 2 5 2 4" xfId="29652"/>
    <cellStyle name="Virgül 3 2 3 2 2 2 5 3" xfId="10017"/>
    <cellStyle name="Virgül 3 2 3 2 2 2 5 3 2" xfId="18432"/>
    <cellStyle name="Virgül 3 2 3 2 2 2 5 3 2 2" xfId="43677"/>
    <cellStyle name="Virgül 3 2 3 2 2 2 5 3 3" xfId="35262"/>
    <cellStyle name="Virgül 3 2 3 2 2 2 5 4" xfId="26847"/>
    <cellStyle name="Virgül 3 2 3 2 2 2 6" xfId="3047"/>
    <cellStyle name="Virgül 3 2 3 2 2 2 6 2" xfId="5852"/>
    <cellStyle name="Virgül 3 2 3 2 2 2 6 2 2" xfId="14267"/>
    <cellStyle name="Virgül 3 2 3 2 2 2 6 2 2 2" xfId="22682"/>
    <cellStyle name="Virgül 3 2 3 2 2 2 6 2 2 2 2" xfId="47927"/>
    <cellStyle name="Virgül 3 2 3 2 2 2 6 2 2 3" xfId="39512"/>
    <cellStyle name="Virgül 3 2 3 2 2 2 6 2 3" xfId="31097"/>
    <cellStyle name="Virgül 3 2 3 2 2 2 6 3" xfId="11462"/>
    <cellStyle name="Virgül 3 2 3 2 2 2 6 3 2" xfId="19877"/>
    <cellStyle name="Virgül 3 2 3 2 2 2 6 3 2 2" xfId="45122"/>
    <cellStyle name="Virgül 3 2 3 2 2 2 6 3 3" xfId="36707"/>
    <cellStyle name="Virgül 3 2 3 2 2 2 6 4" xfId="28292"/>
    <cellStyle name="Virgül 3 2 3 2 2 2 7" xfId="8657"/>
    <cellStyle name="Virgül 3 2 3 2 2 2 7 2" xfId="17072"/>
    <cellStyle name="Virgül 3 2 3 2 2 2 7 2 2" xfId="42317"/>
    <cellStyle name="Virgül 3 2 3 2 2 2 7 3" xfId="33902"/>
    <cellStyle name="Virgül 3 2 3 2 2 2 8" xfId="25487"/>
    <cellStyle name="Virgül 3 2 3 2 2 3" xfId="327"/>
    <cellStyle name="Virgül 3 2 3 2 2 3 2" xfId="667"/>
    <cellStyle name="Virgül 3 2 3 2 2 3 2 2" xfId="1347"/>
    <cellStyle name="Virgül 3 2 3 2 2 3 2 2 2" xfId="2707"/>
    <cellStyle name="Virgül 3 2 3 2 2 3 2 2 2 2" xfId="5512"/>
    <cellStyle name="Virgül 3 2 3 2 2 3 2 2 2 2 2" xfId="8317"/>
    <cellStyle name="Virgül 3 2 3 2 2 3 2 2 2 2 2 2" xfId="16732"/>
    <cellStyle name="Virgül 3 2 3 2 2 3 2 2 2 2 2 2 2" xfId="25147"/>
    <cellStyle name="Virgül 3 2 3 2 2 3 2 2 2 2 2 2 2 2" xfId="50392"/>
    <cellStyle name="Virgül 3 2 3 2 2 3 2 2 2 2 2 2 3" xfId="41977"/>
    <cellStyle name="Virgül 3 2 3 2 2 3 2 2 2 2 2 3" xfId="33562"/>
    <cellStyle name="Virgül 3 2 3 2 2 3 2 2 2 2 3" xfId="13927"/>
    <cellStyle name="Virgül 3 2 3 2 2 3 2 2 2 2 3 2" xfId="22342"/>
    <cellStyle name="Virgül 3 2 3 2 2 3 2 2 2 2 3 2 2" xfId="47587"/>
    <cellStyle name="Virgül 3 2 3 2 2 3 2 2 2 2 3 3" xfId="39172"/>
    <cellStyle name="Virgül 3 2 3 2 2 3 2 2 2 2 4" xfId="30757"/>
    <cellStyle name="Virgül 3 2 3 2 2 3 2 2 2 3" xfId="11122"/>
    <cellStyle name="Virgül 3 2 3 2 2 3 2 2 2 3 2" xfId="19537"/>
    <cellStyle name="Virgül 3 2 3 2 2 3 2 2 2 3 2 2" xfId="44782"/>
    <cellStyle name="Virgül 3 2 3 2 2 3 2 2 2 3 3" xfId="36367"/>
    <cellStyle name="Virgül 3 2 3 2 2 3 2 2 2 4" xfId="27952"/>
    <cellStyle name="Virgül 3 2 3 2 2 3 2 2 3" xfId="4152"/>
    <cellStyle name="Virgül 3 2 3 2 2 3 2 2 3 2" xfId="6957"/>
    <cellStyle name="Virgül 3 2 3 2 2 3 2 2 3 2 2" xfId="15372"/>
    <cellStyle name="Virgül 3 2 3 2 2 3 2 2 3 2 2 2" xfId="23787"/>
    <cellStyle name="Virgül 3 2 3 2 2 3 2 2 3 2 2 2 2" xfId="49032"/>
    <cellStyle name="Virgül 3 2 3 2 2 3 2 2 3 2 2 3" xfId="40617"/>
    <cellStyle name="Virgül 3 2 3 2 2 3 2 2 3 2 3" xfId="32202"/>
    <cellStyle name="Virgül 3 2 3 2 2 3 2 2 3 3" xfId="12567"/>
    <cellStyle name="Virgül 3 2 3 2 2 3 2 2 3 3 2" xfId="20982"/>
    <cellStyle name="Virgül 3 2 3 2 2 3 2 2 3 3 2 2" xfId="46227"/>
    <cellStyle name="Virgül 3 2 3 2 2 3 2 2 3 3 3" xfId="37812"/>
    <cellStyle name="Virgül 3 2 3 2 2 3 2 2 3 4" xfId="29397"/>
    <cellStyle name="Virgül 3 2 3 2 2 3 2 2 4" xfId="9762"/>
    <cellStyle name="Virgül 3 2 3 2 2 3 2 2 4 2" xfId="18177"/>
    <cellStyle name="Virgül 3 2 3 2 2 3 2 2 4 2 2" xfId="43422"/>
    <cellStyle name="Virgül 3 2 3 2 2 3 2 2 4 3" xfId="35007"/>
    <cellStyle name="Virgül 3 2 3 2 2 3 2 2 5" xfId="26592"/>
    <cellStyle name="Virgül 3 2 3 2 2 3 2 3" xfId="2027"/>
    <cellStyle name="Virgül 3 2 3 2 2 3 2 3 2" xfId="4832"/>
    <cellStyle name="Virgül 3 2 3 2 2 3 2 3 2 2" xfId="7637"/>
    <cellStyle name="Virgül 3 2 3 2 2 3 2 3 2 2 2" xfId="16052"/>
    <cellStyle name="Virgül 3 2 3 2 2 3 2 3 2 2 2 2" xfId="24467"/>
    <cellStyle name="Virgül 3 2 3 2 2 3 2 3 2 2 2 2 2" xfId="49712"/>
    <cellStyle name="Virgül 3 2 3 2 2 3 2 3 2 2 2 3" xfId="41297"/>
    <cellStyle name="Virgül 3 2 3 2 2 3 2 3 2 2 3" xfId="32882"/>
    <cellStyle name="Virgül 3 2 3 2 2 3 2 3 2 3" xfId="13247"/>
    <cellStyle name="Virgül 3 2 3 2 2 3 2 3 2 3 2" xfId="21662"/>
    <cellStyle name="Virgül 3 2 3 2 2 3 2 3 2 3 2 2" xfId="46907"/>
    <cellStyle name="Virgül 3 2 3 2 2 3 2 3 2 3 3" xfId="38492"/>
    <cellStyle name="Virgül 3 2 3 2 2 3 2 3 2 4" xfId="30077"/>
    <cellStyle name="Virgül 3 2 3 2 2 3 2 3 3" xfId="10442"/>
    <cellStyle name="Virgül 3 2 3 2 2 3 2 3 3 2" xfId="18857"/>
    <cellStyle name="Virgül 3 2 3 2 2 3 2 3 3 2 2" xfId="44102"/>
    <cellStyle name="Virgül 3 2 3 2 2 3 2 3 3 3" xfId="35687"/>
    <cellStyle name="Virgül 3 2 3 2 2 3 2 3 4" xfId="27272"/>
    <cellStyle name="Virgül 3 2 3 2 2 3 2 4" xfId="3472"/>
    <cellStyle name="Virgül 3 2 3 2 2 3 2 4 2" xfId="6277"/>
    <cellStyle name="Virgül 3 2 3 2 2 3 2 4 2 2" xfId="14692"/>
    <cellStyle name="Virgül 3 2 3 2 2 3 2 4 2 2 2" xfId="23107"/>
    <cellStyle name="Virgül 3 2 3 2 2 3 2 4 2 2 2 2" xfId="48352"/>
    <cellStyle name="Virgül 3 2 3 2 2 3 2 4 2 2 3" xfId="39937"/>
    <cellStyle name="Virgül 3 2 3 2 2 3 2 4 2 3" xfId="31522"/>
    <cellStyle name="Virgül 3 2 3 2 2 3 2 4 3" xfId="11887"/>
    <cellStyle name="Virgül 3 2 3 2 2 3 2 4 3 2" xfId="20302"/>
    <cellStyle name="Virgül 3 2 3 2 2 3 2 4 3 2 2" xfId="45547"/>
    <cellStyle name="Virgül 3 2 3 2 2 3 2 4 3 3" xfId="37132"/>
    <cellStyle name="Virgül 3 2 3 2 2 3 2 4 4" xfId="28717"/>
    <cellStyle name="Virgül 3 2 3 2 2 3 2 5" xfId="9082"/>
    <cellStyle name="Virgül 3 2 3 2 2 3 2 5 2" xfId="17497"/>
    <cellStyle name="Virgül 3 2 3 2 2 3 2 5 2 2" xfId="42742"/>
    <cellStyle name="Virgül 3 2 3 2 2 3 2 5 3" xfId="34327"/>
    <cellStyle name="Virgül 3 2 3 2 2 3 2 6" xfId="25912"/>
    <cellStyle name="Virgül 3 2 3 2 2 3 3" xfId="1007"/>
    <cellStyle name="Virgül 3 2 3 2 2 3 3 2" xfId="2367"/>
    <cellStyle name="Virgül 3 2 3 2 2 3 3 2 2" xfId="5172"/>
    <cellStyle name="Virgül 3 2 3 2 2 3 3 2 2 2" xfId="7977"/>
    <cellStyle name="Virgül 3 2 3 2 2 3 3 2 2 2 2" xfId="16392"/>
    <cellStyle name="Virgül 3 2 3 2 2 3 3 2 2 2 2 2" xfId="24807"/>
    <cellStyle name="Virgül 3 2 3 2 2 3 3 2 2 2 2 2 2" xfId="50052"/>
    <cellStyle name="Virgül 3 2 3 2 2 3 3 2 2 2 2 3" xfId="41637"/>
    <cellStyle name="Virgül 3 2 3 2 2 3 3 2 2 2 3" xfId="33222"/>
    <cellStyle name="Virgül 3 2 3 2 2 3 3 2 2 3" xfId="13587"/>
    <cellStyle name="Virgül 3 2 3 2 2 3 3 2 2 3 2" xfId="22002"/>
    <cellStyle name="Virgül 3 2 3 2 2 3 3 2 2 3 2 2" xfId="47247"/>
    <cellStyle name="Virgül 3 2 3 2 2 3 3 2 2 3 3" xfId="38832"/>
    <cellStyle name="Virgül 3 2 3 2 2 3 3 2 2 4" xfId="30417"/>
    <cellStyle name="Virgül 3 2 3 2 2 3 3 2 3" xfId="10782"/>
    <cellStyle name="Virgül 3 2 3 2 2 3 3 2 3 2" xfId="19197"/>
    <cellStyle name="Virgül 3 2 3 2 2 3 3 2 3 2 2" xfId="44442"/>
    <cellStyle name="Virgül 3 2 3 2 2 3 3 2 3 3" xfId="36027"/>
    <cellStyle name="Virgül 3 2 3 2 2 3 3 2 4" xfId="27612"/>
    <cellStyle name="Virgül 3 2 3 2 2 3 3 3" xfId="3812"/>
    <cellStyle name="Virgül 3 2 3 2 2 3 3 3 2" xfId="6617"/>
    <cellStyle name="Virgül 3 2 3 2 2 3 3 3 2 2" xfId="15032"/>
    <cellStyle name="Virgül 3 2 3 2 2 3 3 3 2 2 2" xfId="23447"/>
    <cellStyle name="Virgül 3 2 3 2 2 3 3 3 2 2 2 2" xfId="48692"/>
    <cellStyle name="Virgül 3 2 3 2 2 3 3 3 2 2 3" xfId="40277"/>
    <cellStyle name="Virgül 3 2 3 2 2 3 3 3 2 3" xfId="31862"/>
    <cellStyle name="Virgül 3 2 3 2 2 3 3 3 3" xfId="12227"/>
    <cellStyle name="Virgül 3 2 3 2 2 3 3 3 3 2" xfId="20642"/>
    <cellStyle name="Virgül 3 2 3 2 2 3 3 3 3 2 2" xfId="45887"/>
    <cellStyle name="Virgül 3 2 3 2 2 3 3 3 3 3" xfId="37472"/>
    <cellStyle name="Virgül 3 2 3 2 2 3 3 3 4" xfId="29057"/>
    <cellStyle name="Virgül 3 2 3 2 2 3 3 4" xfId="9422"/>
    <cellStyle name="Virgül 3 2 3 2 2 3 3 4 2" xfId="17837"/>
    <cellStyle name="Virgül 3 2 3 2 2 3 3 4 2 2" xfId="43082"/>
    <cellStyle name="Virgül 3 2 3 2 2 3 3 4 3" xfId="34667"/>
    <cellStyle name="Virgül 3 2 3 2 2 3 3 5" xfId="26252"/>
    <cellStyle name="Virgül 3 2 3 2 2 3 4" xfId="1687"/>
    <cellStyle name="Virgül 3 2 3 2 2 3 4 2" xfId="4492"/>
    <cellStyle name="Virgül 3 2 3 2 2 3 4 2 2" xfId="7297"/>
    <cellStyle name="Virgül 3 2 3 2 2 3 4 2 2 2" xfId="15712"/>
    <cellStyle name="Virgül 3 2 3 2 2 3 4 2 2 2 2" xfId="24127"/>
    <cellStyle name="Virgül 3 2 3 2 2 3 4 2 2 2 2 2" xfId="49372"/>
    <cellStyle name="Virgül 3 2 3 2 2 3 4 2 2 2 3" xfId="40957"/>
    <cellStyle name="Virgül 3 2 3 2 2 3 4 2 2 3" xfId="32542"/>
    <cellStyle name="Virgül 3 2 3 2 2 3 4 2 3" xfId="12907"/>
    <cellStyle name="Virgül 3 2 3 2 2 3 4 2 3 2" xfId="21322"/>
    <cellStyle name="Virgül 3 2 3 2 2 3 4 2 3 2 2" xfId="46567"/>
    <cellStyle name="Virgül 3 2 3 2 2 3 4 2 3 3" xfId="38152"/>
    <cellStyle name="Virgül 3 2 3 2 2 3 4 2 4" xfId="29737"/>
    <cellStyle name="Virgül 3 2 3 2 2 3 4 3" xfId="10102"/>
    <cellStyle name="Virgül 3 2 3 2 2 3 4 3 2" xfId="18517"/>
    <cellStyle name="Virgül 3 2 3 2 2 3 4 3 2 2" xfId="43762"/>
    <cellStyle name="Virgül 3 2 3 2 2 3 4 3 3" xfId="35347"/>
    <cellStyle name="Virgül 3 2 3 2 2 3 4 4" xfId="26932"/>
    <cellStyle name="Virgül 3 2 3 2 2 3 5" xfId="3132"/>
    <cellStyle name="Virgül 3 2 3 2 2 3 5 2" xfId="5937"/>
    <cellStyle name="Virgül 3 2 3 2 2 3 5 2 2" xfId="14352"/>
    <cellStyle name="Virgül 3 2 3 2 2 3 5 2 2 2" xfId="22767"/>
    <cellStyle name="Virgül 3 2 3 2 2 3 5 2 2 2 2" xfId="48012"/>
    <cellStyle name="Virgül 3 2 3 2 2 3 5 2 2 3" xfId="39597"/>
    <cellStyle name="Virgül 3 2 3 2 2 3 5 2 3" xfId="31182"/>
    <cellStyle name="Virgül 3 2 3 2 2 3 5 3" xfId="11547"/>
    <cellStyle name="Virgül 3 2 3 2 2 3 5 3 2" xfId="19962"/>
    <cellStyle name="Virgül 3 2 3 2 2 3 5 3 2 2" xfId="45207"/>
    <cellStyle name="Virgül 3 2 3 2 2 3 5 3 3" xfId="36792"/>
    <cellStyle name="Virgül 3 2 3 2 2 3 5 4" xfId="28377"/>
    <cellStyle name="Virgül 3 2 3 2 2 3 6" xfId="8742"/>
    <cellStyle name="Virgül 3 2 3 2 2 3 6 2" xfId="17157"/>
    <cellStyle name="Virgül 3 2 3 2 2 3 6 2 2" xfId="42402"/>
    <cellStyle name="Virgül 3 2 3 2 2 3 6 3" xfId="33987"/>
    <cellStyle name="Virgül 3 2 3 2 2 3 7" xfId="25572"/>
    <cellStyle name="Virgül 3 2 3 2 2 4" xfId="497"/>
    <cellStyle name="Virgül 3 2 3 2 2 4 2" xfId="1177"/>
    <cellStyle name="Virgül 3 2 3 2 2 4 2 2" xfId="2537"/>
    <cellStyle name="Virgül 3 2 3 2 2 4 2 2 2" xfId="5342"/>
    <cellStyle name="Virgül 3 2 3 2 2 4 2 2 2 2" xfId="8147"/>
    <cellStyle name="Virgül 3 2 3 2 2 4 2 2 2 2 2" xfId="16562"/>
    <cellStyle name="Virgül 3 2 3 2 2 4 2 2 2 2 2 2" xfId="24977"/>
    <cellStyle name="Virgül 3 2 3 2 2 4 2 2 2 2 2 2 2" xfId="50222"/>
    <cellStyle name="Virgül 3 2 3 2 2 4 2 2 2 2 2 3" xfId="41807"/>
    <cellStyle name="Virgül 3 2 3 2 2 4 2 2 2 2 3" xfId="33392"/>
    <cellStyle name="Virgül 3 2 3 2 2 4 2 2 2 3" xfId="13757"/>
    <cellStyle name="Virgül 3 2 3 2 2 4 2 2 2 3 2" xfId="22172"/>
    <cellStyle name="Virgül 3 2 3 2 2 4 2 2 2 3 2 2" xfId="47417"/>
    <cellStyle name="Virgül 3 2 3 2 2 4 2 2 2 3 3" xfId="39002"/>
    <cellStyle name="Virgül 3 2 3 2 2 4 2 2 2 4" xfId="30587"/>
    <cellStyle name="Virgül 3 2 3 2 2 4 2 2 3" xfId="10952"/>
    <cellStyle name="Virgül 3 2 3 2 2 4 2 2 3 2" xfId="19367"/>
    <cellStyle name="Virgül 3 2 3 2 2 4 2 2 3 2 2" xfId="44612"/>
    <cellStyle name="Virgül 3 2 3 2 2 4 2 2 3 3" xfId="36197"/>
    <cellStyle name="Virgül 3 2 3 2 2 4 2 2 4" xfId="27782"/>
    <cellStyle name="Virgül 3 2 3 2 2 4 2 3" xfId="3982"/>
    <cellStyle name="Virgül 3 2 3 2 2 4 2 3 2" xfId="6787"/>
    <cellStyle name="Virgül 3 2 3 2 2 4 2 3 2 2" xfId="15202"/>
    <cellStyle name="Virgül 3 2 3 2 2 4 2 3 2 2 2" xfId="23617"/>
    <cellStyle name="Virgül 3 2 3 2 2 4 2 3 2 2 2 2" xfId="48862"/>
    <cellStyle name="Virgül 3 2 3 2 2 4 2 3 2 2 3" xfId="40447"/>
    <cellStyle name="Virgül 3 2 3 2 2 4 2 3 2 3" xfId="32032"/>
    <cellStyle name="Virgül 3 2 3 2 2 4 2 3 3" xfId="12397"/>
    <cellStyle name="Virgül 3 2 3 2 2 4 2 3 3 2" xfId="20812"/>
    <cellStyle name="Virgül 3 2 3 2 2 4 2 3 3 2 2" xfId="46057"/>
    <cellStyle name="Virgül 3 2 3 2 2 4 2 3 3 3" xfId="37642"/>
    <cellStyle name="Virgül 3 2 3 2 2 4 2 3 4" xfId="29227"/>
    <cellStyle name="Virgül 3 2 3 2 2 4 2 4" xfId="9592"/>
    <cellStyle name="Virgül 3 2 3 2 2 4 2 4 2" xfId="18007"/>
    <cellStyle name="Virgül 3 2 3 2 2 4 2 4 2 2" xfId="43252"/>
    <cellStyle name="Virgül 3 2 3 2 2 4 2 4 3" xfId="34837"/>
    <cellStyle name="Virgül 3 2 3 2 2 4 2 5" xfId="26422"/>
    <cellStyle name="Virgül 3 2 3 2 2 4 3" xfId="1857"/>
    <cellStyle name="Virgül 3 2 3 2 2 4 3 2" xfId="4662"/>
    <cellStyle name="Virgül 3 2 3 2 2 4 3 2 2" xfId="7467"/>
    <cellStyle name="Virgül 3 2 3 2 2 4 3 2 2 2" xfId="15882"/>
    <cellStyle name="Virgül 3 2 3 2 2 4 3 2 2 2 2" xfId="24297"/>
    <cellStyle name="Virgül 3 2 3 2 2 4 3 2 2 2 2 2" xfId="49542"/>
    <cellStyle name="Virgül 3 2 3 2 2 4 3 2 2 2 3" xfId="41127"/>
    <cellStyle name="Virgül 3 2 3 2 2 4 3 2 2 3" xfId="32712"/>
    <cellStyle name="Virgül 3 2 3 2 2 4 3 2 3" xfId="13077"/>
    <cellStyle name="Virgül 3 2 3 2 2 4 3 2 3 2" xfId="21492"/>
    <cellStyle name="Virgül 3 2 3 2 2 4 3 2 3 2 2" xfId="46737"/>
    <cellStyle name="Virgül 3 2 3 2 2 4 3 2 3 3" xfId="38322"/>
    <cellStyle name="Virgül 3 2 3 2 2 4 3 2 4" xfId="29907"/>
    <cellStyle name="Virgül 3 2 3 2 2 4 3 3" xfId="10272"/>
    <cellStyle name="Virgül 3 2 3 2 2 4 3 3 2" xfId="18687"/>
    <cellStyle name="Virgül 3 2 3 2 2 4 3 3 2 2" xfId="43932"/>
    <cellStyle name="Virgül 3 2 3 2 2 4 3 3 3" xfId="35517"/>
    <cellStyle name="Virgül 3 2 3 2 2 4 3 4" xfId="27102"/>
    <cellStyle name="Virgül 3 2 3 2 2 4 4" xfId="3302"/>
    <cellStyle name="Virgül 3 2 3 2 2 4 4 2" xfId="6107"/>
    <cellStyle name="Virgül 3 2 3 2 2 4 4 2 2" xfId="14522"/>
    <cellStyle name="Virgül 3 2 3 2 2 4 4 2 2 2" xfId="22937"/>
    <cellStyle name="Virgül 3 2 3 2 2 4 4 2 2 2 2" xfId="48182"/>
    <cellStyle name="Virgül 3 2 3 2 2 4 4 2 2 3" xfId="39767"/>
    <cellStyle name="Virgül 3 2 3 2 2 4 4 2 3" xfId="31352"/>
    <cellStyle name="Virgül 3 2 3 2 2 4 4 3" xfId="11717"/>
    <cellStyle name="Virgül 3 2 3 2 2 4 4 3 2" xfId="20132"/>
    <cellStyle name="Virgül 3 2 3 2 2 4 4 3 2 2" xfId="45377"/>
    <cellStyle name="Virgül 3 2 3 2 2 4 4 3 3" xfId="36962"/>
    <cellStyle name="Virgül 3 2 3 2 2 4 4 4" xfId="28547"/>
    <cellStyle name="Virgül 3 2 3 2 2 4 5" xfId="8912"/>
    <cellStyle name="Virgül 3 2 3 2 2 4 5 2" xfId="17327"/>
    <cellStyle name="Virgül 3 2 3 2 2 4 5 2 2" xfId="42572"/>
    <cellStyle name="Virgül 3 2 3 2 2 4 5 3" xfId="34157"/>
    <cellStyle name="Virgül 3 2 3 2 2 4 6" xfId="25742"/>
    <cellStyle name="Virgül 3 2 3 2 2 5" xfId="837"/>
    <cellStyle name="Virgül 3 2 3 2 2 5 2" xfId="2197"/>
    <cellStyle name="Virgül 3 2 3 2 2 5 2 2" xfId="5002"/>
    <cellStyle name="Virgül 3 2 3 2 2 5 2 2 2" xfId="7807"/>
    <cellStyle name="Virgül 3 2 3 2 2 5 2 2 2 2" xfId="16222"/>
    <cellStyle name="Virgül 3 2 3 2 2 5 2 2 2 2 2" xfId="24637"/>
    <cellStyle name="Virgül 3 2 3 2 2 5 2 2 2 2 2 2" xfId="49882"/>
    <cellStyle name="Virgül 3 2 3 2 2 5 2 2 2 2 3" xfId="41467"/>
    <cellStyle name="Virgül 3 2 3 2 2 5 2 2 2 3" xfId="33052"/>
    <cellStyle name="Virgül 3 2 3 2 2 5 2 2 3" xfId="13417"/>
    <cellStyle name="Virgül 3 2 3 2 2 5 2 2 3 2" xfId="21832"/>
    <cellStyle name="Virgül 3 2 3 2 2 5 2 2 3 2 2" xfId="47077"/>
    <cellStyle name="Virgül 3 2 3 2 2 5 2 2 3 3" xfId="38662"/>
    <cellStyle name="Virgül 3 2 3 2 2 5 2 2 4" xfId="30247"/>
    <cellStyle name="Virgül 3 2 3 2 2 5 2 3" xfId="10612"/>
    <cellStyle name="Virgül 3 2 3 2 2 5 2 3 2" xfId="19027"/>
    <cellStyle name="Virgül 3 2 3 2 2 5 2 3 2 2" xfId="44272"/>
    <cellStyle name="Virgül 3 2 3 2 2 5 2 3 3" xfId="35857"/>
    <cellStyle name="Virgül 3 2 3 2 2 5 2 4" xfId="27442"/>
    <cellStyle name="Virgül 3 2 3 2 2 5 3" xfId="3642"/>
    <cellStyle name="Virgül 3 2 3 2 2 5 3 2" xfId="6447"/>
    <cellStyle name="Virgül 3 2 3 2 2 5 3 2 2" xfId="14862"/>
    <cellStyle name="Virgül 3 2 3 2 2 5 3 2 2 2" xfId="23277"/>
    <cellStyle name="Virgül 3 2 3 2 2 5 3 2 2 2 2" xfId="48522"/>
    <cellStyle name="Virgül 3 2 3 2 2 5 3 2 2 3" xfId="40107"/>
    <cellStyle name="Virgül 3 2 3 2 2 5 3 2 3" xfId="31692"/>
    <cellStyle name="Virgül 3 2 3 2 2 5 3 3" xfId="12057"/>
    <cellStyle name="Virgül 3 2 3 2 2 5 3 3 2" xfId="20472"/>
    <cellStyle name="Virgül 3 2 3 2 2 5 3 3 2 2" xfId="45717"/>
    <cellStyle name="Virgül 3 2 3 2 2 5 3 3 3" xfId="37302"/>
    <cellStyle name="Virgül 3 2 3 2 2 5 3 4" xfId="28887"/>
    <cellStyle name="Virgül 3 2 3 2 2 5 4" xfId="9252"/>
    <cellStyle name="Virgül 3 2 3 2 2 5 4 2" xfId="17667"/>
    <cellStyle name="Virgül 3 2 3 2 2 5 4 2 2" xfId="42912"/>
    <cellStyle name="Virgül 3 2 3 2 2 5 4 3" xfId="34497"/>
    <cellStyle name="Virgül 3 2 3 2 2 5 5" xfId="26082"/>
    <cellStyle name="Virgül 3 2 3 2 2 6" xfId="1517"/>
    <cellStyle name="Virgül 3 2 3 2 2 6 2" xfId="4322"/>
    <cellStyle name="Virgül 3 2 3 2 2 6 2 2" xfId="7127"/>
    <cellStyle name="Virgül 3 2 3 2 2 6 2 2 2" xfId="15542"/>
    <cellStyle name="Virgül 3 2 3 2 2 6 2 2 2 2" xfId="23957"/>
    <cellStyle name="Virgül 3 2 3 2 2 6 2 2 2 2 2" xfId="49202"/>
    <cellStyle name="Virgül 3 2 3 2 2 6 2 2 2 3" xfId="40787"/>
    <cellStyle name="Virgül 3 2 3 2 2 6 2 2 3" xfId="32372"/>
    <cellStyle name="Virgül 3 2 3 2 2 6 2 3" xfId="12737"/>
    <cellStyle name="Virgül 3 2 3 2 2 6 2 3 2" xfId="21152"/>
    <cellStyle name="Virgül 3 2 3 2 2 6 2 3 2 2" xfId="46397"/>
    <cellStyle name="Virgül 3 2 3 2 2 6 2 3 3" xfId="37982"/>
    <cellStyle name="Virgül 3 2 3 2 2 6 2 4" xfId="29567"/>
    <cellStyle name="Virgül 3 2 3 2 2 6 3" xfId="9932"/>
    <cellStyle name="Virgül 3 2 3 2 2 6 3 2" xfId="18347"/>
    <cellStyle name="Virgül 3 2 3 2 2 6 3 2 2" xfId="43592"/>
    <cellStyle name="Virgül 3 2 3 2 2 6 3 3" xfId="35177"/>
    <cellStyle name="Virgül 3 2 3 2 2 6 4" xfId="26762"/>
    <cellStyle name="Virgül 3 2 3 2 2 7" xfId="2962"/>
    <cellStyle name="Virgül 3 2 3 2 2 7 2" xfId="5767"/>
    <cellStyle name="Virgül 3 2 3 2 2 7 2 2" xfId="14182"/>
    <cellStyle name="Virgül 3 2 3 2 2 7 2 2 2" xfId="22597"/>
    <cellStyle name="Virgül 3 2 3 2 2 7 2 2 2 2" xfId="47842"/>
    <cellStyle name="Virgül 3 2 3 2 2 7 2 2 3" xfId="39427"/>
    <cellStyle name="Virgül 3 2 3 2 2 7 2 3" xfId="31012"/>
    <cellStyle name="Virgül 3 2 3 2 2 7 3" xfId="11377"/>
    <cellStyle name="Virgül 3 2 3 2 2 7 3 2" xfId="19792"/>
    <cellStyle name="Virgül 3 2 3 2 2 7 3 2 2" xfId="45037"/>
    <cellStyle name="Virgül 3 2 3 2 2 7 3 3" xfId="36622"/>
    <cellStyle name="Virgül 3 2 3 2 2 7 4" xfId="28207"/>
    <cellStyle name="Virgül 3 2 3 2 2 8" xfId="8572"/>
    <cellStyle name="Virgül 3 2 3 2 2 8 2" xfId="16987"/>
    <cellStyle name="Virgül 3 2 3 2 2 8 2 2" xfId="42232"/>
    <cellStyle name="Virgül 3 2 3 2 2 8 3" xfId="33817"/>
    <cellStyle name="Virgül 3 2 3 2 2 9" xfId="25402"/>
    <cellStyle name="Virgül 3 2 3 2 3" xfId="2877"/>
    <cellStyle name="Virgül 3 2 3 2 3 2" xfId="5682"/>
    <cellStyle name="Virgül 3 2 3 2 3 2 2" xfId="14097"/>
    <cellStyle name="Virgül 3 2 3 2 3 2 2 2" xfId="22512"/>
    <cellStyle name="Virgül 3 2 3 2 3 2 2 2 2" xfId="47757"/>
    <cellStyle name="Virgül 3 2 3 2 3 2 2 3" xfId="39342"/>
    <cellStyle name="Virgül 3 2 3 2 3 2 3" xfId="30927"/>
    <cellStyle name="Virgül 3 2 3 2 3 3" xfId="11292"/>
    <cellStyle name="Virgül 3 2 3 2 3 3 2" xfId="19707"/>
    <cellStyle name="Virgül 3 2 3 2 3 3 2 2" xfId="44952"/>
    <cellStyle name="Virgül 3 2 3 2 3 3 3" xfId="36537"/>
    <cellStyle name="Virgül 3 2 3 2 3 4" xfId="28122"/>
    <cellStyle name="Virgül 3 2 3 2 4" xfId="8487"/>
    <cellStyle name="Virgül 3 2 3 2 4 2" xfId="16902"/>
    <cellStyle name="Virgül 3 2 3 2 4 2 2" xfId="42147"/>
    <cellStyle name="Virgül 3 2 3 2 4 3" xfId="33732"/>
    <cellStyle name="Virgül 3 2 3 2 5" xfId="25317"/>
    <cellStyle name="Virgül 3 2 3 3" xfId="117"/>
    <cellStyle name="Virgül 3 2 3 3 2" xfId="202"/>
    <cellStyle name="Virgül 3 2 3 3 2 2" xfId="372"/>
    <cellStyle name="Virgül 3 2 3 3 2 2 2" xfId="712"/>
    <cellStyle name="Virgül 3 2 3 3 2 2 2 2" xfId="1392"/>
    <cellStyle name="Virgül 3 2 3 3 2 2 2 2 2" xfId="2752"/>
    <cellStyle name="Virgül 3 2 3 3 2 2 2 2 2 2" xfId="5557"/>
    <cellStyle name="Virgül 3 2 3 3 2 2 2 2 2 2 2" xfId="8362"/>
    <cellStyle name="Virgül 3 2 3 3 2 2 2 2 2 2 2 2" xfId="16777"/>
    <cellStyle name="Virgül 3 2 3 3 2 2 2 2 2 2 2 2 2" xfId="25192"/>
    <cellStyle name="Virgül 3 2 3 3 2 2 2 2 2 2 2 2 2 2" xfId="50437"/>
    <cellStyle name="Virgül 3 2 3 3 2 2 2 2 2 2 2 2 3" xfId="42022"/>
    <cellStyle name="Virgül 3 2 3 3 2 2 2 2 2 2 2 3" xfId="33607"/>
    <cellStyle name="Virgül 3 2 3 3 2 2 2 2 2 2 3" xfId="13972"/>
    <cellStyle name="Virgül 3 2 3 3 2 2 2 2 2 2 3 2" xfId="22387"/>
    <cellStyle name="Virgül 3 2 3 3 2 2 2 2 2 2 3 2 2" xfId="47632"/>
    <cellStyle name="Virgül 3 2 3 3 2 2 2 2 2 2 3 3" xfId="39217"/>
    <cellStyle name="Virgül 3 2 3 3 2 2 2 2 2 2 4" xfId="30802"/>
    <cellStyle name="Virgül 3 2 3 3 2 2 2 2 2 3" xfId="11167"/>
    <cellStyle name="Virgül 3 2 3 3 2 2 2 2 2 3 2" xfId="19582"/>
    <cellStyle name="Virgül 3 2 3 3 2 2 2 2 2 3 2 2" xfId="44827"/>
    <cellStyle name="Virgül 3 2 3 3 2 2 2 2 2 3 3" xfId="36412"/>
    <cellStyle name="Virgül 3 2 3 3 2 2 2 2 2 4" xfId="27997"/>
    <cellStyle name="Virgül 3 2 3 3 2 2 2 2 3" xfId="4197"/>
    <cellStyle name="Virgül 3 2 3 3 2 2 2 2 3 2" xfId="7002"/>
    <cellStyle name="Virgül 3 2 3 3 2 2 2 2 3 2 2" xfId="15417"/>
    <cellStyle name="Virgül 3 2 3 3 2 2 2 2 3 2 2 2" xfId="23832"/>
    <cellStyle name="Virgül 3 2 3 3 2 2 2 2 3 2 2 2 2" xfId="49077"/>
    <cellStyle name="Virgül 3 2 3 3 2 2 2 2 3 2 2 3" xfId="40662"/>
    <cellStyle name="Virgül 3 2 3 3 2 2 2 2 3 2 3" xfId="32247"/>
    <cellStyle name="Virgül 3 2 3 3 2 2 2 2 3 3" xfId="12612"/>
    <cellStyle name="Virgül 3 2 3 3 2 2 2 2 3 3 2" xfId="21027"/>
    <cellStyle name="Virgül 3 2 3 3 2 2 2 2 3 3 2 2" xfId="46272"/>
    <cellStyle name="Virgül 3 2 3 3 2 2 2 2 3 3 3" xfId="37857"/>
    <cellStyle name="Virgül 3 2 3 3 2 2 2 2 3 4" xfId="29442"/>
    <cellStyle name="Virgül 3 2 3 3 2 2 2 2 4" xfId="9807"/>
    <cellStyle name="Virgül 3 2 3 3 2 2 2 2 4 2" xfId="18222"/>
    <cellStyle name="Virgül 3 2 3 3 2 2 2 2 4 2 2" xfId="43467"/>
    <cellStyle name="Virgül 3 2 3 3 2 2 2 2 4 3" xfId="35052"/>
    <cellStyle name="Virgül 3 2 3 3 2 2 2 2 5" xfId="26637"/>
    <cellStyle name="Virgül 3 2 3 3 2 2 2 3" xfId="2072"/>
    <cellStyle name="Virgül 3 2 3 3 2 2 2 3 2" xfId="4877"/>
    <cellStyle name="Virgül 3 2 3 3 2 2 2 3 2 2" xfId="7682"/>
    <cellStyle name="Virgül 3 2 3 3 2 2 2 3 2 2 2" xfId="16097"/>
    <cellStyle name="Virgül 3 2 3 3 2 2 2 3 2 2 2 2" xfId="24512"/>
    <cellStyle name="Virgül 3 2 3 3 2 2 2 3 2 2 2 2 2" xfId="49757"/>
    <cellStyle name="Virgül 3 2 3 3 2 2 2 3 2 2 2 3" xfId="41342"/>
    <cellStyle name="Virgül 3 2 3 3 2 2 2 3 2 2 3" xfId="32927"/>
    <cellStyle name="Virgül 3 2 3 3 2 2 2 3 2 3" xfId="13292"/>
    <cellStyle name="Virgül 3 2 3 3 2 2 2 3 2 3 2" xfId="21707"/>
    <cellStyle name="Virgül 3 2 3 3 2 2 2 3 2 3 2 2" xfId="46952"/>
    <cellStyle name="Virgül 3 2 3 3 2 2 2 3 2 3 3" xfId="38537"/>
    <cellStyle name="Virgül 3 2 3 3 2 2 2 3 2 4" xfId="30122"/>
    <cellStyle name="Virgül 3 2 3 3 2 2 2 3 3" xfId="10487"/>
    <cellStyle name="Virgül 3 2 3 3 2 2 2 3 3 2" xfId="18902"/>
    <cellStyle name="Virgül 3 2 3 3 2 2 2 3 3 2 2" xfId="44147"/>
    <cellStyle name="Virgül 3 2 3 3 2 2 2 3 3 3" xfId="35732"/>
    <cellStyle name="Virgül 3 2 3 3 2 2 2 3 4" xfId="27317"/>
    <cellStyle name="Virgül 3 2 3 3 2 2 2 4" xfId="3517"/>
    <cellStyle name="Virgül 3 2 3 3 2 2 2 4 2" xfId="6322"/>
    <cellStyle name="Virgül 3 2 3 3 2 2 2 4 2 2" xfId="14737"/>
    <cellStyle name="Virgül 3 2 3 3 2 2 2 4 2 2 2" xfId="23152"/>
    <cellStyle name="Virgül 3 2 3 3 2 2 2 4 2 2 2 2" xfId="48397"/>
    <cellStyle name="Virgül 3 2 3 3 2 2 2 4 2 2 3" xfId="39982"/>
    <cellStyle name="Virgül 3 2 3 3 2 2 2 4 2 3" xfId="31567"/>
    <cellStyle name="Virgül 3 2 3 3 2 2 2 4 3" xfId="11932"/>
    <cellStyle name="Virgül 3 2 3 3 2 2 2 4 3 2" xfId="20347"/>
    <cellStyle name="Virgül 3 2 3 3 2 2 2 4 3 2 2" xfId="45592"/>
    <cellStyle name="Virgül 3 2 3 3 2 2 2 4 3 3" xfId="37177"/>
    <cellStyle name="Virgül 3 2 3 3 2 2 2 4 4" xfId="28762"/>
    <cellStyle name="Virgül 3 2 3 3 2 2 2 5" xfId="9127"/>
    <cellStyle name="Virgül 3 2 3 3 2 2 2 5 2" xfId="17542"/>
    <cellStyle name="Virgül 3 2 3 3 2 2 2 5 2 2" xfId="42787"/>
    <cellStyle name="Virgül 3 2 3 3 2 2 2 5 3" xfId="34372"/>
    <cellStyle name="Virgül 3 2 3 3 2 2 2 6" xfId="25957"/>
    <cellStyle name="Virgül 3 2 3 3 2 2 3" xfId="1052"/>
    <cellStyle name="Virgül 3 2 3 3 2 2 3 2" xfId="2412"/>
    <cellStyle name="Virgül 3 2 3 3 2 2 3 2 2" xfId="5217"/>
    <cellStyle name="Virgül 3 2 3 3 2 2 3 2 2 2" xfId="8022"/>
    <cellStyle name="Virgül 3 2 3 3 2 2 3 2 2 2 2" xfId="16437"/>
    <cellStyle name="Virgül 3 2 3 3 2 2 3 2 2 2 2 2" xfId="24852"/>
    <cellStyle name="Virgül 3 2 3 3 2 2 3 2 2 2 2 2 2" xfId="50097"/>
    <cellStyle name="Virgül 3 2 3 3 2 2 3 2 2 2 2 3" xfId="41682"/>
    <cellStyle name="Virgül 3 2 3 3 2 2 3 2 2 2 3" xfId="33267"/>
    <cellStyle name="Virgül 3 2 3 3 2 2 3 2 2 3" xfId="13632"/>
    <cellStyle name="Virgül 3 2 3 3 2 2 3 2 2 3 2" xfId="22047"/>
    <cellStyle name="Virgül 3 2 3 3 2 2 3 2 2 3 2 2" xfId="47292"/>
    <cellStyle name="Virgül 3 2 3 3 2 2 3 2 2 3 3" xfId="38877"/>
    <cellStyle name="Virgül 3 2 3 3 2 2 3 2 2 4" xfId="30462"/>
    <cellStyle name="Virgül 3 2 3 3 2 2 3 2 3" xfId="10827"/>
    <cellStyle name="Virgül 3 2 3 3 2 2 3 2 3 2" xfId="19242"/>
    <cellStyle name="Virgül 3 2 3 3 2 2 3 2 3 2 2" xfId="44487"/>
    <cellStyle name="Virgül 3 2 3 3 2 2 3 2 3 3" xfId="36072"/>
    <cellStyle name="Virgül 3 2 3 3 2 2 3 2 4" xfId="27657"/>
    <cellStyle name="Virgül 3 2 3 3 2 2 3 3" xfId="3857"/>
    <cellStyle name="Virgül 3 2 3 3 2 2 3 3 2" xfId="6662"/>
    <cellStyle name="Virgül 3 2 3 3 2 2 3 3 2 2" xfId="15077"/>
    <cellStyle name="Virgül 3 2 3 3 2 2 3 3 2 2 2" xfId="23492"/>
    <cellStyle name="Virgül 3 2 3 3 2 2 3 3 2 2 2 2" xfId="48737"/>
    <cellStyle name="Virgül 3 2 3 3 2 2 3 3 2 2 3" xfId="40322"/>
    <cellStyle name="Virgül 3 2 3 3 2 2 3 3 2 3" xfId="31907"/>
    <cellStyle name="Virgül 3 2 3 3 2 2 3 3 3" xfId="12272"/>
    <cellStyle name="Virgül 3 2 3 3 2 2 3 3 3 2" xfId="20687"/>
    <cellStyle name="Virgül 3 2 3 3 2 2 3 3 3 2 2" xfId="45932"/>
    <cellStyle name="Virgül 3 2 3 3 2 2 3 3 3 3" xfId="37517"/>
    <cellStyle name="Virgül 3 2 3 3 2 2 3 3 4" xfId="29102"/>
    <cellStyle name="Virgül 3 2 3 3 2 2 3 4" xfId="9467"/>
    <cellStyle name="Virgül 3 2 3 3 2 2 3 4 2" xfId="17882"/>
    <cellStyle name="Virgül 3 2 3 3 2 2 3 4 2 2" xfId="43127"/>
    <cellStyle name="Virgül 3 2 3 3 2 2 3 4 3" xfId="34712"/>
    <cellStyle name="Virgül 3 2 3 3 2 2 3 5" xfId="26297"/>
    <cellStyle name="Virgül 3 2 3 3 2 2 4" xfId="1732"/>
    <cellStyle name="Virgül 3 2 3 3 2 2 4 2" xfId="4537"/>
    <cellStyle name="Virgül 3 2 3 3 2 2 4 2 2" xfId="7342"/>
    <cellStyle name="Virgül 3 2 3 3 2 2 4 2 2 2" xfId="15757"/>
    <cellStyle name="Virgül 3 2 3 3 2 2 4 2 2 2 2" xfId="24172"/>
    <cellStyle name="Virgül 3 2 3 3 2 2 4 2 2 2 2 2" xfId="49417"/>
    <cellStyle name="Virgül 3 2 3 3 2 2 4 2 2 2 3" xfId="41002"/>
    <cellStyle name="Virgül 3 2 3 3 2 2 4 2 2 3" xfId="32587"/>
    <cellStyle name="Virgül 3 2 3 3 2 2 4 2 3" xfId="12952"/>
    <cellStyle name="Virgül 3 2 3 3 2 2 4 2 3 2" xfId="21367"/>
    <cellStyle name="Virgül 3 2 3 3 2 2 4 2 3 2 2" xfId="46612"/>
    <cellStyle name="Virgül 3 2 3 3 2 2 4 2 3 3" xfId="38197"/>
    <cellStyle name="Virgül 3 2 3 3 2 2 4 2 4" xfId="29782"/>
    <cellStyle name="Virgül 3 2 3 3 2 2 4 3" xfId="10147"/>
    <cellStyle name="Virgül 3 2 3 3 2 2 4 3 2" xfId="18562"/>
    <cellStyle name="Virgül 3 2 3 3 2 2 4 3 2 2" xfId="43807"/>
    <cellStyle name="Virgül 3 2 3 3 2 2 4 3 3" xfId="35392"/>
    <cellStyle name="Virgül 3 2 3 3 2 2 4 4" xfId="26977"/>
    <cellStyle name="Virgül 3 2 3 3 2 2 5" xfId="3177"/>
    <cellStyle name="Virgül 3 2 3 3 2 2 5 2" xfId="5982"/>
    <cellStyle name="Virgül 3 2 3 3 2 2 5 2 2" xfId="14397"/>
    <cellStyle name="Virgül 3 2 3 3 2 2 5 2 2 2" xfId="22812"/>
    <cellStyle name="Virgül 3 2 3 3 2 2 5 2 2 2 2" xfId="48057"/>
    <cellStyle name="Virgül 3 2 3 3 2 2 5 2 2 3" xfId="39642"/>
    <cellStyle name="Virgül 3 2 3 3 2 2 5 2 3" xfId="31227"/>
    <cellStyle name="Virgül 3 2 3 3 2 2 5 3" xfId="11592"/>
    <cellStyle name="Virgül 3 2 3 3 2 2 5 3 2" xfId="20007"/>
    <cellStyle name="Virgül 3 2 3 3 2 2 5 3 2 2" xfId="45252"/>
    <cellStyle name="Virgül 3 2 3 3 2 2 5 3 3" xfId="36837"/>
    <cellStyle name="Virgül 3 2 3 3 2 2 5 4" xfId="28422"/>
    <cellStyle name="Virgül 3 2 3 3 2 2 6" xfId="8787"/>
    <cellStyle name="Virgül 3 2 3 3 2 2 6 2" xfId="17202"/>
    <cellStyle name="Virgül 3 2 3 3 2 2 6 2 2" xfId="42447"/>
    <cellStyle name="Virgül 3 2 3 3 2 2 6 3" xfId="34032"/>
    <cellStyle name="Virgül 3 2 3 3 2 2 7" xfId="25617"/>
    <cellStyle name="Virgül 3 2 3 3 2 3" xfId="542"/>
    <cellStyle name="Virgül 3 2 3 3 2 3 2" xfId="1222"/>
    <cellStyle name="Virgül 3 2 3 3 2 3 2 2" xfId="2582"/>
    <cellStyle name="Virgül 3 2 3 3 2 3 2 2 2" xfId="5387"/>
    <cellStyle name="Virgül 3 2 3 3 2 3 2 2 2 2" xfId="8192"/>
    <cellStyle name="Virgül 3 2 3 3 2 3 2 2 2 2 2" xfId="16607"/>
    <cellStyle name="Virgül 3 2 3 3 2 3 2 2 2 2 2 2" xfId="25022"/>
    <cellStyle name="Virgül 3 2 3 3 2 3 2 2 2 2 2 2 2" xfId="50267"/>
    <cellStyle name="Virgül 3 2 3 3 2 3 2 2 2 2 2 3" xfId="41852"/>
    <cellStyle name="Virgül 3 2 3 3 2 3 2 2 2 2 3" xfId="33437"/>
    <cellStyle name="Virgül 3 2 3 3 2 3 2 2 2 3" xfId="13802"/>
    <cellStyle name="Virgül 3 2 3 3 2 3 2 2 2 3 2" xfId="22217"/>
    <cellStyle name="Virgül 3 2 3 3 2 3 2 2 2 3 2 2" xfId="47462"/>
    <cellStyle name="Virgül 3 2 3 3 2 3 2 2 2 3 3" xfId="39047"/>
    <cellStyle name="Virgül 3 2 3 3 2 3 2 2 2 4" xfId="30632"/>
    <cellStyle name="Virgül 3 2 3 3 2 3 2 2 3" xfId="10997"/>
    <cellStyle name="Virgül 3 2 3 3 2 3 2 2 3 2" xfId="19412"/>
    <cellStyle name="Virgül 3 2 3 3 2 3 2 2 3 2 2" xfId="44657"/>
    <cellStyle name="Virgül 3 2 3 3 2 3 2 2 3 3" xfId="36242"/>
    <cellStyle name="Virgül 3 2 3 3 2 3 2 2 4" xfId="27827"/>
    <cellStyle name="Virgül 3 2 3 3 2 3 2 3" xfId="4027"/>
    <cellStyle name="Virgül 3 2 3 3 2 3 2 3 2" xfId="6832"/>
    <cellStyle name="Virgül 3 2 3 3 2 3 2 3 2 2" xfId="15247"/>
    <cellStyle name="Virgül 3 2 3 3 2 3 2 3 2 2 2" xfId="23662"/>
    <cellStyle name="Virgül 3 2 3 3 2 3 2 3 2 2 2 2" xfId="48907"/>
    <cellStyle name="Virgül 3 2 3 3 2 3 2 3 2 2 3" xfId="40492"/>
    <cellStyle name="Virgül 3 2 3 3 2 3 2 3 2 3" xfId="32077"/>
    <cellStyle name="Virgül 3 2 3 3 2 3 2 3 3" xfId="12442"/>
    <cellStyle name="Virgül 3 2 3 3 2 3 2 3 3 2" xfId="20857"/>
    <cellStyle name="Virgül 3 2 3 3 2 3 2 3 3 2 2" xfId="46102"/>
    <cellStyle name="Virgül 3 2 3 3 2 3 2 3 3 3" xfId="37687"/>
    <cellStyle name="Virgül 3 2 3 3 2 3 2 3 4" xfId="29272"/>
    <cellStyle name="Virgül 3 2 3 3 2 3 2 4" xfId="9637"/>
    <cellStyle name="Virgül 3 2 3 3 2 3 2 4 2" xfId="18052"/>
    <cellStyle name="Virgül 3 2 3 3 2 3 2 4 2 2" xfId="43297"/>
    <cellStyle name="Virgül 3 2 3 3 2 3 2 4 3" xfId="34882"/>
    <cellStyle name="Virgül 3 2 3 3 2 3 2 5" xfId="26467"/>
    <cellStyle name="Virgül 3 2 3 3 2 3 3" xfId="1902"/>
    <cellStyle name="Virgül 3 2 3 3 2 3 3 2" xfId="4707"/>
    <cellStyle name="Virgül 3 2 3 3 2 3 3 2 2" xfId="7512"/>
    <cellStyle name="Virgül 3 2 3 3 2 3 3 2 2 2" xfId="15927"/>
    <cellStyle name="Virgül 3 2 3 3 2 3 3 2 2 2 2" xfId="24342"/>
    <cellStyle name="Virgül 3 2 3 3 2 3 3 2 2 2 2 2" xfId="49587"/>
    <cellStyle name="Virgül 3 2 3 3 2 3 3 2 2 2 3" xfId="41172"/>
    <cellStyle name="Virgül 3 2 3 3 2 3 3 2 2 3" xfId="32757"/>
    <cellStyle name="Virgül 3 2 3 3 2 3 3 2 3" xfId="13122"/>
    <cellStyle name="Virgül 3 2 3 3 2 3 3 2 3 2" xfId="21537"/>
    <cellStyle name="Virgül 3 2 3 3 2 3 3 2 3 2 2" xfId="46782"/>
    <cellStyle name="Virgül 3 2 3 3 2 3 3 2 3 3" xfId="38367"/>
    <cellStyle name="Virgül 3 2 3 3 2 3 3 2 4" xfId="29952"/>
    <cellStyle name="Virgül 3 2 3 3 2 3 3 3" xfId="10317"/>
    <cellStyle name="Virgül 3 2 3 3 2 3 3 3 2" xfId="18732"/>
    <cellStyle name="Virgül 3 2 3 3 2 3 3 3 2 2" xfId="43977"/>
    <cellStyle name="Virgül 3 2 3 3 2 3 3 3 3" xfId="35562"/>
    <cellStyle name="Virgül 3 2 3 3 2 3 3 4" xfId="27147"/>
    <cellStyle name="Virgül 3 2 3 3 2 3 4" xfId="3347"/>
    <cellStyle name="Virgül 3 2 3 3 2 3 4 2" xfId="6152"/>
    <cellStyle name="Virgül 3 2 3 3 2 3 4 2 2" xfId="14567"/>
    <cellStyle name="Virgül 3 2 3 3 2 3 4 2 2 2" xfId="22982"/>
    <cellStyle name="Virgül 3 2 3 3 2 3 4 2 2 2 2" xfId="48227"/>
    <cellStyle name="Virgül 3 2 3 3 2 3 4 2 2 3" xfId="39812"/>
    <cellStyle name="Virgül 3 2 3 3 2 3 4 2 3" xfId="31397"/>
    <cellStyle name="Virgül 3 2 3 3 2 3 4 3" xfId="11762"/>
    <cellStyle name="Virgül 3 2 3 3 2 3 4 3 2" xfId="20177"/>
    <cellStyle name="Virgül 3 2 3 3 2 3 4 3 2 2" xfId="45422"/>
    <cellStyle name="Virgül 3 2 3 3 2 3 4 3 3" xfId="37007"/>
    <cellStyle name="Virgül 3 2 3 3 2 3 4 4" xfId="28592"/>
    <cellStyle name="Virgül 3 2 3 3 2 3 5" xfId="8957"/>
    <cellStyle name="Virgül 3 2 3 3 2 3 5 2" xfId="17372"/>
    <cellStyle name="Virgül 3 2 3 3 2 3 5 2 2" xfId="42617"/>
    <cellStyle name="Virgül 3 2 3 3 2 3 5 3" xfId="34202"/>
    <cellStyle name="Virgül 3 2 3 3 2 3 6" xfId="25787"/>
    <cellStyle name="Virgül 3 2 3 3 2 4" xfId="882"/>
    <cellStyle name="Virgül 3 2 3 3 2 4 2" xfId="2242"/>
    <cellStyle name="Virgül 3 2 3 3 2 4 2 2" xfId="5047"/>
    <cellStyle name="Virgül 3 2 3 3 2 4 2 2 2" xfId="7852"/>
    <cellStyle name="Virgül 3 2 3 3 2 4 2 2 2 2" xfId="16267"/>
    <cellStyle name="Virgül 3 2 3 3 2 4 2 2 2 2 2" xfId="24682"/>
    <cellStyle name="Virgül 3 2 3 3 2 4 2 2 2 2 2 2" xfId="49927"/>
    <cellStyle name="Virgül 3 2 3 3 2 4 2 2 2 2 3" xfId="41512"/>
    <cellStyle name="Virgül 3 2 3 3 2 4 2 2 2 3" xfId="33097"/>
    <cellStyle name="Virgül 3 2 3 3 2 4 2 2 3" xfId="13462"/>
    <cellStyle name="Virgül 3 2 3 3 2 4 2 2 3 2" xfId="21877"/>
    <cellStyle name="Virgül 3 2 3 3 2 4 2 2 3 2 2" xfId="47122"/>
    <cellStyle name="Virgül 3 2 3 3 2 4 2 2 3 3" xfId="38707"/>
    <cellStyle name="Virgül 3 2 3 3 2 4 2 2 4" xfId="30292"/>
    <cellStyle name="Virgül 3 2 3 3 2 4 2 3" xfId="10657"/>
    <cellStyle name="Virgül 3 2 3 3 2 4 2 3 2" xfId="19072"/>
    <cellStyle name="Virgül 3 2 3 3 2 4 2 3 2 2" xfId="44317"/>
    <cellStyle name="Virgül 3 2 3 3 2 4 2 3 3" xfId="35902"/>
    <cellStyle name="Virgül 3 2 3 3 2 4 2 4" xfId="27487"/>
    <cellStyle name="Virgül 3 2 3 3 2 4 3" xfId="3687"/>
    <cellStyle name="Virgül 3 2 3 3 2 4 3 2" xfId="6492"/>
    <cellStyle name="Virgül 3 2 3 3 2 4 3 2 2" xfId="14907"/>
    <cellStyle name="Virgül 3 2 3 3 2 4 3 2 2 2" xfId="23322"/>
    <cellStyle name="Virgül 3 2 3 3 2 4 3 2 2 2 2" xfId="48567"/>
    <cellStyle name="Virgül 3 2 3 3 2 4 3 2 2 3" xfId="40152"/>
    <cellStyle name="Virgül 3 2 3 3 2 4 3 2 3" xfId="31737"/>
    <cellStyle name="Virgül 3 2 3 3 2 4 3 3" xfId="12102"/>
    <cellStyle name="Virgül 3 2 3 3 2 4 3 3 2" xfId="20517"/>
    <cellStyle name="Virgül 3 2 3 3 2 4 3 3 2 2" xfId="45762"/>
    <cellStyle name="Virgül 3 2 3 3 2 4 3 3 3" xfId="37347"/>
    <cellStyle name="Virgül 3 2 3 3 2 4 3 4" xfId="28932"/>
    <cellStyle name="Virgül 3 2 3 3 2 4 4" xfId="9297"/>
    <cellStyle name="Virgül 3 2 3 3 2 4 4 2" xfId="17712"/>
    <cellStyle name="Virgül 3 2 3 3 2 4 4 2 2" xfId="42957"/>
    <cellStyle name="Virgül 3 2 3 3 2 4 4 3" xfId="34542"/>
    <cellStyle name="Virgül 3 2 3 3 2 4 5" xfId="26127"/>
    <cellStyle name="Virgül 3 2 3 3 2 5" xfId="1562"/>
    <cellStyle name="Virgül 3 2 3 3 2 5 2" xfId="4367"/>
    <cellStyle name="Virgül 3 2 3 3 2 5 2 2" xfId="7172"/>
    <cellStyle name="Virgül 3 2 3 3 2 5 2 2 2" xfId="15587"/>
    <cellStyle name="Virgül 3 2 3 3 2 5 2 2 2 2" xfId="24002"/>
    <cellStyle name="Virgül 3 2 3 3 2 5 2 2 2 2 2" xfId="49247"/>
    <cellStyle name="Virgül 3 2 3 3 2 5 2 2 2 3" xfId="40832"/>
    <cellStyle name="Virgül 3 2 3 3 2 5 2 2 3" xfId="32417"/>
    <cellStyle name="Virgül 3 2 3 3 2 5 2 3" xfId="12782"/>
    <cellStyle name="Virgül 3 2 3 3 2 5 2 3 2" xfId="21197"/>
    <cellStyle name="Virgül 3 2 3 3 2 5 2 3 2 2" xfId="46442"/>
    <cellStyle name="Virgül 3 2 3 3 2 5 2 3 3" xfId="38027"/>
    <cellStyle name="Virgül 3 2 3 3 2 5 2 4" xfId="29612"/>
    <cellStyle name="Virgül 3 2 3 3 2 5 3" xfId="9977"/>
    <cellStyle name="Virgül 3 2 3 3 2 5 3 2" xfId="18392"/>
    <cellStyle name="Virgül 3 2 3 3 2 5 3 2 2" xfId="43637"/>
    <cellStyle name="Virgül 3 2 3 3 2 5 3 3" xfId="35222"/>
    <cellStyle name="Virgül 3 2 3 3 2 5 4" xfId="26807"/>
    <cellStyle name="Virgül 3 2 3 3 2 6" xfId="3007"/>
    <cellStyle name="Virgül 3 2 3 3 2 6 2" xfId="5812"/>
    <cellStyle name="Virgül 3 2 3 3 2 6 2 2" xfId="14227"/>
    <cellStyle name="Virgül 3 2 3 3 2 6 2 2 2" xfId="22642"/>
    <cellStyle name="Virgül 3 2 3 3 2 6 2 2 2 2" xfId="47887"/>
    <cellStyle name="Virgül 3 2 3 3 2 6 2 2 3" xfId="39472"/>
    <cellStyle name="Virgül 3 2 3 3 2 6 2 3" xfId="31057"/>
    <cellStyle name="Virgül 3 2 3 3 2 6 3" xfId="11422"/>
    <cellStyle name="Virgül 3 2 3 3 2 6 3 2" xfId="19837"/>
    <cellStyle name="Virgül 3 2 3 3 2 6 3 2 2" xfId="45082"/>
    <cellStyle name="Virgül 3 2 3 3 2 6 3 3" xfId="36667"/>
    <cellStyle name="Virgül 3 2 3 3 2 6 4" xfId="28252"/>
    <cellStyle name="Virgül 3 2 3 3 2 7" xfId="8617"/>
    <cellStyle name="Virgül 3 2 3 3 2 7 2" xfId="17032"/>
    <cellStyle name="Virgül 3 2 3 3 2 7 2 2" xfId="42277"/>
    <cellStyle name="Virgül 3 2 3 3 2 7 3" xfId="33862"/>
    <cellStyle name="Virgül 3 2 3 3 2 8" xfId="25447"/>
    <cellStyle name="Virgül 3 2 3 3 3" xfId="287"/>
    <cellStyle name="Virgül 3 2 3 3 3 2" xfId="627"/>
    <cellStyle name="Virgül 3 2 3 3 3 2 2" xfId="1307"/>
    <cellStyle name="Virgül 3 2 3 3 3 2 2 2" xfId="2667"/>
    <cellStyle name="Virgül 3 2 3 3 3 2 2 2 2" xfId="5472"/>
    <cellStyle name="Virgül 3 2 3 3 3 2 2 2 2 2" xfId="8277"/>
    <cellStyle name="Virgül 3 2 3 3 3 2 2 2 2 2 2" xfId="16692"/>
    <cellStyle name="Virgül 3 2 3 3 3 2 2 2 2 2 2 2" xfId="25107"/>
    <cellStyle name="Virgül 3 2 3 3 3 2 2 2 2 2 2 2 2" xfId="50352"/>
    <cellStyle name="Virgül 3 2 3 3 3 2 2 2 2 2 2 3" xfId="41937"/>
    <cellStyle name="Virgül 3 2 3 3 3 2 2 2 2 2 3" xfId="33522"/>
    <cellStyle name="Virgül 3 2 3 3 3 2 2 2 2 3" xfId="13887"/>
    <cellStyle name="Virgül 3 2 3 3 3 2 2 2 2 3 2" xfId="22302"/>
    <cellStyle name="Virgül 3 2 3 3 3 2 2 2 2 3 2 2" xfId="47547"/>
    <cellStyle name="Virgül 3 2 3 3 3 2 2 2 2 3 3" xfId="39132"/>
    <cellStyle name="Virgül 3 2 3 3 3 2 2 2 2 4" xfId="30717"/>
    <cellStyle name="Virgül 3 2 3 3 3 2 2 2 3" xfId="11082"/>
    <cellStyle name="Virgül 3 2 3 3 3 2 2 2 3 2" xfId="19497"/>
    <cellStyle name="Virgül 3 2 3 3 3 2 2 2 3 2 2" xfId="44742"/>
    <cellStyle name="Virgül 3 2 3 3 3 2 2 2 3 3" xfId="36327"/>
    <cellStyle name="Virgül 3 2 3 3 3 2 2 2 4" xfId="27912"/>
    <cellStyle name="Virgül 3 2 3 3 3 2 2 3" xfId="4112"/>
    <cellStyle name="Virgül 3 2 3 3 3 2 2 3 2" xfId="6917"/>
    <cellStyle name="Virgül 3 2 3 3 3 2 2 3 2 2" xfId="15332"/>
    <cellStyle name="Virgül 3 2 3 3 3 2 2 3 2 2 2" xfId="23747"/>
    <cellStyle name="Virgül 3 2 3 3 3 2 2 3 2 2 2 2" xfId="48992"/>
    <cellStyle name="Virgül 3 2 3 3 3 2 2 3 2 2 3" xfId="40577"/>
    <cellStyle name="Virgül 3 2 3 3 3 2 2 3 2 3" xfId="32162"/>
    <cellStyle name="Virgül 3 2 3 3 3 2 2 3 3" xfId="12527"/>
    <cellStyle name="Virgül 3 2 3 3 3 2 2 3 3 2" xfId="20942"/>
    <cellStyle name="Virgül 3 2 3 3 3 2 2 3 3 2 2" xfId="46187"/>
    <cellStyle name="Virgül 3 2 3 3 3 2 2 3 3 3" xfId="37772"/>
    <cellStyle name="Virgül 3 2 3 3 3 2 2 3 4" xfId="29357"/>
    <cellStyle name="Virgül 3 2 3 3 3 2 2 4" xfId="9722"/>
    <cellStyle name="Virgül 3 2 3 3 3 2 2 4 2" xfId="18137"/>
    <cellStyle name="Virgül 3 2 3 3 3 2 2 4 2 2" xfId="43382"/>
    <cellStyle name="Virgül 3 2 3 3 3 2 2 4 3" xfId="34967"/>
    <cellStyle name="Virgül 3 2 3 3 3 2 2 5" xfId="26552"/>
    <cellStyle name="Virgül 3 2 3 3 3 2 3" xfId="1987"/>
    <cellStyle name="Virgül 3 2 3 3 3 2 3 2" xfId="4792"/>
    <cellStyle name="Virgül 3 2 3 3 3 2 3 2 2" xfId="7597"/>
    <cellStyle name="Virgül 3 2 3 3 3 2 3 2 2 2" xfId="16012"/>
    <cellStyle name="Virgül 3 2 3 3 3 2 3 2 2 2 2" xfId="24427"/>
    <cellStyle name="Virgül 3 2 3 3 3 2 3 2 2 2 2 2" xfId="49672"/>
    <cellStyle name="Virgül 3 2 3 3 3 2 3 2 2 2 3" xfId="41257"/>
    <cellStyle name="Virgül 3 2 3 3 3 2 3 2 2 3" xfId="32842"/>
    <cellStyle name="Virgül 3 2 3 3 3 2 3 2 3" xfId="13207"/>
    <cellStyle name="Virgül 3 2 3 3 3 2 3 2 3 2" xfId="21622"/>
    <cellStyle name="Virgül 3 2 3 3 3 2 3 2 3 2 2" xfId="46867"/>
    <cellStyle name="Virgül 3 2 3 3 3 2 3 2 3 3" xfId="38452"/>
    <cellStyle name="Virgül 3 2 3 3 3 2 3 2 4" xfId="30037"/>
    <cellStyle name="Virgül 3 2 3 3 3 2 3 3" xfId="10402"/>
    <cellStyle name="Virgül 3 2 3 3 3 2 3 3 2" xfId="18817"/>
    <cellStyle name="Virgül 3 2 3 3 3 2 3 3 2 2" xfId="44062"/>
    <cellStyle name="Virgül 3 2 3 3 3 2 3 3 3" xfId="35647"/>
    <cellStyle name="Virgül 3 2 3 3 3 2 3 4" xfId="27232"/>
    <cellStyle name="Virgül 3 2 3 3 3 2 4" xfId="3432"/>
    <cellStyle name="Virgül 3 2 3 3 3 2 4 2" xfId="6237"/>
    <cellStyle name="Virgül 3 2 3 3 3 2 4 2 2" xfId="14652"/>
    <cellStyle name="Virgül 3 2 3 3 3 2 4 2 2 2" xfId="23067"/>
    <cellStyle name="Virgül 3 2 3 3 3 2 4 2 2 2 2" xfId="48312"/>
    <cellStyle name="Virgül 3 2 3 3 3 2 4 2 2 3" xfId="39897"/>
    <cellStyle name="Virgül 3 2 3 3 3 2 4 2 3" xfId="31482"/>
    <cellStyle name="Virgül 3 2 3 3 3 2 4 3" xfId="11847"/>
    <cellStyle name="Virgül 3 2 3 3 3 2 4 3 2" xfId="20262"/>
    <cellStyle name="Virgül 3 2 3 3 3 2 4 3 2 2" xfId="45507"/>
    <cellStyle name="Virgül 3 2 3 3 3 2 4 3 3" xfId="37092"/>
    <cellStyle name="Virgül 3 2 3 3 3 2 4 4" xfId="28677"/>
    <cellStyle name="Virgül 3 2 3 3 3 2 5" xfId="9042"/>
    <cellStyle name="Virgül 3 2 3 3 3 2 5 2" xfId="17457"/>
    <cellStyle name="Virgül 3 2 3 3 3 2 5 2 2" xfId="42702"/>
    <cellStyle name="Virgül 3 2 3 3 3 2 5 3" xfId="34287"/>
    <cellStyle name="Virgül 3 2 3 3 3 2 6" xfId="25872"/>
    <cellStyle name="Virgül 3 2 3 3 3 3" xfId="967"/>
    <cellStyle name="Virgül 3 2 3 3 3 3 2" xfId="2327"/>
    <cellStyle name="Virgül 3 2 3 3 3 3 2 2" xfId="5132"/>
    <cellStyle name="Virgül 3 2 3 3 3 3 2 2 2" xfId="7937"/>
    <cellStyle name="Virgül 3 2 3 3 3 3 2 2 2 2" xfId="16352"/>
    <cellStyle name="Virgül 3 2 3 3 3 3 2 2 2 2 2" xfId="24767"/>
    <cellStyle name="Virgül 3 2 3 3 3 3 2 2 2 2 2 2" xfId="50012"/>
    <cellStyle name="Virgül 3 2 3 3 3 3 2 2 2 2 3" xfId="41597"/>
    <cellStyle name="Virgül 3 2 3 3 3 3 2 2 2 3" xfId="33182"/>
    <cellStyle name="Virgül 3 2 3 3 3 3 2 2 3" xfId="13547"/>
    <cellStyle name="Virgül 3 2 3 3 3 3 2 2 3 2" xfId="21962"/>
    <cellStyle name="Virgül 3 2 3 3 3 3 2 2 3 2 2" xfId="47207"/>
    <cellStyle name="Virgül 3 2 3 3 3 3 2 2 3 3" xfId="38792"/>
    <cellStyle name="Virgül 3 2 3 3 3 3 2 2 4" xfId="30377"/>
    <cellStyle name="Virgül 3 2 3 3 3 3 2 3" xfId="10742"/>
    <cellStyle name="Virgül 3 2 3 3 3 3 2 3 2" xfId="19157"/>
    <cellStyle name="Virgül 3 2 3 3 3 3 2 3 2 2" xfId="44402"/>
    <cellStyle name="Virgül 3 2 3 3 3 3 2 3 3" xfId="35987"/>
    <cellStyle name="Virgül 3 2 3 3 3 3 2 4" xfId="27572"/>
    <cellStyle name="Virgül 3 2 3 3 3 3 3" xfId="3772"/>
    <cellStyle name="Virgül 3 2 3 3 3 3 3 2" xfId="6577"/>
    <cellStyle name="Virgül 3 2 3 3 3 3 3 2 2" xfId="14992"/>
    <cellStyle name="Virgül 3 2 3 3 3 3 3 2 2 2" xfId="23407"/>
    <cellStyle name="Virgül 3 2 3 3 3 3 3 2 2 2 2" xfId="48652"/>
    <cellStyle name="Virgül 3 2 3 3 3 3 3 2 2 3" xfId="40237"/>
    <cellStyle name="Virgül 3 2 3 3 3 3 3 2 3" xfId="31822"/>
    <cellStyle name="Virgül 3 2 3 3 3 3 3 3" xfId="12187"/>
    <cellStyle name="Virgül 3 2 3 3 3 3 3 3 2" xfId="20602"/>
    <cellStyle name="Virgül 3 2 3 3 3 3 3 3 2 2" xfId="45847"/>
    <cellStyle name="Virgül 3 2 3 3 3 3 3 3 3" xfId="37432"/>
    <cellStyle name="Virgül 3 2 3 3 3 3 3 4" xfId="29017"/>
    <cellStyle name="Virgül 3 2 3 3 3 3 4" xfId="9382"/>
    <cellStyle name="Virgül 3 2 3 3 3 3 4 2" xfId="17797"/>
    <cellStyle name="Virgül 3 2 3 3 3 3 4 2 2" xfId="43042"/>
    <cellStyle name="Virgül 3 2 3 3 3 3 4 3" xfId="34627"/>
    <cellStyle name="Virgül 3 2 3 3 3 3 5" xfId="26212"/>
    <cellStyle name="Virgül 3 2 3 3 3 4" xfId="1647"/>
    <cellStyle name="Virgül 3 2 3 3 3 4 2" xfId="4452"/>
    <cellStyle name="Virgül 3 2 3 3 3 4 2 2" xfId="7257"/>
    <cellStyle name="Virgül 3 2 3 3 3 4 2 2 2" xfId="15672"/>
    <cellStyle name="Virgül 3 2 3 3 3 4 2 2 2 2" xfId="24087"/>
    <cellStyle name="Virgül 3 2 3 3 3 4 2 2 2 2 2" xfId="49332"/>
    <cellStyle name="Virgül 3 2 3 3 3 4 2 2 2 3" xfId="40917"/>
    <cellStyle name="Virgül 3 2 3 3 3 4 2 2 3" xfId="32502"/>
    <cellStyle name="Virgül 3 2 3 3 3 4 2 3" xfId="12867"/>
    <cellStyle name="Virgül 3 2 3 3 3 4 2 3 2" xfId="21282"/>
    <cellStyle name="Virgül 3 2 3 3 3 4 2 3 2 2" xfId="46527"/>
    <cellStyle name="Virgül 3 2 3 3 3 4 2 3 3" xfId="38112"/>
    <cellStyle name="Virgül 3 2 3 3 3 4 2 4" xfId="29697"/>
    <cellStyle name="Virgül 3 2 3 3 3 4 3" xfId="10062"/>
    <cellStyle name="Virgül 3 2 3 3 3 4 3 2" xfId="18477"/>
    <cellStyle name="Virgül 3 2 3 3 3 4 3 2 2" xfId="43722"/>
    <cellStyle name="Virgül 3 2 3 3 3 4 3 3" xfId="35307"/>
    <cellStyle name="Virgül 3 2 3 3 3 4 4" xfId="26892"/>
    <cellStyle name="Virgül 3 2 3 3 3 5" xfId="3092"/>
    <cellStyle name="Virgül 3 2 3 3 3 5 2" xfId="5897"/>
    <cellStyle name="Virgül 3 2 3 3 3 5 2 2" xfId="14312"/>
    <cellStyle name="Virgül 3 2 3 3 3 5 2 2 2" xfId="22727"/>
    <cellStyle name="Virgül 3 2 3 3 3 5 2 2 2 2" xfId="47972"/>
    <cellStyle name="Virgül 3 2 3 3 3 5 2 2 3" xfId="39557"/>
    <cellStyle name="Virgül 3 2 3 3 3 5 2 3" xfId="31142"/>
    <cellStyle name="Virgül 3 2 3 3 3 5 3" xfId="11507"/>
    <cellStyle name="Virgül 3 2 3 3 3 5 3 2" xfId="19922"/>
    <cellStyle name="Virgül 3 2 3 3 3 5 3 2 2" xfId="45167"/>
    <cellStyle name="Virgül 3 2 3 3 3 5 3 3" xfId="36752"/>
    <cellStyle name="Virgül 3 2 3 3 3 5 4" xfId="28337"/>
    <cellStyle name="Virgül 3 2 3 3 3 6" xfId="8702"/>
    <cellStyle name="Virgül 3 2 3 3 3 6 2" xfId="17117"/>
    <cellStyle name="Virgül 3 2 3 3 3 6 2 2" xfId="42362"/>
    <cellStyle name="Virgül 3 2 3 3 3 6 3" xfId="33947"/>
    <cellStyle name="Virgül 3 2 3 3 3 7" xfId="25532"/>
    <cellStyle name="Virgül 3 2 3 3 4" xfId="457"/>
    <cellStyle name="Virgül 3 2 3 3 4 2" xfId="1137"/>
    <cellStyle name="Virgül 3 2 3 3 4 2 2" xfId="2497"/>
    <cellStyle name="Virgül 3 2 3 3 4 2 2 2" xfId="5302"/>
    <cellStyle name="Virgül 3 2 3 3 4 2 2 2 2" xfId="8107"/>
    <cellStyle name="Virgül 3 2 3 3 4 2 2 2 2 2" xfId="16522"/>
    <cellStyle name="Virgül 3 2 3 3 4 2 2 2 2 2 2" xfId="24937"/>
    <cellStyle name="Virgül 3 2 3 3 4 2 2 2 2 2 2 2" xfId="50182"/>
    <cellStyle name="Virgül 3 2 3 3 4 2 2 2 2 2 3" xfId="41767"/>
    <cellStyle name="Virgül 3 2 3 3 4 2 2 2 2 3" xfId="33352"/>
    <cellStyle name="Virgül 3 2 3 3 4 2 2 2 3" xfId="13717"/>
    <cellStyle name="Virgül 3 2 3 3 4 2 2 2 3 2" xfId="22132"/>
    <cellStyle name="Virgül 3 2 3 3 4 2 2 2 3 2 2" xfId="47377"/>
    <cellStyle name="Virgül 3 2 3 3 4 2 2 2 3 3" xfId="38962"/>
    <cellStyle name="Virgül 3 2 3 3 4 2 2 2 4" xfId="30547"/>
    <cellStyle name="Virgül 3 2 3 3 4 2 2 3" xfId="10912"/>
    <cellStyle name="Virgül 3 2 3 3 4 2 2 3 2" xfId="19327"/>
    <cellStyle name="Virgül 3 2 3 3 4 2 2 3 2 2" xfId="44572"/>
    <cellStyle name="Virgül 3 2 3 3 4 2 2 3 3" xfId="36157"/>
    <cellStyle name="Virgül 3 2 3 3 4 2 2 4" xfId="27742"/>
    <cellStyle name="Virgül 3 2 3 3 4 2 3" xfId="3942"/>
    <cellStyle name="Virgül 3 2 3 3 4 2 3 2" xfId="6747"/>
    <cellStyle name="Virgül 3 2 3 3 4 2 3 2 2" xfId="15162"/>
    <cellStyle name="Virgül 3 2 3 3 4 2 3 2 2 2" xfId="23577"/>
    <cellStyle name="Virgül 3 2 3 3 4 2 3 2 2 2 2" xfId="48822"/>
    <cellStyle name="Virgül 3 2 3 3 4 2 3 2 2 3" xfId="40407"/>
    <cellStyle name="Virgül 3 2 3 3 4 2 3 2 3" xfId="31992"/>
    <cellStyle name="Virgül 3 2 3 3 4 2 3 3" xfId="12357"/>
    <cellStyle name="Virgül 3 2 3 3 4 2 3 3 2" xfId="20772"/>
    <cellStyle name="Virgül 3 2 3 3 4 2 3 3 2 2" xfId="46017"/>
    <cellStyle name="Virgül 3 2 3 3 4 2 3 3 3" xfId="37602"/>
    <cellStyle name="Virgül 3 2 3 3 4 2 3 4" xfId="29187"/>
    <cellStyle name="Virgül 3 2 3 3 4 2 4" xfId="9552"/>
    <cellStyle name="Virgül 3 2 3 3 4 2 4 2" xfId="17967"/>
    <cellStyle name="Virgül 3 2 3 3 4 2 4 2 2" xfId="43212"/>
    <cellStyle name="Virgül 3 2 3 3 4 2 4 3" xfId="34797"/>
    <cellStyle name="Virgül 3 2 3 3 4 2 5" xfId="26382"/>
    <cellStyle name="Virgül 3 2 3 3 4 3" xfId="1817"/>
    <cellStyle name="Virgül 3 2 3 3 4 3 2" xfId="4622"/>
    <cellStyle name="Virgül 3 2 3 3 4 3 2 2" xfId="7427"/>
    <cellStyle name="Virgül 3 2 3 3 4 3 2 2 2" xfId="15842"/>
    <cellStyle name="Virgül 3 2 3 3 4 3 2 2 2 2" xfId="24257"/>
    <cellStyle name="Virgül 3 2 3 3 4 3 2 2 2 2 2" xfId="49502"/>
    <cellStyle name="Virgül 3 2 3 3 4 3 2 2 2 3" xfId="41087"/>
    <cellStyle name="Virgül 3 2 3 3 4 3 2 2 3" xfId="32672"/>
    <cellStyle name="Virgül 3 2 3 3 4 3 2 3" xfId="13037"/>
    <cellStyle name="Virgül 3 2 3 3 4 3 2 3 2" xfId="21452"/>
    <cellStyle name="Virgül 3 2 3 3 4 3 2 3 2 2" xfId="46697"/>
    <cellStyle name="Virgül 3 2 3 3 4 3 2 3 3" xfId="38282"/>
    <cellStyle name="Virgül 3 2 3 3 4 3 2 4" xfId="29867"/>
    <cellStyle name="Virgül 3 2 3 3 4 3 3" xfId="10232"/>
    <cellStyle name="Virgül 3 2 3 3 4 3 3 2" xfId="18647"/>
    <cellStyle name="Virgül 3 2 3 3 4 3 3 2 2" xfId="43892"/>
    <cellStyle name="Virgül 3 2 3 3 4 3 3 3" xfId="35477"/>
    <cellStyle name="Virgül 3 2 3 3 4 3 4" xfId="27062"/>
    <cellStyle name="Virgül 3 2 3 3 4 4" xfId="3262"/>
    <cellStyle name="Virgül 3 2 3 3 4 4 2" xfId="6067"/>
    <cellStyle name="Virgül 3 2 3 3 4 4 2 2" xfId="14482"/>
    <cellStyle name="Virgül 3 2 3 3 4 4 2 2 2" xfId="22897"/>
    <cellStyle name="Virgül 3 2 3 3 4 4 2 2 2 2" xfId="48142"/>
    <cellStyle name="Virgül 3 2 3 3 4 4 2 2 3" xfId="39727"/>
    <cellStyle name="Virgül 3 2 3 3 4 4 2 3" xfId="31312"/>
    <cellStyle name="Virgül 3 2 3 3 4 4 3" xfId="11677"/>
    <cellStyle name="Virgül 3 2 3 3 4 4 3 2" xfId="20092"/>
    <cellStyle name="Virgül 3 2 3 3 4 4 3 2 2" xfId="45337"/>
    <cellStyle name="Virgül 3 2 3 3 4 4 3 3" xfId="36922"/>
    <cellStyle name="Virgül 3 2 3 3 4 4 4" xfId="28507"/>
    <cellStyle name="Virgül 3 2 3 3 4 5" xfId="8872"/>
    <cellStyle name="Virgül 3 2 3 3 4 5 2" xfId="17287"/>
    <cellStyle name="Virgül 3 2 3 3 4 5 2 2" xfId="42532"/>
    <cellStyle name="Virgül 3 2 3 3 4 5 3" xfId="34117"/>
    <cellStyle name="Virgül 3 2 3 3 4 6" xfId="25702"/>
    <cellStyle name="Virgül 3 2 3 3 5" xfId="797"/>
    <cellStyle name="Virgül 3 2 3 3 5 2" xfId="2157"/>
    <cellStyle name="Virgül 3 2 3 3 5 2 2" xfId="4962"/>
    <cellStyle name="Virgül 3 2 3 3 5 2 2 2" xfId="7767"/>
    <cellStyle name="Virgül 3 2 3 3 5 2 2 2 2" xfId="16182"/>
    <cellStyle name="Virgül 3 2 3 3 5 2 2 2 2 2" xfId="24597"/>
    <cellStyle name="Virgül 3 2 3 3 5 2 2 2 2 2 2" xfId="49842"/>
    <cellStyle name="Virgül 3 2 3 3 5 2 2 2 2 3" xfId="41427"/>
    <cellStyle name="Virgül 3 2 3 3 5 2 2 2 3" xfId="33012"/>
    <cellStyle name="Virgül 3 2 3 3 5 2 2 3" xfId="13377"/>
    <cellStyle name="Virgül 3 2 3 3 5 2 2 3 2" xfId="21792"/>
    <cellStyle name="Virgül 3 2 3 3 5 2 2 3 2 2" xfId="47037"/>
    <cellStyle name="Virgül 3 2 3 3 5 2 2 3 3" xfId="38622"/>
    <cellStyle name="Virgül 3 2 3 3 5 2 2 4" xfId="30207"/>
    <cellStyle name="Virgül 3 2 3 3 5 2 3" xfId="10572"/>
    <cellStyle name="Virgül 3 2 3 3 5 2 3 2" xfId="18987"/>
    <cellStyle name="Virgül 3 2 3 3 5 2 3 2 2" xfId="44232"/>
    <cellStyle name="Virgül 3 2 3 3 5 2 3 3" xfId="35817"/>
    <cellStyle name="Virgül 3 2 3 3 5 2 4" xfId="27402"/>
    <cellStyle name="Virgül 3 2 3 3 5 3" xfId="3602"/>
    <cellStyle name="Virgül 3 2 3 3 5 3 2" xfId="6407"/>
    <cellStyle name="Virgül 3 2 3 3 5 3 2 2" xfId="14822"/>
    <cellStyle name="Virgül 3 2 3 3 5 3 2 2 2" xfId="23237"/>
    <cellStyle name="Virgül 3 2 3 3 5 3 2 2 2 2" xfId="48482"/>
    <cellStyle name="Virgül 3 2 3 3 5 3 2 2 3" xfId="40067"/>
    <cellStyle name="Virgül 3 2 3 3 5 3 2 3" xfId="31652"/>
    <cellStyle name="Virgül 3 2 3 3 5 3 3" xfId="12017"/>
    <cellStyle name="Virgül 3 2 3 3 5 3 3 2" xfId="20432"/>
    <cellStyle name="Virgül 3 2 3 3 5 3 3 2 2" xfId="45677"/>
    <cellStyle name="Virgül 3 2 3 3 5 3 3 3" xfId="37262"/>
    <cellStyle name="Virgül 3 2 3 3 5 3 4" xfId="28847"/>
    <cellStyle name="Virgül 3 2 3 3 5 4" xfId="9212"/>
    <cellStyle name="Virgül 3 2 3 3 5 4 2" xfId="17627"/>
    <cellStyle name="Virgül 3 2 3 3 5 4 2 2" xfId="42872"/>
    <cellStyle name="Virgül 3 2 3 3 5 4 3" xfId="34457"/>
    <cellStyle name="Virgül 3 2 3 3 5 5" xfId="26042"/>
    <cellStyle name="Virgül 3 2 3 3 6" xfId="1477"/>
    <cellStyle name="Virgül 3 2 3 3 6 2" xfId="4282"/>
    <cellStyle name="Virgül 3 2 3 3 6 2 2" xfId="7087"/>
    <cellStyle name="Virgül 3 2 3 3 6 2 2 2" xfId="15502"/>
    <cellStyle name="Virgül 3 2 3 3 6 2 2 2 2" xfId="23917"/>
    <cellStyle name="Virgül 3 2 3 3 6 2 2 2 2 2" xfId="49162"/>
    <cellStyle name="Virgül 3 2 3 3 6 2 2 2 3" xfId="40747"/>
    <cellStyle name="Virgül 3 2 3 3 6 2 2 3" xfId="32332"/>
    <cellStyle name="Virgül 3 2 3 3 6 2 3" xfId="12697"/>
    <cellStyle name="Virgül 3 2 3 3 6 2 3 2" xfId="21112"/>
    <cellStyle name="Virgül 3 2 3 3 6 2 3 2 2" xfId="46357"/>
    <cellStyle name="Virgül 3 2 3 3 6 2 3 3" xfId="37942"/>
    <cellStyle name="Virgül 3 2 3 3 6 2 4" xfId="29527"/>
    <cellStyle name="Virgül 3 2 3 3 6 3" xfId="9892"/>
    <cellStyle name="Virgül 3 2 3 3 6 3 2" xfId="18307"/>
    <cellStyle name="Virgül 3 2 3 3 6 3 2 2" xfId="43552"/>
    <cellStyle name="Virgül 3 2 3 3 6 3 3" xfId="35137"/>
    <cellStyle name="Virgül 3 2 3 3 6 4" xfId="26722"/>
    <cellStyle name="Virgül 3 2 3 3 7" xfId="2922"/>
    <cellStyle name="Virgül 3 2 3 3 7 2" xfId="5727"/>
    <cellStyle name="Virgül 3 2 3 3 7 2 2" xfId="14142"/>
    <cellStyle name="Virgül 3 2 3 3 7 2 2 2" xfId="22557"/>
    <cellStyle name="Virgül 3 2 3 3 7 2 2 2 2" xfId="47802"/>
    <cellStyle name="Virgül 3 2 3 3 7 2 2 3" xfId="39387"/>
    <cellStyle name="Virgül 3 2 3 3 7 2 3" xfId="30972"/>
    <cellStyle name="Virgül 3 2 3 3 7 3" xfId="11337"/>
    <cellStyle name="Virgül 3 2 3 3 7 3 2" xfId="19752"/>
    <cellStyle name="Virgül 3 2 3 3 7 3 2 2" xfId="44997"/>
    <cellStyle name="Virgül 3 2 3 3 7 3 3" xfId="36582"/>
    <cellStyle name="Virgül 3 2 3 3 7 4" xfId="28167"/>
    <cellStyle name="Virgül 3 2 3 3 8" xfId="8532"/>
    <cellStyle name="Virgül 3 2 3 3 8 2" xfId="16947"/>
    <cellStyle name="Virgül 3 2 3 3 8 2 2" xfId="42192"/>
    <cellStyle name="Virgül 3 2 3 3 8 3" xfId="33777"/>
    <cellStyle name="Virgül 3 2 3 3 9" xfId="25362"/>
    <cellStyle name="Virgül 3 2 3 4" xfId="2837"/>
    <cellStyle name="Virgül 3 2 3 4 2" xfId="5642"/>
    <cellStyle name="Virgül 3 2 3 4 2 2" xfId="14057"/>
    <cellStyle name="Virgül 3 2 3 4 2 2 2" xfId="22472"/>
    <cellStyle name="Virgül 3 2 3 4 2 2 2 2" xfId="47717"/>
    <cellStyle name="Virgül 3 2 3 4 2 2 3" xfId="39302"/>
    <cellStyle name="Virgül 3 2 3 4 2 3" xfId="30887"/>
    <cellStyle name="Virgül 3 2 3 4 3" xfId="11252"/>
    <cellStyle name="Virgül 3 2 3 4 3 2" xfId="19667"/>
    <cellStyle name="Virgül 3 2 3 4 3 2 2" xfId="44912"/>
    <cellStyle name="Virgül 3 2 3 4 3 3" xfId="36497"/>
    <cellStyle name="Virgül 3 2 3 4 4" xfId="28082"/>
    <cellStyle name="Virgül 3 2 3 5" xfId="8447"/>
    <cellStyle name="Virgül 3 2 3 5 2" xfId="16862"/>
    <cellStyle name="Virgül 3 2 3 5 2 2" xfId="42107"/>
    <cellStyle name="Virgül 3 2 3 5 3" xfId="33692"/>
    <cellStyle name="Virgül 3 2 3 6" xfId="25277"/>
    <cellStyle name="Virgül 3 2 4" xfId="52"/>
    <cellStyle name="Virgül 3 2 4 2" xfId="137"/>
    <cellStyle name="Virgül 3 2 4 2 2" xfId="222"/>
    <cellStyle name="Virgül 3 2 4 2 2 2" xfId="392"/>
    <cellStyle name="Virgül 3 2 4 2 2 2 2" xfId="732"/>
    <cellStyle name="Virgül 3 2 4 2 2 2 2 2" xfId="1412"/>
    <cellStyle name="Virgül 3 2 4 2 2 2 2 2 2" xfId="2772"/>
    <cellStyle name="Virgül 3 2 4 2 2 2 2 2 2 2" xfId="5577"/>
    <cellStyle name="Virgül 3 2 4 2 2 2 2 2 2 2 2" xfId="8382"/>
    <cellStyle name="Virgül 3 2 4 2 2 2 2 2 2 2 2 2" xfId="16797"/>
    <cellStyle name="Virgül 3 2 4 2 2 2 2 2 2 2 2 2 2" xfId="25212"/>
    <cellStyle name="Virgül 3 2 4 2 2 2 2 2 2 2 2 2 2 2" xfId="50457"/>
    <cellStyle name="Virgül 3 2 4 2 2 2 2 2 2 2 2 2 3" xfId="42042"/>
    <cellStyle name="Virgül 3 2 4 2 2 2 2 2 2 2 2 3" xfId="33627"/>
    <cellStyle name="Virgül 3 2 4 2 2 2 2 2 2 2 3" xfId="13992"/>
    <cellStyle name="Virgül 3 2 4 2 2 2 2 2 2 2 3 2" xfId="22407"/>
    <cellStyle name="Virgül 3 2 4 2 2 2 2 2 2 2 3 2 2" xfId="47652"/>
    <cellStyle name="Virgül 3 2 4 2 2 2 2 2 2 2 3 3" xfId="39237"/>
    <cellStyle name="Virgül 3 2 4 2 2 2 2 2 2 2 4" xfId="30822"/>
    <cellStyle name="Virgül 3 2 4 2 2 2 2 2 2 3" xfId="11187"/>
    <cellStyle name="Virgül 3 2 4 2 2 2 2 2 2 3 2" xfId="19602"/>
    <cellStyle name="Virgül 3 2 4 2 2 2 2 2 2 3 2 2" xfId="44847"/>
    <cellStyle name="Virgül 3 2 4 2 2 2 2 2 2 3 3" xfId="36432"/>
    <cellStyle name="Virgül 3 2 4 2 2 2 2 2 2 4" xfId="28017"/>
    <cellStyle name="Virgül 3 2 4 2 2 2 2 2 3" xfId="4217"/>
    <cellStyle name="Virgül 3 2 4 2 2 2 2 2 3 2" xfId="7022"/>
    <cellStyle name="Virgül 3 2 4 2 2 2 2 2 3 2 2" xfId="15437"/>
    <cellStyle name="Virgül 3 2 4 2 2 2 2 2 3 2 2 2" xfId="23852"/>
    <cellStyle name="Virgül 3 2 4 2 2 2 2 2 3 2 2 2 2" xfId="49097"/>
    <cellStyle name="Virgül 3 2 4 2 2 2 2 2 3 2 2 3" xfId="40682"/>
    <cellStyle name="Virgül 3 2 4 2 2 2 2 2 3 2 3" xfId="32267"/>
    <cellStyle name="Virgül 3 2 4 2 2 2 2 2 3 3" xfId="12632"/>
    <cellStyle name="Virgül 3 2 4 2 2 2 2 2 3 3 2" xfId="21047"/>
    <cellStyle name="Virgül 3 2 4 2 2 2 2 2 3 3 2 2" xfId="46292"/>
    <cellStyle name="Virgül 3 2 4 2 2 2 2 2 3 3 3" xfId="37877"/>
    <cellStyle name="Virgül 3 2 4 2 2 2 2 2 3 4" xfId="29462"/>
    <cellStyle name="Virgül 3 2 4 2 2 2 2 2 4" xfId="9827"/>
    <cellStyle name="Virgül 3 2 4 2 2 2 2 2 4 2" xfId="18242"/>
    <cellStyle name="Virgül 3 2 4 2 2 2 2 2 4 2 2" xfId="43487"/>
    <cellStyle name="Virgül 3 2 4 2 2 2 2 2 4 3" xfId="35072"/>
    <cellStyle name="Virgül 3 2 4 2 2 2 2 2 5" xfId="26657"/>
    <cellStyle name="Virgül 3 2 4 2 2 2 2 3" xfId="2092"/>
    <cellStyle name="Virgül 3 2 4 2 2 2 2 3 2" xfId="4897"/>
    <cellStyle name="Virgül 3 2 4 2 2 2 2 3 2 2" xfId="7702"/>
    <cellStyle name="Virgül 3 2 4 2 2 2 2 3 2 2 2" xfId="16117"/>
    <cellStyle name="Virgül 3 2 4 2 2 2 2 3 2 2 2 2" xfId="24532"/>
    <cellStyle name="Virgül 3 2 4 2 2 2 2 3 2 2 2 2 2" xfId="49777"/>
    <cellStyle name="Virgül 3 2 4 2 2 2 2 3 2 2 2 3" xfId="41362"/>
    <cellStyle name="Virgül 3 2 4 2 2 2 2 3 2 2 3" xfId="32947"/>
    <cellStyle name="Virgül 3 2 4 2 2 2 2 3 2 3" xfId="13312"/>
    <cellStyle name="Virgül 3 2 4 2 2 2 2 3 2 3 2" xfId="21727"/>
    <cellStyle name="Virgül 3 2 4 2 2 2 2 3 2 3 2 2" xfId="46972"/>
    <cellStyle name="Virgül 3 2 4 2 2 2 2 3 2 3 3" xfId="38557"/>
    <cellStyle name="Virgül 3 2 4 2 2 2 2 3 2 4" xfId="30142"/>
    <cellStyle name="Virgül 3 2 4 2 2 2 2 3 3" xfId="10507"/>
    <cellStyle name="Virgül 3 2 4 2 2 2 2 3 3 2" xfId="18922"/>
    <cellStyle name="Virgül 3 2 4 2 2 2 2 3 3 2 2" xfId="44167"/>
    <cellStyle name="Virgül 3 2 4 2 2 2 2 3 3 3" xfId="35752"/>
    <cellStyle name="Virgül 3 2 4 2 2 2 2 3 4" xfId="27337"/>
    <cellStyle name="Virgül 3 2 4 2 2 2 2 4" xfId="3537"/>
    <cellStyle name="Virgül 3 2 4 2 2 2 2 4 2" xfId="6342"/>
    <cellStyle name="Virgül 3 2 4 2 2 2 2 4 2 2" xfId="14757"/>
    <cellStyle name="Virgül 3 2 4 2 2 2 2 4 2 2 2" xfId="23172"/>
    <cellStyle name="Virgül 3 2 4 2 2 2 2 4 2 2 2 2" xfId="48417"/>
    <cellStyle name="Virgül 3 2 4 2 2 2 2 4 2 2 3" xfId="40002"/>
    <cellStyle name="Virgül 3 2 4 2 2 2 2 4 2 3" xfId="31587"/>
    <cellStyle name="Virgül 3 2 4 2 2 2 2 4 3" xfId="11952"/>
    <cellStyle name="Virgül 3 2 4 2 2 2 2 4 3 2" xfId="20367"/>
    <cellStyle name="Virgül 3 2 4 2 2 2 2 4 3 2 2" xfId="45612"/>
    <cellStyle name="Virgül 3 2 4 2 2 2 2 4 3 3" xfId="37197"/>
    <cellStyle name="Virgül 3 2 4 2 2 2 2 4 4" xfId="28782"/>
    <cellStyle name="Virgül 3 2 4 2 2 2 2 5" xfId="9147"/>
    <cellStyle name="Virgül 3 2 4 2 2 2 2 5 2" xfId="17562"/>
    <cellStyle name="Virgül 3 2 4 2 2 2 2 5 2 2" xfId="42807"/>
    <cellStyle name="Virgül 3 2 4 2 2 2 2 5 3" xfId="34392"/>
    <cellStyle name="Virgül 3 2 4 2 2 2 2 6" xfId="25977"/>
    <cellStyle name="Virgül 3 2 4 2 2 2 3" xfId="1072"/>
    <cellStyle name="Virgül 3 2 4 2 2 2 3 2" xfId="2432"/>
    <cellStyle name="Virgül 3 2 4 2 2 2 3 2 2" xfId="5237"/>
    <cellStyle name="Virgül 3 2 4 2 2 2 3 2 2 2" xfId="8042"/>
    <cellStyle name="Virgül 3 2 4 2 2 2 3 2 2 2 2" xfId="16457"/>
    <cellStyle name="Virgül 3 2 4 2 2 2 3 2 2 2 2 2" xfId="24872"/>
    <cellStyle name="Virgül 3 2 4 2 2 2 3 2 2 2 2 2 2" xfId="50117"/>
    <cellStyle name="Virgül 3 2 4 2 2 2 3 2 2 2 2 3" xfId="41702"/>
    <cellStyle name="Virgül 3 2 4 2 2 2 3 2 2 2 3" xfId="33287"/>
    <cellStyle name="Virgül 3 2 4 2 2 2 3 2 2 3" xfId="13652"/>
    <cellStyle name="Virgül 3 2 4 2 2 2 3 2 2 3 2" xfId="22067"/>
    <cellStyle name="Virgül 3 2 4 2 2 2 3 2 2 3 2 2" xfId="47312"/>
    <cellStyle name="Virgül 3 2 4 2 2 2 3 2 2 3 3" xfId="38897"/>
    <cellStyle name="Virgül 3 2 4 2 2 2 3 2 2 4" xfId="30482"/>
    <cellStyle name="Virgül 3 2 4 2 2 2 3 2 3" xfId="10847"/>
    <cellStyle name="Virgül 3 2 4 2 2 2 3 2 3 2" xfId="19262"/>
    <cellStyle name="Virgül 3 2 4 2 2 2 3 2 3 2 2" xfId="44507"/>
    <cellStyle name="Virgül 3 2 4 2 2 2 3 2 3 3" xfId="36092"/>
    <cellStyle name="Virgül 3 2 4 2 2 2 3 2 4" xfId="27677"/>
    <cellStyle name="Virgül 3 2 4 2 2 2 3 3" xfId="3877"/>
    <cellStyle name="Virgül 3 2 4 2 2 2 3 3 2" xfId="6682"/>
    <cellStyle name="Virgül 3 2 4 2 2 2 3 3 2 2" xfId="15097"/>
    <cellStyle name="Virgül 3 2 4 2 2 2 3 3 2 2 2" xfId="23512"/>
    <cellStyle name="Virgül 3 2 4 2 2 2 3 3 2 2 2 2" xfId="48757"/>
    <cellStyle name="Virgül 3 2 4 2 2 2 3 3 2 2 3" xfId="40342"/>
    <cellStyle name="Virgül 3 2 4 2 2 2 3 3 2 3" xfId="31927"/>
    <cellStyle name="Virgül 3 2 4 2 2 2 3 3 3" xfId="12292"/>
    <cellStyle name="Virgül 3 2 4 2 2 2 3 3 3 2" xfId="20707"/>
    <cellStyle name="Virgül 3 2 4 2 2 2 3 3 3 2 2" xfId="45952"/>
    <cellStyle name="Virgül 3 2 4 2 2 2 3 3 3 3" xfId="37537"/>
    <cellStyle name="Virgül 3 2 4 2 2 2 3 3 4" xfId="29122"/>
    <cellStyle name="Virgül 3 2 4 2 2 2 3 4" xfId="9487"/>
    <cellStyle name="Virgül 3 2 4 2 2 2 3 4 2" xfId="17902"/>
    <cellStyle name="Virgül 3 2 4 2 2 2 3 4 2 2" xfId="43147"/>
    <cellStyle name="Virgül 3 2 4 2 2 2 3 4 3" xfId="34732"/>
    <cellStyle name="Virgül 3 2 4 2 2 2 3 5" xfId="26317"/>
    <cellStyle name="Virgül 3 2 4 2 2 2 4" xfId="1752"/>
    <cellStyle name="Virgül 3 2 4 2 2 2 4 2" xfId="4557"/>
    <cellStyle name="Virgül 3 2 4 2 2 2 4 2 2" xfId="7362"/>
    <cellStyle name="Virgül 3 2 4 2 2 2 4 2 2 2" xfId="15777"/>
    <cellStyle name="Virgül 3 2 4 2 2 2 4 2 2 2 2" xfId="24192"/>
    <cellStyle name="Virgül 3 2 4 2 2 2 4 2 2 2 2 2" xfId="49437"/>
    <cellStyle name="Virgül 3 2 4 2 2 2 4 2 2 2 3" xfId="41022"/>
    <cellStyle name="Virgül 3 2 4 2 2 2 4 2 2 3" xfId="32607"/>
    <cellStyle name="Virgül 3 2 4 2 2 2 4 2 3" xfId="12972"/>
    <cellStyle name="Virgül 3 2 4 2 2 2 4 2 3 2" xfId="21387"/>
    <cellStyle name="Virgül 3 2 4 2 2 2 4 2 3 2 2" xfId="46632"/>
    <cellStyle name="Virgül 3 2 4 2 2 2 4 2 3 3" xfId="38217"/>
    <cellStyle name="Virgül 3 2 4 2 2 2 4 2 4" xfId="29802"/>
    <cellStyle name="Virgül 3 2 4 2 2 2 4 3" xfId="10167"/>
    <cellStyle name="Virgül 3 2 4 2 2 2 4 3 2" xfId="18582"/>
    <cellStyle name="Virgül 3 2 4 2 2 2 4 3 2 2" xfId="43827"/>
    <cellStyle name="Virgül 3 2 4 2 2 2 4 3 3" xfId="35412"/>
    <cellStyle name="Virgül 3 2 4 2 2 2 4 4" xfId="26997"/>
    <cellStyle name="Virgül 3 2 4 2 2 2 5" xfId="3197"/>
    <cellStyle name="Virgül 3 2 4 2 2 2 5 2" xfId="6002"/>
    <cellStyle name="Virgül 3 2 4 2 2 2 5 2 2" xfId="14417"/>
    <cellStyle name="Virgül 3 2 4 2 2 2 5 2 2 2" xfId="22832"/>
    <cellStyle name="Virgül 3 2 4 2 2 2 5 2 2 2 2" xfId="48077"/>
    <cellStyle name="Virgül 3 2 4 2 2 2 5 2 2 3" xfId="39662"/>
    <cellStyle name="Virgül 3 2 4 2 2 2 5 2 3" xfId="31247"/>
    <cellStyle name="Virgül 3 2 4 2 2 2 5 3" xfId="11612"/>
    <cellStyle name="Virgül 3 2 4 2 2 2 5 3 2" xfId="20027"/>
    <cellStyle name="Virgül 3 2 4 2 2 2 5 3 2 2" xfId="45272"/>
    <cellStyle name="Virgül 3 2 4 2 2 2 5 3 3" xfId="36857"/>
    <cellStyle name="Virgül 3 2 4 2 2 2 5 4" xfId="28442"/>
    <cellStyle name="Virgül 3 2 4 2 2 2 6" xfId="8807"/>
    <cellStyle name="Virgül 3 2 4 2 2 2 6 2" xfId="17222"/>
    <cellStyle name="Virgül 3 2 4 2 2 2 6 2 2" xfId="42467"/>
    <cellStyle name="Virgül 3 2 4 2 2 2 6 3" xfId="34052"/>
    <cellStyle name="Virgül 3 2 4 2 2 2 7" xfId="25637"/>
    <cellStyle name="Virgül 3 2 4 2 2 3" xfId="562"/>
    <cellStyle name="Virgül 3 2 4 2 2 3 2" xfId="1242"/>
    <cellStyle name="Virgül 3 2 4 2 2 3 2 2" xfId="2602"/>
    <cellStyle name="Virgül 3 2 4 2 2 3 2 2 2" xfId="5407"/>
    <cellStyle name="Virgül 3 2 4 2 2 3 2 2 2 2" xfId="8212"/>
    <cellStyle name="Virgül 3 2 4 2 2 3 2 2 2 2 2" xfId="16627"/>
    <cellStyle name="Virgül 3 2 4 2 2 3 2 2 2 2 2 2" xfId="25042"/>
    <cellStyle name="Virgül 3 2 4 2 2 3 2 2 2 2 2 2 2" xfId="50287"/>
    <cellStyle name="Virgül 3 2 4 2 2 3 2 2 2 2 2 3" xfId="41872"/>
    <cellStyle name="Virgül 3 2 4 2 2 3 2 2 2 2 3" xfId="33457"/>
    <cellStyle name="Virgül 3 2 4 2 2 3 2 2 2 3" xfId="13822"/>
    <cellStyle name="Virgül 3 2 4 2 2 3 2 2 2 3 2" xfId="22237"/>
    <cellStyle name="Virgül 3 2 4 2 2 3 2 2 2 3 2 2" xfId="47482"/>
    <cellStyle name="Virgül 3 2 4 2 2 3 2 2 2 3 3" xfId="39067"/>
    <cellStyle name="Virgül 3 2 4 2 2 3 2 2 2 4" xfId="30652"/>
    <cellStyle name="Virgül 3 2 4 2 2 3 2 2 3" xfId="11017"/>
    <cellStyle name="Virgül 3 2 4 2 2 3 2 2 3 2" xfId="19432"/>
    <cellStyle name="Virgül 3 2 4 2 2 3 2 2 3 2 2" xfId="44677"/>
    <cellStyle name="Virgül 3 2 4 2 2 3 2 2 3 3" xfId="36262"/>
    <cellStyle name="Virgül 3 2 4 2 2 3 2 2 4" xfId="27847"/>
    <cellStyle name="Virgül 3 2 4 2 2 3 2 3" xfId="4047"/>
    <cellStyle name="Virgül 3 2 4 2 2 3 2 3 2" xfId="6852"/>
    <cellStyle name="Virgül 3 2 4 2 2 3 2 3 2 2" xfId="15267"/>
    <cellStyle name="Virgül 3 2 4 2 2 3 2 3 2 2 2" xfId="23682"/>
    <cellStyle name="Virgül 3 2 4 2 2 3 2 3 2 2 2 2" xfId="48927"/>
    <cellStyle name="Virgül 3 2 4 2 2 3 2 3 2 2 3" xfId="40512"/>
    <cellStyle name="Virgül 3 2 4 2 2 3 2 3 2 3" xfId="32097"/>
    <cellStyle name="Virgül 3 2 4 2 2 3 2 3 3" xfId="12462"/>
    <cellStyle name="Virgül 3 2 4 2 2 3 2 3 3 2" xfId="20877"/>
    <cellStyle name="Virgül 3 2 4 2 2 3 2 3 3 2 2" xfId="46122"/>
    <cellStyle name="Virgül 3 2 4 2 2 3 2 3 3 3" xfId="37707"/>
    <cellStyle name="Virgül 3 2 4 2 2 3 2 3 4" xfId="29292"/>
    <cellStyle name="Virgül 3 2 4 2 2 3 2 4" xfId="9657"/>
    <cellStyle name="Virgül 3 2 4 2 2 3 2 4 2" xfId="18072"/>
    <cellStyle name="Virgül 3 2 4 2 2 3 2 4 2 2" xfId="43317"/>
    <cellStyle name="Virgül 3 2 4 2 2 3 2 4 3" xfId="34902"/>
    <cellStyle name="Virgül 3 2 4 2 2 3 2 5" xfId="26487"/>
    <cellStyle name="Virgül 3 2 4 2 2 3 3" xfId="1922"/>
    <cellStyle name="Virgül 3 2 4 2 2 3 3 2" xfId="4727"/>
    <cellStyle name="Virgül 3 2 4 2 2 3 3 2 2" xfId="7532"/>
    <cellStyle name="Virgül 3 2 4 2 2 3 3 2 2 2" xfId="15947"/>
    <cellStyle name="Virgül 3 2 4 2 2 3 3 2 2 2 2" xfId="24362"/>
    <cellStyle name="Virgül 3 2 4 2 2 3 3 2 2 2 2 2" xfId="49607"/>
    <cellStyle name="Virgül 3 2 4 2 2 3 3 2 2 2 3" xfId="41192"/>
    <cellStyle name="Virgül 3 2 4 2 2 3 3 2 2 3" xfId="32777"/>
    <cellStyle name="Virgül 3 2 4 2 2 3 3 2 3" xfId="13142"/>
    <cellStyle name="Virgül 3 2 4 2 2 3 3 2 3 2" xfId="21557"/>
    <cellStyle name="Virgül 3 2 4 2 2 3 3 2 3 2 2" xfId="46802"/>
    <cellStyle name="Virgül 3 2 4 2 2 3 3 2 3 3" xfId="38387"/>
    <cellStyle name="Virgül 3 2 4 2 2 3 3 2 4" xfId="29972"/>
    <cellStyle name="Virgül 3 2 4 2 2 3 3 3" xfId="10337"/>
    <cellStyle name="Virgül 3 2 4 2 2 3 3 3 2" xfId="18752"/>
    <cellStyle name="Virgül 3 2 4 2 2 3 3 3 2 2" xfId="43997"/>
    <cellStyle name="Virgül 3 2 4 2 2 3 3 3 3" xfId="35582"/>
    <cellStyle name="Virgül 3 2 4 2 2 3 3 4" xfId="27167"/>
    <cellStyle name="Virgül 3 2 4 2 2 3 4" xfId="3367"/>
    <cellStyle name="Virgül 3 2 4 2 2 3 4 2" xfId="6172"/>
    <cellStyle name="Virgül 3 2 4 2 2 3 4 2 2" xfId="14587"/>
    <cellStyle name="Virgül 3 2 4 2 2 3 4 2 2 2" xfId="23002"/>
    <cellStyle name="Virgül 3 2 4 2 2 3 4 2 2 2 2" xfId="48247"/>
    <cellStyle name="Virgül 3 2 4 2 2 3 4 2 2 3" xfId="39832"/>
    <cellStyle name="Virgül 3 2 4 2 2 3 4 2 3" xfId="31417"/>
    <cellStyle name="Virgül 3 2 4 2 2 3 4 3" xfId="11782"/>
    <cellStyle name="Virgül 3 2 4 2 2 3 4 3 2" xfId="20197"/>
    <cellStyle name="Virgül 3 2 4 2 2 3 4 3 2 2" xfId="45442"/>
    <cellStyle name="Virgül 3 2 4 2 2 3 4 3 3" xfId="37027"/>
    <cellStyle name="Virgül 3 2 4 2 2 3 4 4" xfId="28612"/>
    <cellStyle name="Virgül 3 2 4 2 2 3 5" xfId="8977"/>
    <cellStyle name="Virgül 3 2 4 2 2 3 5 2" xfId="17392"/>
    <cellStyle name="Virgül 3 2 4 2 2 3 5 2 2" xfId="42637"/>
    <cellStyle name="Virgül 3 2 4 2 2 3 5 3" xfId="34222"/>
    <cellStyle name="Virgül 3 2 4 2 2 3 6" xfId="25807"/>
    <cellStyle name="Virgül 3 2 4 2 2 4" xfId="902"/>
    <cellStyle name="Virgül 3 2 4 2 2 4 2" xfId="2262"/>
    <cellStyle name="Virgül 3 2 4 2 2 4 2 2" xfId="5067"/>
    <cellStyle name="Virgül 3 2 4 2 2 4 2 2 2" xfId="7872"/>
    <cellStyle name="Virgül 3 2 4 2 2 4 2 2 2 2" xfId="16287"/>
    <cellStyle name="Virgül 3 2 4 2 2 4 2 2 2 2 2" xfId="24702"/>
    <cellStyle name="Virgül 3 2 4 2 2 4 2 2 2 2 2 2" xfId="49947"/>
    <cellStyle name="Virgül 3 2 4 2 2 4 2 2 2 2 3" xfId="41532"/>
    <cellStyle name="Virgül 3 2 4 2 2 4 2 2 2 3" xfId="33117"/>
    <cellStyle name="Virgül 3 2 4 2 2 4 2 2 3" xfId="13482"/>
    <cellStyle name="Virgül 3 2 4 2 2 4 2 2 3 2" xfId="21897"/>
    <cellStyle name="Virgül 3 2 4 2 2 4 2 2 3 2 2" xfId="47142"/>
    <cellStyle name="Virgül 3 2 4 2 2 4 2 2 3 3" xfId="38727"/>
    <cellStyle name="Virgül 3 2 4 2 2 4 2 2 4" xfId="30312"/>
    <cellStyle name="Virgül 3 2 4 2 2 4 2 3" xfId="10677"/>
    <cellStyle name="Virgül 3 2 4 2 2 4 2 3 2" xfId="19092"/>
    <cellStyle name="Virgül 3 2 4 2 2 4 2 3 2 2" xfId="44337"/>
    <cellStyle name="Virgül 3 2 4 2 2 4 2 3 3" xfId="35922"/>
    <cellStyle name="Virgül 3 2 4 2 2 4 2 4" xfId="27507"/>
    <cellStyle name="Virgül 3 2 4 2 2 4 3" xfId="3707"/>
    <cellStyle name="Virgül 3 2 4 2 2 4 3 2" xfId="6512"/>
    <cellStyle name="Virgül 3 2 4 2 2 4 3 2 2" xfId="14927"/>
    <cellStyle name="Virgül 3 2 4 2 2 4 3 2 2 2" xfId="23342"/>
    <cellStyle name="Virgül 3 2 4 2 2 4 3 2 2 2 2" xfId="48587"/>
    <cellStyle name="Virgül 3 2 4 2 2 4 3 2 2 3" xfId="40172"/>
    <cellStyle name="Virgül 3 2 4 2 2 4 3 2 3" xfId="31757"/>
    <cellStyle name="Virgül 3 2 4 2 2 4 3 3" xfId="12122"/>
    <cellStyle name="Virgül 3 2 4 2 2 4 3 3 2" xfId="20537"/>
    <cellStyle name="Virgül 3 2 4 2 2 4 3 3 2 2" xfId="45782"/>
    <cellStyle name="Virgül 3 2 4 2 2 4 3 3 3" xfId="37367"/>
    <cellStyle name="Virgül 3 2 4 2 2 4 3 4" xfId="28952"/>
    <cellStyle name="Virgül 3 2 4 2 2 4 4" xfId="9317"/>
    <cellStyle name="Virgül 3 2 4 2 2 4 4 2" xfId="17732"/>
    <cellStyle name="Virgül 3 2 4 2 2 4 4 2 2" xfId="42977"/>
    <cellStyle name="Virgül 3 2 4 2 2 4 4 3" xfId="34562"/>
    <cellStyle name="Virgül 3 2 4 2 2 4 5" xfId="26147"/>
    <cellStyle name="Virgül 3 2 4 2 2 5" xfId="1582"/>
    <cellStyle name="Virgül 3 2 4 2 2 5 2" xfId="4387"/>
    <cellStyle name="Virgül 3 2 4 2 2 5 2 2" xfId="7192"/>
    <cellStyle name="Virgül 3 2 4 2 2 5 2 2 2" xfId="15607"/>
    <cellStyle name="Virgül 3 2 4 2 2 5 2 2 2 2" xfId="24022"/>
    <cellStyle name="Virgül 3 2 4 2 2 5 2 2 2 2 2" xfId="49267"/>
    <cellStyle name="Virgül 3 2 4 2 2 5 2 2 2 3" xfId="40852"/>
    <cellStyle name="Virgül 3 2 4 2 2 5 2 2 3" xfId="32437"/>
    <cellStyle name="Virgül 3 2 4 2 2 5 2 3" xfId="12802"/>
    <cellStyle name="Virgül 3 2 4 2 2 5 2 3 2" xfId="21217"/>
    <cellStyle name="Virgül 3 2 4 2 2 5 2 3 2 2" xfId="46462"/>
    <cellStyle name="Virgül 3 2 4 2 2 5 2 3 3" xfId="38047"/>
    <cellStyle name="Virgül 3 2 4 2 2 5 2 4" xfId="29632"/>
    <cellStyle name="Virgül 3 2 4 2 2 5 3" xfId="9997"/>
    <cellStyle name="Virgül 3 2 4 2 2 5 3 2" xfId="18412"/>
    <cellStyle name="Virgül 3 2 4 2 2 5 3 2 2" xfId="43657"/>
    <cellStyle name="Virgül 3 2 4 2 2 5 3 3" xfId="35242"/>
    <cellStyle name="Virgül 3 2 4 2 2 5 4" xfId="26827"/>
    <cellStyle name="Virgül 3 2 4 2 2 6" xfId="3027"/>
    <cellStyle name="Virgül 3 2 4 2 2 6 2" xfId="5832"/>
    <cellStyle name="Virgül 3 2 4 2 2 6 2 2" xfId="14247"/>
    <cellStyle name="Virgül 3 2 4 2 2 6 2 2 2" xfId="22662"/>
    <cellStyle name="Virgül 3 2 4 2 2 6 2 2 2 2" xfId="47907"/>
    <cellStyle name="Virgül 3 2 4 2 2 6 2 2 3" xfId="39492"/>
    <cellStyle name="Virgül 3 2 4 2 2 6 2 3" xfId="31077"/>
    <cellStyle name="Virgül 3 2 4 2 2 6 3" xfId="11442"/>
    <cellStyle name="Virgül 3 2 4 2 2 6 3 2" xfId="19857"/>
    <cellStyle name="Virgül 3 2 4 2 2 6 3 2 2" xfId="45102"/>
    <cellStyle name="Virgül 3 2 4 2 2 6 3 3" xfId="36687"/>
    <cellStyle name="Virgül 3 2 4 2 2 6 4" xfId="28272"/>
    <cellStyle name="Virgül 3 2 4 2 2 7" xfId="8637"/>
    <cellStyle name="Virgül 3 2 4 2 2 7 2" xfId="17052"/>
    <cellStyle name="Virgül 3 2 4 2 2 7 2 2" xfId="42297"/>
    <cellStyle name="Virgül 3 2 4 2 2 7 3" xfId="33882"/>
    <cellStyle name="Virgül 3 2 4 2 2 8" xfId="25467"/>
    <cellStyle name="Virgül 3 2 4 2 3" xfId="307"/>
    <cellStyle name="Virgül 3 2 4 2 3 2" xfId="647"/>
    <cellStyle name="Virgül 3 2 4 2 3 2 2" xfId="1327"/>
    <cellStyle name="Virgül 3 2 4 2 3 2 2 2" xfId="2687"/>
    <cellStyle name="Virgül 3 2 4 2 3 2 2 2 2" xfId="5492"/>
    <cellStyle name="Virgül 3 2 4 2 3 2 2 2 2 2" xfId="8297"/>
    <cellStyle name="Virgül 3 2 4 2 3 2 2 2 2 2 2" xfId="16712"/>
    <cellStyle name="Virgül 3 2 4 2 3 2 2 2 2 2 2 2" xfId="25127"/>
    <cellStyle name="Virgül 3 2 4 2 3 2 2 2 2 2 2 2 2" xfId="50372"/>
    <cellStyle name="Virgül 3 2 4 2 3 2 2 2 2 2 2 3" xfId="41957"/>
    <cellStyle name="Virgül 3 2 4 2 3 2 2 2 2 2 3" xfId="33542"/>
    <cellStyle name="Virgül 3 2 4 2 3 2 2 2 2 3" xfId="13907"/>
    <cellStyle name="Virgül 3 2 4 2 3 2 2 2 2 3 2" xfId="22322"/>
    <cellStyle name="Virgül 3 2 4 2 3 2 2 2 2 3 2 2" xfId="47567"/>
    <cellStyle name="Virgül 3 2 4 2 3 2 2 2 2 3 3" xfId="39152"/>
    <cellStyle name="Virgül 3 2 4 2 3 2 2 2 2 4" xfId="30737"/>
    <cellStyle name="Virgül 3 2 4 2 3 2 2 2 3" xfId="11102"/>
    <cellStyle name="Virgül 3 2 4 2 3 2 2 2 3 2" xfId="19517"/>
    <cellStyle name="Virgül 3 2 4 2 3 2 2 2 3 2 2" xfId="44762"/>
    <cellStyle name="Virgül 3 2 4 2 3 2 2 2 3 3" xfId="36347"/>
    <cellStyle name="Virgül 3 2 4 2 3 2 2 2 4" xfId="27932"/>
    <cellStyle name="Virgül 3 2 4 2 3 2 2 3" xfId="4132"/>
    <cellStyle name="Virgül 3 2 4 2 3 2 2 3 2" xfId="6937"/>
    <cellStyle name="Virgül 3 2 4 2 3 2 2 3 2 2" xfId="15352"/>
    <cellStyle name="Virgül 3 2 4 2 3 2 2 3 2 2 2" xfId="23767"/>
    <cellStyle name="Virgül 3 2 4 2 3 2 2 3 2 2 2 2" xfId="49012"/>
    <cellStyle name="Virgül 3 2 4 2 3 2 2 3 2 2 3" xfId="40597"/>
    <cellStyle name="Virgül 3 2 4 2 3 2 2 3 2 3" xfId="32182"/>
    <cellStyle name="Virgül 3 2 4 2 3 2 2 3 3" xfId="12547"/>
    <cellStyle name="Virgül 3 2 4 2 3 2 2 3 3 2" xfId="20962"/>
    <cellStyle name="Virgül 3 2 4 2 3 2 2 3 3 2 2" xfId="46207"/>
    <cellStyle name="Virgül 3 2 4 2 3 2 2 3 3 3" xfId="37792"/>
    <cellStyle name="Virgül 3 2 4 2 3 2 2 3 4" xfId="29377"/>
    <cellStyle name="Virgül 3 2 4 2 3 2 2 4" xfId="9742"/>
    <cellStyle name="Virgül 3 2 4 2 3 2 2 4 2" xfId="18157"/>
    <cellStyle name="Virgül 3 2 4 2 3 2 2 4 2 2" xfId="43402"/>
    <cellStyle name="Virgül 3 2 4 2 3 2 2 4 3" xfId="34987"/>
    <cellStyle name="Virgül 3 2 4 2 3 2 2 5" xfId="26572"/>
    <cellStyle name="Virgül 3 2 4 2 3 2 3" xfId="2007"/>
    <cellStyle name="Virgül 3 2 4 2 3 2 3 2" xfId="4812"/>
    <cellStyle name="Virgül 3 2 4 2 3 2 3 2 2" xfId="7617"/>
    <cellStyle name="Virgül 3 2 4 2 3 2 3 2 2 2" xfId="16032"/>
    <cellStyle name="Virgül 3 2 4 2 3 2 3 2 2 2 2" xfId="24447"/>
    <cellStyle name="Virgül 3 2 4 2 3 2 3 2 2 2 2 2" xfId="49692"/>
    <cellStyle name="Virgül 3 2 4 2 3 2 3 2 2 2 3" xfId="41277"/>
    <cellStyle name="Virgül 3 2 4 2 3 2 3 2 2 3" xfId="32862"/>
    <cellStyle name="Virgül 3 2 4 2 3 2 3 2 3" xfId="13227"/>
    <cellStyle name="Virgül 3 2 4 2 3 2 3 2 3 2" xfId="21642"/>
    <cellStyle name="Virgül 3 2 4 2 3 2 3 2 3 2 2" xfId="46887"/>
    <cellStyle name="Virgül 3 2 4 2 3 2 3 2 3 3" xfId="38472"/>
    <cellStyle name="Virgül 3 2 4 2 3 2 3 2 4" xfId="30057"/>
    <cellStyle name="Virgül 3 2 4 2 3 2 3 3" xfId="10422"/>
    <cellStyle name="Virgül 3 2 4 2 3 2 3 3 2" xfId="18837"/>
    <cellStyle name="Virgül 3 2 4 2 3 2 3 3 2 2" xfId="44082"/>
    <cellStyle name="Virgül 3 2 4 2 3 2 3 3 3" xfId="35667"/>
    <cellStyle name="Virgül 3 2 4 2 3 2 3 4" xfId="27252"/>
    <cellStyle name="Virgül 3 2 4 2 3 2 4" xfId="3452"/>
    <cellStyle name="Virgül 3 2 4 2 3 2 4 2" xfId="6257"/>
    <cellStyle name="Virgül 3 2 4 2 3 2 4 2 2" xfId="14672"/>
    <cellStyle name="Virgül 3 2 4 2 3 2 4 2 2 2" xfId="23087"/>
    <cellStyle name="Virgül 3 2 4 2 3 2 4 2 2 2 2" xfId="48332"/>
    <cellStyle name="Virgül 3 2 4 2 3 2 4 2 2 3" xfId="39917"/>
    <cellStyle name="Virgül 3 2 4 2 3 2 4 2 3" xfId="31502"/>
    <cellStyle name="Virgül 3 2 4 2 3 2 4 3" xfId="11867"/>
    <cellStyle name="Virgül 3 2 4 2 3 2 4 3 2" xfId="20282"/>
    <cellStyle name="Virgül 3 2 4 2 3 2 4 3 2 2" xfId="45527"/>
    <cellStyle name="Virgül 3 2 4 2 3 2 4 3 3" xfId="37112"/>
    <cellStyle name="Virgül 3 2 4 2 3 2 4 4" xfId="28697"/>
    <cellStyle name="Virgül 3 2 4 2 3 2 5" xfId="9062"/>
    <cellStyle name="Virgül 3 2 4 2 3 2 5 2" xfId="17477"/>
    <cellStyle name="Virgül 3 2 4 2 3 2 5 2 2" xfId="42722"/>
    <cellStyle name="Virgül 3 2 4 2 3 2 5 3" xfId="34307"/>
    <cellStyle name="Virgül 3 2 4 2 3 2 6" xfId="25892"/>
    <cellStyle name="Virgül 3 2 4 2 3 3" xfId="987"/>
    <cellStyle name="Virgül 3 2 4 2 3 3 2" xfId="2347"/>
    <cellStyle name="Virgül 3 2 4 2 3 3 2 2" xfId="5152"/>
    <cellStyle name="Virgül 3 2 4 2 3 3 2 2 2" xfId="7957"/>
    <cellStyle name="Virgül 3 2 4 2 3 3 2 2 2 2" xfId="16372"/>
    <cellStyle name="Virgül 3 2 4 2 3 3 2 2 2 2 2" xfId="24787"/>
    <cellStyle name="Virgül 3 2 4 2 3 3 2 2 2 2 2 2" xfId="50032"/>
    <cellStyle name="Virgül 3 2 4 2 3 3 2 2 2 2 3" xfId="41617"/>
    <cellStyle name="Virgül 3 2 4 2 3 3 2 2 2 3" xfId="33202"/>
    <cellStyle name="Virgül 3 2 4 2 3 3 2 2 3" xfId="13567"/>
    <cellStyle name="Virgül 3 2 4 2 3 3 2 2 3 2" xfId="21982"/>
    <cellStyle name="Virgül 3 2 4 2 3 3 2 2 3 2 2" xfId="47227"/>
    <cellStyle name="Virgül 3 2 4 2 3 3 2 2 3 3" xfId="38812"/>
    <cellStyle name="Virgül 3 2 4 2 3 3 2 2 4" xfId="30397"/>
    <cellStyle name="Virgül 3 2 4 2 3 3 2 3" xfId="10762"/>
    <cellStyle name="Virgül 3 2 4 2 3 3 2 3 2" xfId="19177"/>
    <cellStyle name="Virgül 3 2 4 2 3 3 2 3 2 2" xfId="44422"/>
    <cellStyle name="Virgül 3 2 4 2 3 3 2 3 3" xfId="36007"/>
    <cellStyle name="Virgül 3 2 4 2 3 3 2 4" xfId="27592"/>
    <cellStyle name="Virgül 3 2 4 2 3 3 3" xfId="3792"/>
    <cellStyle name="Virgül 3 2 4 2 3 3 3 2" xfId="6597"/>
    <cellStyle name="Virgül 3 2 4 2 3 3 3 2 2" xfId="15012"/>
    <cellStyle name="Virgül 3 2 4 2 3 3 3 2 2 2" xfId="23427"/>
    <cellStyle name="Virgül 3 2 4 2 3 3 3 2 2 2 2" xfId="48672"/>
    <cellStyle name="Virgül 3 2 4 2 3 3 3 2 2 3" xfId="40257"/>
    <cellStyle name="Virgül 3 2 4 2 3 3 3 2 3" xfId="31842"/>
    <cellStyle name="Virgül 3 2 4 2 3 3 3 3" xfId="12207"/>
    <cellStyle name="Virgül 3 2 4 2 3 3 3 3 2" xfId="20622"/>
    <cellStyle name="Virgül 3 2 4 2 3 3 3 3 2 2" xfId="45867"/>
    <cellStyle name="Virgül 3 2 4 2 3 3 3 3 3" xfId="37452"/>
    <cellStyle name="Virgül 3 2 4 2 3 3 3 4" xfId="29037"/>
    <cellStyle name="Virgül 3 2 4 2 3 3 4" xfId="9402"/>
    <cellStyle name="Virgül 3 2 4 2 3 3 4 2" xfId="17817"/>
    <cellStyle name="Virgül 3 2 4 2 3 3 4 2 2" xfId="43062"/>
    <cellStyle name="Virgül 3 2 4 2 3 3 4 3" xfId="34647"/>
    <cellStyle name="Virgül 3 2 4 2 3 3 5" xfId="26232"/>
    <cellStyle name="Virgül 3 2 4 2 3 4" xfId="1667"/>
    <cellStyle name="Virgül 3 2 4 2 3 4 2" xfId="4472"/>
    <cellStyle name="Virgül 3 2 4 2 3 4 2 2" xfId="7277"/>
    <cellStyle name="Virgül 3 2 4 2 3 4 2 2 2" xfId="15692"/>
    <cellStyle name="Virgül 3 2 4 2 3 4 2 2 2 2" xfId="24107"/>
    <cellStyle name="Virgül 3 2 4 2 3 4 2 2 2 2 2" xfId="49352"/>
    <cellStyle name="Virgül 3 2 4 2 3 4 2 2 2 3" xfId="40937"/>
    <cellStyle name="Virgül 3 2 4 2 3 4 2 2 3" xfId="32522"/>
    <cellStyle name="Virgül 3 2 4 2 3 4 2 3" xfId="12887"/>
    <cellStyle name="Virgül 3 2 4 2 3 4 2 3 2" xfId="21302"/>
    <cellStyle name="Virgül 3 2 4 2 3 4 2 3 2 2" xfId="46547"/>
    <cellStyle name="Virgül 3 2 4 2 3 4 2 3 3" xfId="38132"/>
    <cellStyle name="Virgül 3 2 4 2 3 4 2 4" xfId="29717"/>
    <cellStyle name="Virgül 3 2 4 2 3 4 3" xfId="10082"/>
    <cellStyle name="Virgül 3 2 4 2 3 4 3 2" xfId="18497"/>
    <cellStyle name="Virgül 3 2 4 2 3 4 3 2 2" xfId="43742"/>
    <cellStyle name="Virgül 3 2 4 2 3 4 3 3" xfId="35327"/>
    <cellStyle name="Virgül 3 2 4 2 3 4 4" xfId="26912"/>
    <cellStyle name="Virgül 3 2 4 2 3 5" xfId="3112"/>
    <cellStyle name="Virgül 3 2 4 2 3 5 2" xfId="5917"/>
    <cellStyle name="Virgül 3 2 4 2 3 5 2 2" xfId="14332"/>
    <cellStyle name="Virgül 3 2 4 2 3 5 2 2 2" xfId="22747"/>
    <cellStyle name="Virgül 3 2 4 2 3 5 2 2 2 2" xfId="47992"/>
    <cellStyle name="Virgül 3 2 4 2 3 5 2 2 3" xfId="39577"/>
    <cellStyle name="Virgül 3 2 4 2 3 5 2 3" xfId="31162"/>
    <cellStyle name="Virgül 3 2 4 2 3 5 3" xfId="11527"/>
    <cellStyle name="Virgül 3 2 4 2 3 5 3 2" xfId="19942"/>
    <cellStyle name="Virgül 3 2 4 2 3 5 3 2 2" xfId="45187"/>
    <cellStyle name="Virgül 3 2 4 2 3 5 3 3" xfId="36772"/>
    <cellStyle name="Virgül 3 2 4 2 3 5 4" xfId="28357"/>
    <cellStyle name="Virgül 3 2 4 2 3 6" xfId="8722"/>
    <cellStyle name="Virgül 3 2 4 2 3 6 2" xfId="17137"/>
    <cellStyle name="Virgül 3 2 4 2 3 6 2 2" xfId="42382"/>
    <cellStyle name="Virgül 3 2 4 2 3 6 3" xfId="33967"/>
    <cellStyle name="Virgül 3 2 4 2 3 7" xfId="25552"/>
    <cellStyle name="Virgül 3 2 4 2 4" xfId="477"/>
    <cellStyle name="Virgül 3 2 4 2 4 2" xfId="1157"/>
    <cellStyle name="Virgül 3 2 4 2 4 2 2" xfId="2517"/>
    <cellStyle name="Virgül 3 2 4 2 4 2 2 2" xfId="5322"/>
    <cellStyle name="Virgül 3 2 4 2 4 2 2 2 2" xfId="8127"/>
    <cellStyle name="Virgül 3 2 4 2 4 2 2 2 2 2" xfId="16542"/>
    <cellStyle name="Virgül 3 2 4 2 4 2 2 2 2 2 2" xfId="24957"/>
    <cellStyle name="Virgül 3 2 4 2 4 2 2 2 2 2 2 2" xfId="50202"/>
    <cellStyle name="Virgül 3 2 4 2 4 2 2 2 2 2 3" xfId="41787"/>
    <cellStyle name="Virgül 3 2 4 2 4 2 2 2 2 3" xfId="33372"/>
    <cellStyle name="Virgül 3 2 4 2 4 2 2 2 3" xfId="13737"/>
    <cellStyle name="Virgül 3 2 4 2 4 2 2 2 3 2" xfId="22152"/>
    <cellStyle name="Virgül 3 2 4 2 4 2 2 2 3 2 2" xfId="47397"/>
    <cellStyle name="Virgül 3 2 4 2 4 2 2 2 3 3" xfId="38982"/>
    <cellStyle name="Virgül 3 2 4 2 4 2 2 2 4" xfId="30567"/>
    <cellStyle name="Virgül 3 2 4 2 4 2 2 3" xfId="10932"/>
    <cellStyle name="Virgül 3 2 4 2 4 2 2 3 2" xfId="19347"/>
    <cellStyle name="Virgül 3 2 4 2 4 2 2 3 2 2" xfId="44592"/>
    <cellStyle name="Virgül 3 2 4 2 4 2 2 3 3" xfId="36177"/>
    <cellStyle name="Virgül 3 2 4 2 4 2 2 4" xfId="27762"/>
    <cellStyle name="Virgül 3 2 4 2 4 2 3" xfId="3962"/>
    <cellStyle name="Virgül 3 2 4 2 4 2 3 2" xfId="6767"/>
    <cellStyle name="Virgül 3 2 4 2 4 2 3 2 2" xfId="15182"/>
    <cellStyle name="Virgül 3 2 4 2 4 2 3 2 2 2" xfId="23597"/>
    <cellStyle name="Virgül 3 2 4 2 4 2 3 2 2 2 2" xfId="48842"/>
    <cellStyle name="Virgül 3 2 4 2 4 2 3 2 2 3" xfId="40427"/>
    <cellStyle name="Virgül 3 2 4 2 4 2 3 2 3" xfId="32012"/>
    <cellStyle name="Virgül 3 2 4 2 4 2 3 3" xfId="12377"/>
    <cellStyle name="Virgül 3 2 4 2 4 2 3 3 2" xfId="20792"/>
    <cellStyle name="Virgül 3 2 4 2 4 2 3 3 2 2" xfId="46037"/>
    <cellStyle name="Virgül 3 2 4 2 4 2 3 3 3" xfId="37622"/>
    <cellStyle name="Virgül 3 2 4 2 4 2 3 4" xfId="29207"/>
    <cellStyle name="Virgül 3 2 4 2 4 2 4" xfId="9572"/>
    <cellStyle name="Virgül 3 2 4 2 4 2 4 2" xfId="17987"/>
    <cellStyle name="Virgül 3 2 4 2 4 2 4 2 2" xfId="43232"/>
    <cellStyle name="Virgül 3 2 4 2 4 2 4 3" xfId="34817"/>
    <cellStyle name="Virgül 3 2 4 2 4 2 5" xfId="26402"/>
    <cellStyle name="Virgül 3 2 4 2 4 3" xfId="1837"/>
    <cellStyle name="Virgül 3 2 4 2 4 3 2" xfId="4642"/>
    <cellStyle name="Virgül 3 2 4 2 4 3 2 2" xfId="7447"/>
    <cellStyle name="Virgül 3 2 4 2 4 3 2 2 2" xfId="15862"/>
    <cellStyle name="Virgül 3 2 4 2 4 3 2 2 2 2" xfId="24277"/>
    <cellStyle name="Virgül 3 2 4 2 4 3 2 2 2 2 2" xfId="49522"/>
    <cellStyle name="Virgül 3 2 4 2 4 3 2 2 2 3" xfId="41107"/>
    <cellStyle name="Virgül 3 2 4 2 4 3 2 2 3" xfId="32692"/>
    <cellStyle name="Virgül 3 2 4 2 4 3 2 3" xfId="13057"/>
    <cellStyle name="Virgül 3 2 4 2 4 3 2 3 2" xfId="21472"/>
    <cellStyle name="Virgül 3 2 4 2 4 3 2 3 2 2" xfId="46717"/>
    <cellStyle name="Virgül 3 2 4 2 4 3 2 3 3" xfId="38302"/>
    <cellStyle name="Virgül 3 2 4 2 4 3 2 4" xfId="29887"/>
    <cellStyle name="Virgül 3 2 4 2 4 3 3" xfId="10252"/>
    <cellStyle name="Virgül 3 2 4 2 4 3 3 2" xfId="18667"/>
    <cellStyle name="Virgül 3 2 4 2 4 3 3 2 2" xfId="43912"/>
    <cellStyle name="Virgül 3 2 4 2 4 3 3 3" xfId="35497"/>
    <cellStyle name="Virgül 3 2 4 2 4 3 4" xfId="27082"/>
    <cellStyle name="Virgül 3 2 4 2 4 4" xfId="3282"/>
    <cellStyle name="Virgül 3 2 4 2 4 4 2" xfId="6087"/>
    <cellStyle name="Virgül 3 2 4 2 4 4 2 2" xfId="14502"/>
    <cellStyle name="Virgül 3 2 4 2 4 4 2 2 2" xfId="22917"/>
    <cellStyle name="Virgül 3 2 4 2 4 4 2 2 2 2" xfId="48162"/>
    <cellStyle name="Virgül 3 2 4 2 4 4 2 2 3" xfId="39747"/>
    <cellStyle name="Virgül 3 2 4 2 4 4 2 3" xfId="31332"/>
    <cellStyle name="Virgül 3 2 4 2 4 4 3" xfId="11697"/>
    <cellStyle name="Virgül 3 2 4 2 4 4 3 2" xfId="20112"/>
    <cellStyle name="Virgül 3 2 4 2 4 4 3 2 2" xfId="45357"/>
    <cellStyle name="Virgül 3 2 4 2 4 4 3 3" xfId="36942"/>
    <cellStyle name="Virgül 3 2 4 2 4 4 4" xfId="28527"/>
    <cellStyle name="Virgül 3 2 4 2 4 5" xfId="8892"/>
    <cellStyle name="Virgül 3 2 4 2 4 5 2" xfId="17307"/>
    <cellStyle name="Virgül 3 2 4 2 4 5 2 2" xfId="42552"/>
    <cellStyle name="Virgül 3 2 4 2 4 5 3" xfId="34137"/>
    <cellStyle name="Virgül 3 2 4 2 4 6" xfId="25722"/>
    <cellStyle name="Virgül 3 2 4 2 5" xfId="817"/>
    <cellStyle name="Virgül 3 2 4 2 5 2" xfId="2177"/>
    <cellStyle name="Virgül 3 2 4 2 5 2 2" xfId="4982"/>
    <cellStyle name="Virgül 3 2 4 2 5 2 2 2" xfId="7787"/>
    <cellStyle name="Virgül 3 2 4 2 5 2 2 2 2" xfId="16202"/>
    <cellStyle name="Virgül 3 2 4 2 5 2 2 2 2 2" xfId="24617"/>
    <cellStyle name="Virgül 3 2 4 2 5 2 2 2 2 2 2" xfId="49862"/>
    <cellStyle name="Virgül 3 2 4 2 5 2 2 2 2 3" xfId="41447"/>
    <cellStyle name="Virgül 3 2 4 2 5 2 2 2 3" xfId="33032"/>
    <cellStyle name="Virgül 3 2 4 2 5 2 2 3" xfId="13397"/>
    <cellStyle name="Virgül 3 2 4 2 5 2 2 3 2" xfId="21812"/>
    <cellStyle name="Virgül 3 2 4 2 5 2 2 3 2 2" xfId="47057"/>
    <cellStyle name="Virgül 3 2 4 2 5 2 2 3 3" xfId="38642"/>
    <cellStyle name="Virgül 3 2 4 2 5 2 2 4" xfId="30227"/>
    <cellStyle name="Virgül 3 2 4 2 5 2 3" xfId="10592"/>
    <cellStyle name="Virgül 3 2 4 2 5 2 3 2" xfId="19007"/>
    <cellStyle name="Virgül 3 2 4 2 5 2 3 2 2" xfId="44252"/>
    <cellStyle name="Virgül 3 2 4 2 5 2 3 3" xfId="35837"/>
    <cellStyle name="Virgül 3 2 4 2 5 2 4" xfId="27422"/>
    <cellStyle name="Virgül 3 2 4 2 5 3" xfId="3622"/>
    <cellStyle name="Virgül 3 2 4 2 5 3 2" xfId="6427"/>
    <cellStyle name="Virgül 3 2 4 2 5 3 2 2" xfId="14842"/>
    <cellStyle name="Virgül 3 2 4 2 5 3 2 2 2" xfId="23257"/>
    <cellStyle name="Virgül 3 2 4 2 5 3 2 2 2 2" xfId="48502"/>
    <cellStyle name="Virgül 3 2 4 2 5 3 2 2 3" xfId="40087"/>
    <cellStyle name="Virgül 3 2 4 2 5 3 2 3" xfId="31672"/>
    <cellStyle name="Virgül 3 2 4 2 5 3 3" xfId="12037"/>
    <cellStyle name="Virgül 3 2 4 2 5 3 3 2" xfId="20452"/>
    <cellStyle name="Virgül 3 2 4 2 5 3 3 2 2" xfId="45697"/>
    <cellStyle name="Virgül 3 2 4 2 5 3 3 3" xfId="37282"/>
    <cellStyle name="Virgül 3 2 4 2 5 3 4" xfId="28867"/>
    <cellStyle name="Virgül 3 2 4 2 5 4" xfId="9232"/>
    <cellStyle name="Virgül 3 2 4 2 5 4 2" xfId="17647"/>
    <cellStyle name="Virgül 3 2 4 2 5 4 2 2" xfId="42892"/>
    <cellStyle name="Virgül 3 2 4 2 5 4 3" xfId="34477"/>
    <cellStyle name="Virgül 3 2 4 2 5 5" xfId="26062"/>
    <cellStyle name="Virgül 3 2 4 2 6" xfId="1497"/>
    <cellStyle name="Virgül 3 2 4 2 6 2" xfId="4302"/>
    <cellStyle name="Virgül 3 2 4 2 6 2 2" xfId="7107"/>
    <cellStyle name="Virgül 3 2 4 2 6 2 2 2" xfId="15522"/>
    <cellStyle name="Virgül 3 2 4 2 6 2 2 2 2" xfId="23937"/>
    <cellStyle name="Virgül 3 2 4 2 6 2 2 2 2 2" xfId="49182"/>
    <cellStyle name="Virgül 3 2 4 2 6 2 2 2 3" xfId="40767"/>
    <cellStyle name="Virgül 3 2 4 2 6 2 2 3" xfId="32352"/>
    <cellStyle name="Virgül 3 2 4 2 6 2 3" xfId="12717"/>
    <cellStyle name="Virgül 3 2 4 2 6 2 3 2" xfId="21132"/>
    <cellStyle name="Virgül 3 2 4 2 6 2 3 2 2" xfId="46377"/>
    <cellStyle name="Virgül 3 2 4 2 6 2 3 3" xfId="37962"/>
    <cellStyle name="Virgül 3 2 4 2 6 2 4" xfId="29547"/>
    <cellStyle name="Virgül 3 2 4 2 6 3" xfId="9912"/>
    <cellStyle name="Virgül 3 2 4 2 6 3 2" xfId="18327"/>
    <cellStyle name="Virgül 3 2 4 2 6 3 2 2" xfId="43572"/>
    <cellStyle name="Virgül 3 2 4 2 6 3 3" xfId="35157"/>
    <cellStyle name="Virgül 3 2 4 2 6 4" xfId="26742"/>
    <cellStyle name="Virgül 3 2 4 2 7" xfId="2942"/>
    <cellStyle name="Virgül 3 2 4 2 7 2" xfId="5747"/>
    <cellStyle name="Virgül 3 2 4 2 7 2 2" xfId="14162"/>
    <cellStyle name="Virgül 3 2 4 2 7 2 2 2" xfId="22577"/>
    <cellStyle name="Virgül 3 2 4 2 7 2 2 2 2" xfId="47822"/>
    <cellStyle name="Virgül 3 2 4 2 7 2 2 3" xfId="39407"/>
    <cellStyle name="Virgül 3 2 4 2 7 2 3" xfId="30992"/>
    <cellStyle name="Virgül 3 2 4 2 7 3" xfId="11357"/>
    <cellStyle name="Virgül 3 2 4 2 7 3 2" xfId="19772"/>
    <cellStyle name="Virgül 3 2 4 2 7 3 2 2" xfId="45017"/>
    <cellStyle name="Virgül 3 2 4 2 7 3 3" xfId="36602"/>
    <cellStyle name="Virgül 3 2 4 2 7 4" xfId="28187"/>
    <cellStyle name="Virgül 3 2 4 2 8" xfId="8552"/>
    <cellStyle name="Virgül 3 2 4 2 8 2" xfId="16967"/>
    <cellStyle name="Virgül 3 2 4 2 8 2 2" xfId="42212"/>
    <cellStyle name="Virgül 3 2 4 2 8 3" xfId="33797"/>
    <cellStyle name="Virgül 3 2 4 2 9" xfId="25382"/>
    <cellStyle name="Virgül 3 2 4 3" xfId="2857"/>
    <cellStyle name="Virgül 3 2 4 3 2" xfId="5662"/>
    <cellStyle name="Virgül 3 2 4 3 2 2" xfId="14077"/>
    <cellStyle name="Virgül 3 2 4 3 2 2 2" xfId="22492"/>
    <cellStyle name="Virgül 3 2 4 3 2 2 2 2" xfId="47737"/>
    <cellStyle name="Virgül 3 2 4 3 2 2 3" xfId="39322"/>
    <cellStyle name="Virgül 3 2 4 3 2 3" xfId="30907"/>
    <cellStyle name="Virgül 3 2 4 3 3" xfId="11272"/>
    <cellStyle name="Virgül 3 2 4 3 3 2" xfId="19687"/>
    <cellStyle name="Virgül 3 2 4 3 3 2 2" xfId="44932"/>
    <cellStyle name="Virgül 3 2 4 3 3 3" xfId="36517"/>
    <cellStyle name="Virgül 3 2 4 3 4" xfId="28102"/>
    <cellStyle name="Virgül 3 2 4 4" xfId="8467"/>
    <cellStyle name="Virgül 3 2 4 4 2" xfId="16882"/>
    <cellStyle name="Virgül 3 2 4 4 2 2" xfId="42127"/>
    <cellStyle name="Virgül 3 2 4 4 3" xfId="33712"/>
    <cellStyle name="Virgül 3 2 4 5" xfId="25297"/>
    <cellStyle name="Virgül 3 2 5" xfId="97"/>
    <cellStyle name="Virgül 3 2 5 2" xfId="182"/>
    <cellStyle name="Virgül 3 2 5 2 2" xfId="352"/>
    <cellStyle name="Virgül 3 2 5 2 2 2" xfId="692"/>
    <cellStyle name="Virgül 3 2 5 2 2 2 2" xfId="1372"/>
    <cellStyle name="Virgül 3 2 5 2 2 2 2 2" xfId="2732"/>
    <cellStyle name="Virgül 3 2 5 2 2 2 2 2 2" xfId="5537"/>
    <cellStyle name="Virgül 3 2 5 2 2 2 2 2 2 2" xfId="8342"/>
    <cellStyle name="Virgül 3 2 5 2 2 2 2 2 2 2 2" xfId="16757"/>
    <cellStyle name="Virgül 3 2 5 2 2 2 2 2 2 2 2 2" xfId="25172"/>
    <cellStyle name="Virgül 3 2 5 2 2 2 2 2 2 2 2 2 2" xfId="50417"/>
    <cellStyle name="Virgül 3 2 5 2 2 2 2 2 2 2 2 3" xfId="42002"/>
    <cellStyle name="Virgül 3 2 5 2 2 2 2 2 2 2 3" xfId="33587"/>
    <cellStyle name="Virgül 3 2 5 2 2 2 2 2 2 3" xfId="13952"/>
    <cellStyle name="Virgül 3 2 5 2 2 2 2 2 2 3 2" xfId="22367"/>
    <cellStyle name="Virgül 3 2 5 2 2 2 2 2 2 3 2 2" xfId="47612"/>
    <cellStyle name="Virgül 3 2 5 2 2 2 2 2 2 3 3" xfId="39197"/>
    <cellStyle name="Virgül 3 2 5 2 2 2 2 2 2 4" xfId="30782"/>
    <cellStyle name="Virgül 3 2 5 2 2 2 2 2 3" xfId="11147"/>
    <cellStyle name="Virgül 3 2 5 2 2 2 2 2 3 2" xfId="19562"/>
    <cellStyle name="Virgül 3 2 5 2 2 2 2 2 3 2 2" xfId="44807"/>
    <cellStyle name="Virgül 3 2 5 2 2 2 2 2 3 3" xfId="36392"/>
    <cellStyle name="Virgül 3 2 5 2 2 2 2 2 4" xfId="27977"/>
    <cellStyle name="Virgül 3 2 5 2 2 2 2 3" xfId="4177"/>
    <cellStyle name="Virgül 3 2 5 2 2 2 2 3 2" xfId="6982"/>
    <cellStyle name="Virgül 3 2 5 2 2 2 2 3 2 2" xfId="15397"/>
    <cellStyle name="Virgül 3 2 5 2 2 2 2 3 2 2 2" xfId="23812"/>
    <cellStyle name="Virgül 3 2 5 2 2 2 2 3 2 2 2 2" xfId="49057"/>
    <cellStyle name="Virgül 3 2 5 2 2 2 2 3 2 2 3" xfId="40642"/>
    <cellStyle name="Virgül 3 2 5 2 2 2 2 3 2 3" xfId="32227"/>
    <cellStyle name="Virgül 3 2 5 2 2 2 2 3 3" xfId="12592"/>
    <cellStyle name="Virgül 3 2 5 2 2 2 2 3 3 2" xfId="21007"/>
    <cellStyle name="Virgül 3 2 5 2 2 2 2 3 3 2 2" xfId="46252"/>
    <cellStyle name="Virgül 3 2 5 2 2 2 2 3 3 3" xfId="37837"/>
    <cellStyle name="Virgül 3 2 5 2 2 2 2 3 4" xfId="29422"/>
    <cellStyle name="Virgül 3 2 5 2 2 2 2 4" xfId="9787"/>
    <cellStyle name="Virgül 3 2 5 2 2 2 2 4 2" xfId="18202"/>
    <cellStyle name="Virgül 3 2 5 2 2 2 2 4 2 2" xfId="43447"/>
    <cellStyle name="Virgül 3 2 5 2 2 2 2 4 3" xfId="35032"/>
    <cellStyle name="Virgül 3 2 5 2 2 2 2 5" xfId="26617"/>
    <cellStyle name="Virgül 3 2 5 2 2 2 3" xfId="2052"/>
    <cellStyle name="Virgül 3 2 5 2 2 2 3 2" xfId="4857"/>
    <cellStyle name="Virgül 3 2 5 2 2 2 3 2 2" xfId="7662"/>
    <cellStyle name="Virgül 3 2 5 2 2 2 3 2 2 2" xfId="16077"/>
    <cellStyle name="Virgül 3 2 5 2 2 2 3 2 2 2 2" xfId="24492"/>
    <cellStyle name="Virgül 3 2 5 2 2 2 3 2 2 2 2 2" xfId="49737"/>
    <cellStyle name="Virgül 3 2 5 2 2 2 3 2 2 2 3" xfId="41322"/>
    <cellStyle name="Virgül 3 2 5 2 2 2 3 2 2 3" xfId="32907"/>
    <cellStyle name="Virgül 3 2 5 2 2 2 3 2 3" xfId="13272"/>
    <cellStyle name="Virgül 3 2 5 2 2 2 3 2 3 2" xfId="21687"/>
    <cellStyle name="Virgül 3 2 5 2 2 2 3 2 3 2 2" xfId="46932"/>
    <cellStyle name="Virgül 3 2 5 2 2 2 3 2 3 3" xfId="38517"/>
    <cellStyle name="Virgül 3 2 5 2 2 2 3 2 4" xfId="30102"/>
    <cellStyle name="Virgül 3 2 5 2 2 2 3 3" xfId="10467"/>
    <cellStyle name="Virgül 3 2 5 2 2 2 3 3 2" xfId="18882"/>
    <cellStyle name="Virgül 3 2 5 2 2 2 3 3 2 2" xfId="44127"/>
    <cellStyle name="Virgül 3 2 5 2 2 2 3 3 3" xfId="35712"/>
    <cellStyle name="Virgül 3 2 5 2 2 2 3 4" xfId="27297"/>
    <cellStyle name="Virgül 3 2 5 2 2 2 4" xfId="3497"/>
    <cellStyle name="Virgül 3 2 5 2 2 2 4 2" xfId="6302"/>
    <cellStyle name="Virgül 3 2 5 2 2 2 4 2 2" xfId="14717"/>
    <cellStyle name="Virgül 3 2 5 2 2 2 4 2 2 2" xfId="23132"/>
    <cellStyle name="Virgül 3 2 5 2 2 2 4 2 2 2 2" xfId="48377"/>
    <cellStyle name="Virgül 3 2 5 2 2 2 4 2 2 3" xfId="39962"/>
    <cellStyle name="Virgül 3 2 5 2 2 2 4 2 3" xfId="31547"/>
    <cellStyle name="Virgül 3 2 5 2 2 2 4 3" xfId="11912"/>
    <cellStyle name="Virgül 3 2 5 2 2 2 4 3 2" xfId="20327"/>
    <cellStyle name="Virgül 3 2 5 2 2 2 4 3 2 2" xfId="45572"/>
    <cellStyle name="Virgül 3 2 5 2 2 2 4 3 3" xfId="37157"/>
    <cellStyle name="Virgül 3 2 5 2 2 2 4 4" xfId="28742"/>
    <cellStyle name="Virgül 3 2 5 2 2 2 5" xfId="9107"/>
    <cellStyle name="Virgül 3 2 5 2 2 2 5 2" xfId="17522"/>
    <cellStyle name="Virgül 3 2 5 2 2 2 5 2 2" xfId="42767"/>
    <cellStyle name="Virgül 3 2 5 2 2 2 5 3" xfId="34352"/>
    <cellStyle name="Virgül 3 2 5 2 2 2 6" xfId="25937"/>
    <cellStyle name="Virgül 3 2 5 2 2 3" xfId="1032"/>
    <cellStyle name="Virgül 3 2 5 2 2 3 2" xfId="2392"/>
    <cellStyle name="Virgül 3 2 5 2 2 3 2 2" xfId="5197"/>
    <cellStyle name="Virgül 3 2 5 2 2 3 2 2 2" xfId="8002"/>
    <cellStyle name="Virgül 3 2 5 2 2 3 2 2 2 2" xfId="16417"/>
    <cellStyle name="Virgül 3 2 5 2 2 3 2 2 2 2 2" xfId="24832"/>
    <cellStyle name="Virgül 3 2 5 2 2 3 2 2 2 2 2 2" xfId="50077"/>
    <cellStyle name="Virgül 3 2 5 2 2 3 2 2 2 2 3" xfId="41662"/>
    <cellStyle name="Virgül 3 2 5 2 2 3 2 2 2 3" xfId="33247"/>
    <cellStyle name="Virgül 3 2 5 2 2 3 2 2 3" xfId="13612"/>
    <cellStyle name="Virgül 3 2 5 2 2 3 2 2 3 2" xfId="22027"/>
    <cellStyle name="Virgül 3 2 5 2 2 3 2 2 3 2 2" xfId="47272"/>
    <cellStyle name="Virgül 3 2 5 2 2 3 2 2 3 3" xfId="38857"/>
    <cellStyle name="Virgül 3 2 5 2 2 3 2 2 4" xfId="30442"/>
    <cellStyle name="Virgül 3 2 5 2 2 3 2 3" xfId="10807"/>
    <cellStyle name="Virgül 3 2 5 2 2 3 2 3 2" xfId="19222"/>
    <cellStyle name="Virgül 3 2 5 2 2 3 2 3 2 2" xfId="44467"/>
    <cellStyle name="Virgül 3 2 5 2 2 3 2 3 3" xfId="36052"/>
    <cellStyle name="Virgül 3 2 5 2 2 3 2 4" xfId="27637"/>
    <cellStyle name="Virgül 3 2 5 2 2 3 3" xfId="3837"/>
    <cellStyle name="Virgül 3 2 5 2 2 3 3 2" xfId="6642"/>
    <cellStyle name="Virgül 3 2 5 2 2 3 3 2 2" xfId="15057"/>
    <cellStyle name="Virgül 3 2 5 2 2 3 3 2 2 2" xfId="23472"/>
    <cellStyle name="Virgül 3 2 5 2 2 3 3 2 2 2 2" xfId="48717"/>
    <cellStyle name="Virgül 3 2 5 2 2 3 3 2 2 3" xfId="40302"/>
    <cellStyle name="Virgül 3 2 5 2 2 3 3 2 3" xfId="31887"/>
    <cellStyle name="Virgül 3 2 5 2 2 3 3 3" xfId="12252"/>
    <cellStyle name="Virgül 3 2 5 2 2 3 3 3 2" xfId="20667"/>
    <cellStyle name="Virgül 3 2 5 2 2 3 3 3 2 2" xfId="45912"/>
    <cellStyle name="Virgül 3 2 5 2 2 3 3 3 3" xfId="37497"/>
    <cellStyle name="Virgül 3 2 5 2 2 3 3 4" xfId="29082"/>
    <cellStyle name="Virgül 3 2 5 2 2 3 4" xfId="9447"/>
    <cellStyle name="Virgül 3 2 5 2 2 3 4 2" xfId="17862"/>
    <cellStyle name="Virgül 3 2 5 2 2 3 4 2 2" xfId="43107"/>
    <cellStyle name="Virgül 3 2 5 2 2 3 4 3" xfId="34692"/>
    <cellStyle name="Virgül 3 2 5 2 2 3 5" xfId="26277"/>
    <cellStyle name="Virgül 3 2 5 2 2 4" xfId="1712"/>
    <cellStyle name="Virgül 3 2 5 2 2 4 2" xfId="4517"/>
    <cellStyle name="Virgül 3 2 5 2 2 4 2 2" xfId="7322"/>
    <cellStyle name="Virgül 3 2 5 2 2 4 2 2 2" xfId="15737"/>
    <cellStyle name="Virgül 3 2 5 2 2 4 2 2 2 2" xfId="24152"/>
    <cellStyle name="Virgül 3 2 5 2 2 4 2 2 2 2 2" xfId="49397"/>
    <cellStyle name="Virgül 3 2 5 2 2 4 2 2 2 3" xfId="40982"/>
    <cellStyle name="Virgül 3 2 5 2 2 4 2 2 3" xfId="32567"/>
    <cellStyle name="Virgül 3 2 5 2 2 4 2 3" xfId="12932"/>
    <cellStyle name="Virgül 3 2 5 2 2 4 2 3 2" xfId="21347"/>
    <cellStyle name="Virgül 3 2 5 2 2 4 2 3 2 2" xfId="46592"/>
    <cellStyle name="Virgül 3 2 5 2 2 4 2 3 3" xfId="38177"/>
    <cellStyle name="Virgül 3 2 5 2 2 4 2 4" xfId="29762"/>
    <cellStyle name="Virgül 3 2 5 2 2 4 3" xfId="10127"/>
    <cellStyle name="Virgül 3 2 5 2 2 4 3 2" xfId="18542"/>
    <cellStyle name="Virgül 3 2 5 2 2 4 3 2 2" xfId="43787"/>
    <cellStyle name="Virgül 3 2 5 2 2 4 3 3" xfId="35372"/>
    <cellStyle name="Virgül 3 2 5 2 2 4 4" xfId="26957"/>
    <cellStyle name="Virgül 3 2 5 2 2 5" xfId="3157"/>
    <cellStyle name="Virgül 3 2 5 2 2 5 2" xfId="5962"/>
    <cellStyle name="Virgül 3 2 5 2 2 5 2 2" xfId="14377"/>
    <cellStyle name="Virgül 3 2 5 2 2 5 2 2 2" xfId="22792"/>
    <cellStyle name="Virgül 3 2 5 2 2 5 2 2 2 2" xfId="48037"/>
    <cellStyle name="Virgül 3 2 5 2 2 5 2 2 3" xfId="39622"/>
    <cellStyle name="Virgül 3 2 5 2 2 5 2 3" xfId="31207"/>
    <cellStyle name="Virgül 3 2 5 2 2 5 3" xfId="11572"/>
    <cellStyle name="Virgül 3 2 5 2 2 5 3 2" xfId="19987"/>
    <cellStyle name="Virgül 3 2 5 2 2 5 3 2 2" xfId="45232"/>
    <cellStyle name="Virgül 3 2 5 2 2 5 3 3" xfId="36817"/>
    <cellStyle name="Virgül 3 2 5 2 2 5 4" xfId="28402"/>
    <cellStyle name="Virgül 3 2 5 2 2 6" xfId="8767"/>
    <cellStyle name="Virgül 3 2 5 2 2 6 2" xfId="17182"/>
    <cellStyle name="Virgül 3 2 5 2 2 6 2 2" xfId="42427"/>
    <cellStyle name="Virgül 3 2 5 2 2 6 3" xfId="34012"/>
    <cellStyle name="Virgül 3 2 5 2 2 7" xfId="25597"/>
    <cellStyle name="Virgül 3 2 5 2 3" xfId="522"/>
    <cellStyle name="Virgül 3 2 5 2 3 2" xfId="1202"/>
    <cellStyle name="Virgül 3 2 5 2 3 2 2" xfId="2562"/>
    <cellStyle name="Virgül 3 2 5 2 3 2 2 2" xfId="5367"/>
    <cellStyle name="Virgül 3 2 5 2 3 2 2 2 2" xfId="8172"/>
    <cellStyle name="Virgül 3 2 5 2 3 2 2 2 2 2" xfId="16587"/>
    <cellStyle name="Virgül 3 2 5 2 3 2 2 2 2 2 2" xfId="25002"/>
    <cellStyle name="Virgül 3 2 5 2 3 2 2 2 2 2 2 2" xfId="50247"/>
    <cellStyle name="Virgül 3 2 5 2 3 2 2 2 2 2 3" xfId="41832"/>
    <cellStyle name="Virgül 3 2 5 2 3 2 2 2 2 3" xfId="33417"/>
    <cellStyle name="Virgül 3 2 5 2 3 2 2 2 3" xfId="13782"/>
    <cellStyle name="Virgül 3 2 5 2 3 2 2 2 3 2" xfId="22197"/>
    <cellStyle name="Virgül 3 2 5 2 3 2 2 2 3 2 2" xfId="47442"/>
    <cellStyle name="Virgül 3 2 5 2 3 2 2 2 3 3" xfId="39027"/>
    <cellStyle name="Virgül 3 2 5 2 3 2 2 2 4" xfId="30612"/>
    <cellStyle name="Virgül 3 2 5 2 3 2 2 3" xfId="10977"/>
    <cellStyle name="Virgül 3 2 5 2 3 2 2 3 2" xfId="19392"/>
    <cellStyle name="Virgül 3 2 5 2 3 2 2 3 2 2" xfId="44637"/>
    <cellStyle name="Virgül 3 2 5 2 3 2 2 3 3" xfId="36222"/>
    <cellStyle name="Virgül 3 2 5 2 3 2 2 4" xfId="27807"/>
    <cellStyle name="Virgül 3 2 5 2 3 2 3" xfId="4007"/>
    <cellStyle name="Virgül 3 2 5 2 3 2 3 2" xfId="6812"/>
    <cellStyle name="Virgül 3 2 5 2 3 2 3 2 2" xfId="15227"/>
    <cellStyle name="Virgül 3 2 5 2 3 2 3 2 2 2" xfId="23642"/>
    <cellStyle name="Virgül 3 2 5 2 3 2 3 2 2 2 2" xfId="48887"/>
    <cellStyle name="Virgül 3 2 5 2 3 2 3 2 2 3" xfId="40472"/>
    <cellStyle name="Virgül 3 2 5 2 3 2 3 2 3" xfId="32057"/>
    <cellStyle name="Virgül 3 2 5 2 3 2 3 3" xfId="12422"/>
    <cellStyle name="Virgül 3 2 5 2 3 2 3 3 2" xfId="20837"/>
    <cellStyle name="Virgül 3 2 5 2 3 2 3 3 2 2" xfId="46082"/>
    <cellStyle name="Virgül 3 2 5 2 3 2 3 3 3" xfId="37667"/>
    <cellStyle name="Virgül 3 2 5 2 3 2 3 4" xfId="29252"/>
    <cellStyle name="Virgül 3 2 5 2 3 2 4" xfId="9617"/>
    <cellStyle name="Virgül 3 2 5 2 3 2 4 2" xfId="18032"/>
    <cellStyle name="Virgül 3 2 5 2 3 2 4 2 2" xfId="43277"/>
    <cellStyle name="Virgül 3 2 5 2 3 2 4 3" xfId="34862"/>
    <cellStyle name="Virgül 3 2 5 2 3 2 5" xfId="26447"/>
    <cellStyle name="Virgül 3 2 5 2 3 3" xfId="1882"/>
    <cellStyle name="Virgül 3 2 5 2 3 3 2" xfId="4687"/>
    <cellStyle name="Virgül 3 2 5 2 3 3 2 2" xfId="7492"/>
    <cellStyle name="Virgül 3 2 5 2 3 3 2 2 2" xfId="15907"/>
    <cellStyle name="Virgül 3 2 5 2 3 3 2 2 2 2" xfId="24322"/>
    <cellStyle name="Virgül 3 2 5 2 3 3 2 2 2 2 2" xfId="49567"/>
    <cellStyle name="Virgül 3 2 5 2 3 3 2 2 2 3" xfId="41152"/>
    <cellStyle name="Virgül 3 2 5 2 3 3 2 2 3" xfId="32737"/>
    <cellStyle name="Virgül 3 2 5 2 3 3 2 3" xfId="13102"/>
    <cellStyle name="Virgül 3 2 5 2 3 3 2 3 2" xfId="21517"/>
    <cellStyle name="Virgül 3 2 5 2 3 3 2 3 2 2" xfId="46762"/>
    <cellStyle name="Virgül 3 2 5 2 3 3 2 3 3" xfId="38347"/>
    <cellStyle name="Virgül 3 2 5 2 3 3 2 4" xfId="29932"/>
    <cellStyle name="Virgül 3 2 5 2 3 3 3" xfId="10297"/>
    <cellStyle name="Virgül 3 2 5 2 3 3 3 2" xfId="18712"/>
    <cellStyle name="Virgül 3 2 5 2 3 3 3 2 2" xfId="43957"/>
    <cellStyle name="Virgül 3 2 5 2 3 3 3 3" xfId="35542"/>
    <cellStyle name="Virgül 3 2 5 2 3 3 4" xfId="27127"/>
    <cellStyle name="Virgül 3 2 5 2 3 4" xfId="3327"/>
    <cellStyle name="Virgül 3 2 5 2 3 4 2" xfId="6132"/>
    <cellStyle name="Virgül 3 2 5 2 3 4 2 2" xfId="14547"/>
    <cellStyle name="Virgül 3 2 5 2 3 4 2 2 2" xfId="22962"/>
    <cellStyle name="Virgül 3 2 5 2 3 4 2 2 2 2" xfId="48207"/>
    <cellStyle name="Virgül 3 2 5 2 3 4 2 2 3" xfId="39792"/>
    <cellStyle name="Virgül 3 2 5 2 3 4 2 3" xfId="31377"/>
    <cellStyle name="Virgül 3 2 5 2 3 4 3" xfId="11742"/>
    <cellStyle name="Virgül 3 2 5 2 3 4 3 2" xfId="20157"/>
    <cellStyle name="Virgül 3 2 5 2 3 4 3 2 2" xfId="45402"/>
    <cellStyle name="Virgül 3 2 5 2 3 4 3 3" xfId="36987"/>
    <cellStyle name="Virgül 3 2 5 2 3 4 4" xfId="28572"/>
    <cellStyle name="Virgül 3 2 5 2 3 5" xfId="8937"/>
    <cellStyle name="Virgül 3 2 5 2 3 5 2" xfId="17352"/>
    <cellStyle name="Virgül 3 2 5 2 3 5 2 2" xfId="42597"/>
    <cellStyle name="Virgül 3 2 5 2 3 5 3" xfId="34182"/>
    <cellStyle name="Virgül 3 2 5 2 3 6" xfId="25767"/>
    <cellStyle name="Virgül 3 2 5 2 4" xfId="862"/>
    <cellStyle name="Virgül 3 2 5 2 4 2" xfId="2222"/>
    <cellStyle name="Virgül 3 2 5 2 4 2 2" xfId="5027"/>
    <cellStyle name="Virgül 3 2 5 2 4 2 2 2" xfId="7832"/>
    <cellStyle name="Virgül 3 2 5 2 4 2 2 2 2" xfId="16247"/>
    <cellStyle name="Virgül 3 2 5 2 4 2 2 2 2 2" xfId="24662"/>
    <cellStyle name="Virgül 3 2 5 2 4 2 2 2 2 2 2" xfId="49907"/>
    <cellStyle name="Virgül 3 2 5 2 4 2 2 2 2 3" xfId="41492"/>
    <cellStyle name="Virgül 3 2 5 2 4 2 2 2 3" xfId="33077"/>
    <cellStyle name="Virgül 3 2 5 2 4 2 2 3" xfId="13442"/>
    <cellStyle name="Virgül 3 2 5 2 4 2 2 3 2" xfId="21857"/>
    <cellStyle name="Virgül 3 2 5 2 4 2 2 3 2 2" xfId="47102"/>
    <cellStyle name="Virgül 3 2 5 2 4 2 2 3 3" xfId="38687"/>
    <cellStyle name="Virgül 3 2 5 2 4 2 2 4" xfId="30272"/>
    <cellStyle name="Virgül 3 2 5 2 4 2 3" xfId="10637"/>
    <cellStyle name="Virgül 3 2 5 2 4 2 3 2" xfId="19052"/>
    <cellStyle name="Virgül 3 2 5 2 4 2 3 2 2" xfId="44297"/>
    <cellStyle name="Virgül 3 2 5 2 4 2 3 3" xfId="35882"/>
    <cellStyle name="Virgül 3 2 5 2 4 2 4" xfId="27467"/>
    <cellStyle name="Virgül 3 2 5 2 4 3" xfId="3667"/>
    <cellStyle name="Virgül 3 2 5 2 4 3 2" xfId="6472"/>
    <cellStyle name="Virgül 3 2 5 2 4 3 2 2" xfId="14887"/>
    <cellStyle name="Virgül 3 2 5 2 4 3 2 2 2" xfId="23302"/>
    <cellStyle name="Virgül 3 2 5 2 4 3 2 2 2 2" xfId="48547"/>
    <cellStyle name="Virgül 3 2 5 2 4 3 2 2 3" xfId="40132"/>
    <cellStyle name="Virgül 3 2 5 2 4 3 2 3" xfId="31717"/>
    <cellStyle name="Virgül 3 2 5 2 4 3 3" xfId="12082"/>
    <cellStyle name="Virgül 3 2 5 2 4 3 3 2" xfId="20497"/>
    <cellStyle name="Virgül 3 2 5 2 4 3 3 2 2" xfId="45742"/>
    <cellStyle name="Virgül 3 2 5 2 4 3 3 3" xfId="37327"/>
    <cellStyle name="Virgül 3 2 5 2 4 3 4" xfId="28912"/>
    <cellStyle name="Virgül 3 2 5 2 4 4" xfId="9277"/>
    <cellStyle name="Virgül 3 2 5 2 4 4 2" xfId="17692"/>
    <cellStyle name="Virgül 3 2 5 2 4 4 2 2" xfId="42937"/>
    <cellStyle name="Virgül 3 2 5 2 4 4 3" xfId="34522"/>
    <cellStyle name="Virgül 3 2 5 2 4 5" xfId="26107"/>
    <cellStyle name="Virgül 3 2 5 2 5" xfId="1542"/>
    <cellStyle name="Virgül 3 2 5 2 5 2" xfId="4347"/>
    <cellStyle name="Virgül 3 2 5 2 5 2 2" xfId="7152"/>
    <cellStyle name="Virgül 3 2 5 2 5 2 2 2" xfId="15567"/>
    <cellStyle name="Virgül 3 2 5 2 5 2 2 2 2" xfId="23982"/>
    <cellStyle name="Virgül 3 2 5 2 5 2 2 2 2 2" xfId="49227"/>
    <cellStyle name="Virgül 3 2 5 2 5 2 2 2 3" xfId="40812"/>
    <cellStyle name="Virgül 3 2 5 2 5 2 2 3" xfId="32397"/>
    <cellStyle name="Virgül 3 2 5 2 5 2 3" xfId="12762"/>
    <cellStyle name="Virgül 3 2 5 2 5 2 3 2" xfId="21177"/>
    <cellStyle name="Virgül 3 2 5 2 5 2 3 2 2" xfId="46422"/>
    <cellStyle name="Virgül 3 2 5 2 5 2 3 3" xfId="38007"/>
    <cellStyle name="Virgül 3 2 5 2 5 2 4" xfId="29592"/>
    <cellStyle name="Virgül 3 2 5 2 5 3" xfId="9957"/>
    <cellStyle name="Virgül 3 2 5 2 5 3 2" xfId="18372"/>
    <cellStyle name="Virgül 3 2 5 2 5 3 2 2" xfId="43617"/>
    <cellStyle name="Virgül 3 2 5 2 5 3 3" xfId="35202"/>
    <cellStyle name="Virgül 3 2 5 2 5 4" xfId="26787"/>
    <cellStyle name="Virgül 3 2 5 2 6" xfId="2987"/>
    <cellStyle name="Virgül 3 2 5 2 6 2" xfId="5792"/>
    <cellStyle name="Virgül 3 2 5 2 6 2 2" xfId="14207"/>
    <cellStyle name="Virgül 3 2 5 2 6 2 2 2" xfId="22622"/>
    <cellStyle name="Virgül 3 2 5 2 6 2 2 2 2" xfId="47867"/>
    <cellStyle name="Virgül 3 2 5 2 6 2 2 3" xfId="39452"/>
    <cellStyle name="Virgül 3 2 5 2 6 2 3" xfId="31037"/>
    <cellStyle name="Virgül 3 2 5 2 6 3" xfId="11402"/>
    <cellStyle name="Virgül 3 2 5 2 6 3 2" xfId="19817"/>
    <cellStyle name="Virgül 3 2 5 2 6 3 2 2" xfId="45062"/>
    <cellStyle name="Virgül 3 2 5 2 6 3 3" xfId="36647"/>
    <cellStyle name="Virgül 3 2 5 2 6 4" xfId="28232"/>
    <cellStyle name="Virgül 3 2 5 2 7" xfId="8597"/>
    <cellStyle name="Virgül 3 2 5 2 7 2" xfId="17012"/>
    <cellStyle name="Virgül 3 2 5 2 7 2 2" xfId="42257"/>
    <cellStyle name="Virgül 3 2 5 2 7 3" xfId="33842"/>
    <cellStyle name="Virgül 3 2 5 2 8" xfId="25427"/>
    <cellStyle name="Virgül 3 2 5 3" xfId="267"/>
    <cellStyle name="Virgül 3 2 5 3 2" xfId="607"/>
    <cellStyle name="Virgül 3 2 5 3 2 2" xfId="1287"/>
    <cellStyle name="Virgül 3 2 5 3 2 2 2" xfId="2647"/>
    <cellStyle name="Virgül 3 2 5 3 2 2 2 2" xfId="5452"/>
    <cellStyle name="Virgül 3 2 5 3 2 2 2 2 2" xfId="8257"/>
    <cellStyle name="Virgül 3 2 5 3 2 2 2 2 2 2" xfId="16672"/>
    <cellStyle name="Virgül 3 2 5 3 2 2 2 2 2 2 2" xfId="25087"/>
    <cellStyle name="Virgül 3 2 5 3 2 2 2 2 2 2 2 2" xfId="50332"/>
    <cellStyle name="Virgül 3 2 5 3 2 2 2 2 2 2 3" xfId="41917"/>
    <cellStyle name="Virgül 3 2 5 3 2 2 2 2 2 3" xfId="33502"/>
    <cellStyle name="Virgül 3 2 5 3 2 2 2 2 3" xfId="13867"/>
    <cellStyle name="Virgül 3 2 5 3 2 2 2 2 3 2" xfId="22282"/>
    <cellStyle name="Virgül 3 2 5 3 2 2 2 2 3 2 2" xfId="47527"/>
    <cellStyle name="Virgül 3 2 5 3 2 2 2 2 3 3" xfId="39112"/>
    <cellStyle name="Virgül 3 2 5 3 2 2 2 2 4" xfId="30697"/>
    <cellStyle name="Virgül 3 2 5 3 2 2 2 3" xfId="11062"/>
    <cellStyle name="Virgül 3 2 5 3 2 2 2 3 2" xfId="19477"/>
    <cellStyle name="Virgül 3 2 5 3 2 2 2 3 2 2" xfId="44722"/>
    <cellStyle name="Virgül 3 2 5 3 2 2 2 3 3" xfId="36307"/>
    <cellStyle name="Virgül 3 2 5 3 2 2 2 4" xfId="27892"/>
    <cellStyle name="Virgül 3 2 5 3 2 2 3" xfId="4092"/>
    <cellStyle name="Virgül 3 2 5 3 2 2 3 2" xfId="6897"/>
    <cellStyle name="Virgül 3 2 5 3 2 2 3 2 2" xfId="15312"/>
    <cellStyle name="Virgül 3 2 5 3 2 2 3 2 2 2" xfId="23727"/>
    <cellStyle name="Virgül 3 2 5 3 2 2 3 2 2 2 2" xfId="48972"/>
    <cellStyle name="Virgül 3 2 5 3 2 2 3 2 2 3" xfId="40557"/>
    <cellStyle name="Virgül 3 2 5 3 2 2 3 2 3" xfId="32142"/>
    <cellStyle name="Virgül 3 2 5 3 2 2 3 3" xfId="12507"/>
    <cellStyle name="Virgül 3 2 5 3 2 2 3 3 2" xfId="20922"/>
    <cellStyle name="Virgül 3 2 5 3 2 2 3 3 2 2" xfId="46167"/>
    <cellStyle name="Virgül 3 2 5 3 2 2 3 3 3" xfId="37752"/>
    <cellStyle name="Virgül 3 2 5 3 2 2 3 4" xfId="29337"/>
    <cellStyle name="Virgül 3 2 5 3 2 2 4" xfId="9702"/>
    <cellStyle name="Virgül 3 2 5 3 2 2 4 2" xfId="18117"/>
    <cellStyle name="Virgül 3 2 5 3 2 2 4 2 2" xfId="43362"/>
    <cellStyle name="Virgül 3 2 5 3 2 2 4 3" xfId="34947"/>
    <cellStyle name="Virgül 3 2 5 3 2 2 5" xfId="26532"/>
    <cellStyle name="Virgül 3 2 5 3 2 3" xfId="1967"/>
    <cellStyle name="Virgül 3 2 5 3 2 3 2" xfId="4772"/>
    <cellStyle name="Virgül 3 2 5 3 2 3 2 2" xfId="7577"/>
    <cellStyle name="Virgül 3 2 5 3 2 3 2 2 2" xfId="15992"/>
    <cellStyle name="Virgül 3 2 5 3 2 3 2 2 2 2" xfId="24407"/>
    <cellStyle name="Virgül 3 2 5 3 2 3 2 2 2 2 2" xfId="49652"/>
    <cellStyle name="Virgül 3 2 5 3 2 3 2 2 2 3" xfId="41237"/>
    <cellStyle name="Virgül 3 2 5 3 2 3 2 2 3" xfId="32822"/>
    <cellStyle name="Virgül 3 2 5 3 2 3 2 3" xfId="13187"/>
    <cellStyle name="Virgül 3 2 5 3 2 3 2 3 2" xfId="21602"/>
    <cellStyle name="Virgül 3 2 5 3 2 3 2 3 2 2" xfId="46847"/>
    <cellStyle name="Virgül 3 2 5 3 2 3 2 3 3" xfId="38432"/>
    <cellStyle name="Virgül 3 2 5 3 2 3 2 4" xfId="30017"/>
    <cellStyle name="Virgül 3 2 5 3 2 3 3" xfId="10382"/>
    <cellStyle name="Virgül 3 2 5 3 2 3 3 2" xfId="18797"/>
    <cellStyle name="Virgül 3 2 5 3 2 3 3 2 2" xfId="44042"/>
    <cellStyle name="Virgül 3 2 5 3 2 3 3 3" xfId="35627"/>
    <cellStyle name="Virgül 3 2 5 3 2 3 4" xfId="27212"/>
    <cellStyle name="Virgül 3 2 5 3 2 4" xfId="3412"/>
    <cellStyle name="Virgül 3 2 5 3 2 4 2" xfId="6217"/>
    <cellStyle name="Virgül 3 2 5 3 2 4 2 2" xfId="14632"/>
    <cellStyle name="Virgül 3 2 5 3 2 4 2 2 2" xfId="23047"/>
    <cellStyle name="Virgül 3 2 5 3 2 4 2 2 2 2" xfId="48292"/>
    <cellStyle name="Virgül 3 2 5 3 2 4 2 2 3" xfId="39877"/>
    <cellStyle name="Virgül 3 2 5 3 2 4 2 3" xfId="31462"/>
    <cellStyle name="Virgül 3 2 5 3 2 4 3" xfId="11827"/>
    <cellStyle name="Virgül 3 2 5 3 2 4 3 2" xfId="20242"/>
    <cellStyle name="Virgül 3 2 5 3 2 4 3 2 2" xfId="45487"/>
    <cellStyle name="Virgül 3 2 5 3 2 4 3 3" xfId="37072"/>
    <cellStyle name="Virgül 3 2 5 3 2 4 4" xfId="28657"/>
    <cellStyle name="Virgül 3 2 5 3 2 5" xfId="9022"/>
    <cellStyle name="Virgül 3 2 5 3 2 5 2" xfId="17437"/>
    <cellStyle name="Virgül 3 2 5 3 2 5 2 2" xfId="42682"/>
    <cellStyle name="Virgül 3 2 5 3 2 5 3" xfId="34267"/>
    <cellStyle name="Virgül 3 2 5 3 2 6" xfId="25852"/>
    <cellStyle name="Virgül 3 2 5 3 3" xfId="947"/>
    <cellStyle name="Virgül 3 2 5 3 3 2" xfId="2307"/>
    <cellStyle name="Virgül 3 2 5 3 3 2 2" xfId="5112"/>
    <cellStyle name="Virgül 3 2 5 3 3 2 2 2" xfId="7917"/>
    <cellStyle name="Virgül 3 2 5 3 3 2 2 2 2" xfId="16332"/>
    <cellStyle name="Virgül 3 2 5 3 3 2 2 2 2 2" xfId="24747"/>
    <cellStyle name="Virgül 3 2 5 3 3 2 2 2 2 2 2" xfId="49992"/>
    <cellStyle name="Virgül 3 2 5 3 3 2 2 2 2 3" xfId="41577"/>
    <cellStyle name="Virgül 3 2 5 3 3 2 2 2 3" xfId="33162"/>
    <cellStyle name="Virgül 3 2 5 3 3 2 2 3" xfId="13527"/>
    <cellStyle name="Virgül 3 2 5 3 3 2 2 3 2" xfId="21942"/>
    <cellStyle name="Virgül 3 2 5 3 3 2 2 3 2 2" xfId="47187"/>
    <cellStyle name="Virgül 3 2 5 3 3 2 2 3 3" xfId="38772"/>
    <cellStyle name="Virgül 3 2 5 3 3 2 2 4" xfId="30357"/>
    <cellStyle name="Virgül 3 2 5 3 3 2 3" xfId="10722"/>
    <cellStyle name="Virgül 3 2 5 3 3 2 3 2" xfId="19137"/>
    <cellStyle name="Virgül 3 2 5 3 3 2 3 2 2" xfId="44382"/>
    <cellStyle name="Virgül 3 2 5 3 3 2 3 3" xfId="35967"/>
    <cellStyle name="Virgül 3 2 5 3 3 2 4" xfId="27552"/>
    <cellStyle name="Virgül 3 2 5 3 3 3" xfId="3752"/>
    <cellStyle name="Virgül 3 2 5 3 3 3 2" xfId="6557"/>
    <cellStyle name="Virgül 3 2 5 3 3 3 2 2" xfId="14972"/>
    <cellStyle name="Virgül 3 2 5 3 3 3 2 2 2" xfId="23387"/>
    <cellStyle name="Virgül 3 2 5 3 3 3 2 2 2 2" xfId="48632"/>
    <cellStyle name="Virgül 3 2 5 3 3 3 2 2 3" xfId="40217"/>
    <cellStyle name="Virgül 3 2 5 3 3 3 2 3" xfId="31802"/>
    <cellStyle name="Virgül 3 2 5 3 3 3 3" xfId="12167"/>
    <cellStyle name="Virgül 3 2 5 3 3 3 3 2" xfId="20582"/>
    <cellStyle name="Virgül 3 2 5 3 3 3 3 2 2" xfId="45827"/>
    <cellStyle name="Virgül 3 2 5 3 3 3 3 3" xfId="37412"/>
    <cellStyle name="Virgül 3 2 5 3 3 3 4" xfId="28997"/>
    <cellStyle name="Virgül 3 2 5 3 3 4" xfId="9362"/>
    <cellStyle name="Virgül 3 2 5 3 3 4 2" xfId="17777"/>
    <cellStyle name="Virgül 3 2 5 3 3 4 2 2" xfId="43022"/>
    <cellStyle name="Virgül 3 2 5 3 3 4 3" xfId="34607"/>
    <cellStyle name="Virgül 3 2 5 3 3 5" xfId="26192"/>
    <cellStyle name="Virgül 3 2 5 3 4" xfId="1627"/>
    <cellStyle name="Virgül 3 2 5 3 4 2" xfId="4432"/>
    <cellStyle name="Virgül 3 2 5 3 4 2 2" xfId="7237"/>
    <cellStyle name="Virgül 3 2 5 3 4 2 2 2" xfId="15652"/>
    <cellStyle name="Virgül 3 2 5 3 4 2 2 2 2" xfId="24067"/>
    <cellStyle name="Virgül 3 2 5 3 4 2 2 2 2 2" xfId="49312"/>
    <cellStyle name="Virgül 3 2 5 3 4 2 2 2 3" xfId="40897"/>
    <cellStyle name="Virgül 3 2 5 3 4 2 2 3" xfId="32482"/>
    <cellStyle name="Virgül 3 2 5 3 4 2 3" xfId="12847"/>
    <cellStyle name="Virgül 3 2 5 3 4 2 3 2" xfId="21262"/>
    <cellStyle name="Virgül 3 2 5 3 4 2 3 2 2" xfId="46507"/>
    <cellStyle name="Virgül 3 2 5 3 4 2 3 3" xfId="38092"/>
    <cellStyle name="Virgül 3 2 5 3 4 2 4" xfId="29677"/>
    <cellStyle name="Virgül 3 2 5 3 4 3" xfId="10042"/>
    <cellStyle name="Virgül 3 2 5 3 4 3 2" xfId="18457"/>
    <cellStyle name="Virgül 3 2 5 3 4 3 2 2" xfId="43702"/>
    <cellStyle name="Virgül 3 2 5 3 4 3 3" xfId="35287"/>
    <cellStyle name="Virgül 3 2 5 3 4 4" xfId="26872"/>
    <cellStyle name="Virgül 3 2 5 3 5" xfId="3072"/>
    <cellStyle name="Virgül 3 2 5 3 5 2" xfId="5877"/>
    <cellStyle name="Virgül 3 2 5 3 5 2 2" xfId="14292"/>
    <cellStyle name="Virgül 3 2 5 3 5 2 2 2" xfId="22707"/>
    <cellStyle name="Virgül 3 2 5 3 5 2 2 2 2" xfId="47952"/>
    <cellStyle name="Virgül 3 2 5 3 5 2 2 3" xfId="39537"/>
    <cellStyle name="Virgül 3 2 5 3 5 2 3" xfId="31122"/>
    <cellStyle name="Virgül 3 2 5 3 5 3" xfId="11487"/>
    <cellStyle name="Virgül 3 2 5 3 5 3 2" xfId="19902"/>
    <cellStyle name="Virgül 3 2 5 3 5 3 2 2" xfId="45147"/>
    <cellStyle name="Virgül 3 2 5 3 5 3 3" xfId="36732"/>
    <cellStyle name="Virgül 3 2 5 3 5 4" xfId="28317"/>
    <cellStyle name="Virgül 3 2 5 3 6" xfId="8682"/>
    <cellStyle name="Virgül 3 2 5 3 6 2" xfId="17097"/>
    <cellStyle name="Virgül 3 2 5 3 6 2 2" xfId="42342"/>
    <cellStyle name="Virgül 3 2 5 3 6 3" xfId="33927"/>
    <cellStyle name="Virgül 3 2 5 3 7" xfId="25512"/>
    <cellStyle name="Virgül 3 2 5 4" xfId="437"/>
    <cellStyle name="Virgül 3 2 5 4 2" xfId="1117"/>
    <cellStyle name="Virgül 3 2 5 4 2 2" xfId="2477"/>
    <cellStyle name="Virgül 3 2 5 4 2 2 2" xfId="5282"/>
    <cellStyle name="Virgül 3 2 5 4 2 2 2 2" xfId="8087"/>
    <cellStyle name="Virgül 3 2 5 4 2 2 2 2 2" xfId="16502"/>
    <cellStyle name="Virgül 3 2 5 4 2 2 2 2 2 2" xfId="24917"/>
    <cellStyle name="Virgül 3 2 5 4 2 2 2 2 2 2 2" xfId="50162"/>
    <cellStyle name="Virgül 3 2 5 4 2 2 2 2 2 3" xfId="41747"/>
    <cellStyle name="Virgül 3 2 5 4 2 2 2 2 3" xfId="33332"/>
    <cellStyle name="Virgül 3 2 5 4 2 2 2 3" xfId="13697"/>
    <cellStyle name="Virgül 3 2 5 4 2 2 2 3 2" xfId="22112"/>
    <cellStyle name="Virgül 3 2 5 4 2 2 2 3 2 2" xfId="47357"/>
    <cellStyle name="Virgül 3 2 5 4 2 2 2 3 3" xfId="38942"/>
    <cellStyle name="Virgül 3 2 5 4 2 2 2 4" xfId="30527"/>
    <cellStyle name="Virgül 3 2 5 4 2 2 3" xfId="10892"/>
    <cellStyle name="Virgül 3 2 5 4 2 2 3 2" xfId="19307"/>
    <cellStyle name="Virgül 3 2 5 4 2 2 3 2 2" xfId="44552"/>
    <cellStyle name="Virgül 3 2 5 4 2 2 3 3" xfId="36137"/>
    <cellStyle name="Virgül 3 2 5 4 2 2 4" xfId="27722"/>
    <cellStyle name="Virgül 3 2 5 4 2 3" xfId="3922"/>
    <cellStyle name="Virgül 3 2 5 4 2 3 2" xfId="6727"/>
    <cellStyle name="Virgül 3 2 5 4 2 3 2 2" xfId="15142"/>
    <cellStyle name="Virgül 3 2 5 4 2 3 2 2 2" xfId="23557"/>
    <cellStyle name="Virgül 3 2 5 4 2 3 2 2 2 2" xfId="48802"/>
    <cellStyle name="Virgül 3 2 5 4 2 3 2 2 3" xfId="40387"/>
    <cellStyle name="Virgül 3 2 5 4 2 3 2 3" xfId="31972"/>
    <cellStyle name="Virgül 3 2 5 4 2 3 3" xfId="12337"/>
    <cellStyle name="Virgül 3 2 5 4 2 3 3 2" xfId="20752"/>
    <cellStyle name="Virgül 3 2 5 4 2 3 3 2 2" xfId="45997"/>
    <cellStyle name="Virgül 3 2 5 4 2 3 3 3" xfId="37582"/>
    <cellStyle name="Virgül 3 2 5 4 2 3 4" xfId="29167"/>
    <cellStyle name="Virgül 3 2 5 4 2 4" xfId="9532"/>
    <cellStyle name="Virgül 3 2 5 4 2 4 2" xfId="17947"/>
    <cellStyle name="Virgül 3 2 5 4 2 4 2 2" xfId="43192"/>
    <cellStyle name="Virgül 3 2 5 4 2 4 3" xfId="34777"/>
    <cellStyle name="Virgül 3 2 5 4 2 5" xfId="26362"/>
    <cellStyle name="Virgül 3 2 5 4 3" xfId="1797"/>
    <cellStyle name="Virgül 3 2 5 4 3 2" xfId="4602"/>
    <cellStyle name="Virgül 3 2 5 4 3 2 2" xfId="7407"/>
    <cellStyle name="Virgül 3 2 5 4 3 2 2 2" xfId="15822"/>
    <cellStyle name="Virgül 3 2 5 4 3 2 2 2 2" xfId="24237"/>
    <cellStyle name="Virgül 3 2 5 4 3 2 2 2 2 2" xfId="49482"/>
    <cellStyle name="Virgül 3 2 5 4 3 2 2 2 3" xfId="41067"/>
    <cellStyle name="Virgül 3 2 5 4 3 2 2 3" xfId="32652"/>
    <cellStyle name="Virgül 3 2 5 4 3 2 3" xfId="13017"/>
    <cellStyle name="Virgül 3 2 5 4 3 2 3 2" xfId="21432"/>
    <cellStyle name="Virgül 3 2 5 4 3 2 3 2 2" xfId="46677"/>
    <cellStyle name="Virgül 3 2 5 4 3 2 3 3" xfId="38262"/>
    <cellStyle name="Virgül 3 2 5 4 3 2 4" xfId="29847"/>
    <cellStyle name="Virgül 3 2 5 4 3 3" xfId="10212"/>
    <cellStyle name="Virgül 3 2 5 4 3 3 2" xfId="18627"/>
    <cellStyle name="Virgül 3 2 5 4 3 3 2 2" xfId="43872"/>
    <cellStyle name="Virgül 3 2 5 4 3 3 3" xfId="35457"/>
    <cellStyle name="Virgül 3 2 5 4 3 4" xfId="27042"/>
    <cellStyle name="Virgül 3 2 5 4 4" xfId="3242"/>
    <cellStyle name="Virgül 3 2 5 4 4 2" xfId="6047"/>
    <cellStyle name="Virgül 3 2 5 4 4 2 2" xfId="14462"/>
    <cellStyle name="Virgül 3 2 5 4 4 2 2 2" xfId="22877"/>
    <cellStyle name="Virgül 3 2 5 4 4 2 2 2 2" xfId="48122"/>
    <cellStyle name="Virgül 3 2 5 4 4 2 2 3" xfId="39707"/>
    <cellStyle name="Virgül 3 2 5 4 4 2 3" xfId="31292"/>
    <cellStyle name="Virgül 3 2 5 4 4 3" xfId="11657"/>
    <cellStyle name="Virgül 3 2 5 4 4 3 2" xfId="20072"/>
    <cellStyle name="Virgül 3 2 5 4 4 3 2 2" xfId="45317"/>
    <cellStyle name="Virgül 3 2 5 4 4 3 3" xfId="36902"/>
    <cellStyle name="Virgül 3 2 5 4 4 4" xfId="28487"/>
    <cellStyle name="Virgül 3 2 5 4 5" xfId="8852"/>
    <cellStyle name="Virgül 3 2 5 4 5 2" xfId="17267"/>
    <cellStyle name="Virgül 3 2 5 4 5 2 2" xfId="42512"/>
    <cellStyle name="Virgül 3 2 5 4 5 3" xfId="34097"/>
    <cellStyle name="Virgül 3 2 5 4 6" xfId="25682"/>
    <cellStyle name="Virgül 3 2 5 5" xfId="777"/>
    <cellStyle name="Virgül 3 2 5 5 2" xfId="2137"/>
    <cellStyle name="Virgül 3 2 5 5 2 2" xfId="4942"/>
    <cellStyle name="Virgül 3 2 5 5 2 2 2" xfId="7747"/>
    <cellStyle name="Virgül 3 2 5 5 2 2 2 2" xfId="16162"/>
    <cellStyle name="Virgül 3 2 5 5 2 2 2 2 2" xfId="24577"/>
    <cellStyle name="Virgül 3 2 5 5 2 2 2 2 2 2" xfId="49822"/>
    <cellStyle name="Virgül 3 2 5 5 2 2 2 2 3" xfId="41407"/>
    <cellStyle name="Virgül 3 2 5 5 2 2 2 3" xfId="32992"/>
    <cellStyle name="Virgül 3 2 5 5 2 2 3" xfId="13357"/>
    <cellStyle name="Virgül 3 2 5 5 2 2 3 2" xfId="21772"/>
    <cellStyle name="Virgül 3 2 5 5 2 2 3 2 2" xfId="47017"/>
    <cellStyle name="Virgül 3 2 5 5 2 2 3 3" xfId="38602"/>
    <cellStyle name="Virgül 3 2 5 5 2 2 4" xfId="30187"/>
    <cellStyle name="Virgül 3 2 5 5 2 3" xfId="10552"/>
    <cellStyle name="Virgül 3 2 5 5 2 3 2" xfId="18967"/>
    <cellStyle name="Virgül 3 2 5 5 2 3 2 2" xfId="44212"/>
    <cellStyle name="Virgül 3 2 5 5 2 3 3" xfId="35797"/>
    <cellStyle name="Virgül 3 2 5 5 2 4" xfId="27382"/>
    <cellStyle name="Virgül 3 2 5 5 3" xfId="3582"/>
    <cellStyle name="Virgül 3 2 5 5 3 2" xfId="6387"/>
    <cellStyle name="Virgül 3 2 5 5 3 2 2" xfId="14802"/>
    <cellStyle name="Virgül 3 2 5 5 3 2 2 2" xfId="23217"/>
    <cellStyle name="Virgül 3 2 5 5 3 2 2 2 2" xfId="48462"/>
    <cellStyle name="Virgül 3 2 5 5 3 2 2 3" xfId="40047"/>
    <cellStyle name="Virgül 3 2 5 5 3 2 3" xfId="31632"/>
    <cellStyle name="Virgül 3 2 5 5 3 3" xfId="11997"/>
    <cellStyle name="Virgül 3 2 5 5 3 3 2" xfId="20412"/>
    <cellStyle name="Virgül 3 2 5 5 3 3 2 2" xfId="45657"/>
    <cellStyle name="Virgül 3 2 5 5 3 3 3" xfId="37242"/>
    <cellStyle name="Virgül 3 2 5 5 3 4" xfId="28827"/>
    <cellStyle name="Virgül 3 2 5 5 4" xfId="9192"/>
    <cellStyle name="Virgül 3 2 5 5 4 2" xfId="17607"/>
    <cellStyle name="Virgül 3 2 5 5 4 2 2" xfId="42852"/>
    <cellStyle name="Virgül 3 2 5 5 4 3" xfId="34437"/>
    <cellStyle name="Virgül 3 2 5 5 5" xfId="26022"/>
    <cellStyle name="Virgül 3 2 5 6" xfId="1457"/>
    <cellStyle name="Virgül 3 2 5 6 2" xfId="4262"/>
    <cellStyle name="Virgül 3 2 5 6 2 2" xfId="7067"/>
    <cellStyle name="Virgül 3 2 5 6 2 2 2" xfId="15482"/>
    <cellStyle name="Virgül 3 2 5 6 2 2 2 2" xfId="23897"/>
    <cellStyle name="Virgül 3 2 5 6 2 2 2 2 2" xfId="49142"/>
    <cellStyle name="Virgül 3 2 5 6 2 2 2 3" xfId="40727"/>
    <cellStyle name="Virgül 3 2 5 6 2 2 3" xfId="32312"/>
    <cellStyle name="Virgül 3 2 5 6 2 3" xfId="12677"/>
    <cellStyle name="Virgül 3 2 5 6 2 3 2" xfId="21092"/>
    <cellStyle name="Virgül 3 2 5 6 2 3 2 2" xfId="46337"/>
    <cellStyle name="Virgül 3 2 5 6 2 3 3" xfId="37922"/>
    <cellStyle name="Virgül 3 2 5 6 2 4" xfId="29507"/>
    <cellStyle name="Virgül 3 2 5 6 3" xfId="9872"/>
    <cellStyle name="Virgül 3 2 5 6 3 2" xfId="18287"/>
    <cellStyle name="Virgül 3 2 5 6 3 2 2" xfId="43532"/>
    <cellStyle name="Virgül 3 2 5 6 3 3" xfId="35117"/>
    <cellStyle name="Virgül 3 2 5 6 4" xfId="26702"/>
    <cellStyle name="Virgül 3 2 5 7" xfId="2902"/>
    <cellStyle name="Virgül 3 2 5 7 2" xfId="5707"/>
    <cellStyle name="Virgül 3 2 5 7 2 2" xfId="14122"/>
    <cellStyle name="Virgül 3 2 5 7 2 2 2" xfId="22537"/>
    <cellStyle name="Virgül 3 2 5 7 2 2 2 2" xfId="47782"/>
    <cellStyle name="Virgül 3 2 5 7 2 2 3" xfId="39367"/>
    <cellStyle name="Virgül 3 2 5 7 2 3" xfId="30952"/>
    <cellStyle name="Virgül 3 2 5 7 3" xfId="11317"/>
    <cellStyle name="Virgül 3 2 5 7 3 2" xfId="19732"/>
    <cellStyle name="Virgül 3 2 5 7 3 2 2" xfId="44977"/>
    <cellStyle name="Virgül 3 2 5 7 3 3" xfId="36562"/>
    <cellStyle name="Virgül 3 2 5 7 4" xfId="28147"/>
    <cellStyle name="Virgül 3 2 5 8" xfId="8512"/>
    <cellStyle name="Virgül 3 2 5 8 2" xfId="16927"/>
    <cellStyle name="Virgül 3 2 5 8 2 2" xfId="42172"/>
    <cellStyle name="Virgül 3 2 5 8 3" xfId="33757"/>
    <cellStyle name="Virgül 3 2 5 9" xfId="25342"/>
    <cellStyle name="Virgül 3 2 6" xfId="2817"/>
    <cellStyle name="Virgül 3 2 6 2" xfId="5622"/>
    <cellStyle name="Virgül 3 2 6 2 2" xfId="14037"/>
    <cellStyle name="Virgül 3 2 6 2 2 2" xfId="22452"/>
    <cellStyle name="Virgül 3 2 6 2 2 2 2" xfId="47697"/>
    <cellStyle name="Virgül 3 2 6 2 2 3" xfId="39282"/>
    <cellStyle name="Virgül 3 2 6 2 3" xfId="30867"/>
    <cellStyle name="Virgül 3 2 6 3" xfId="11232"/>
    <cellStyle name="Virgül 3 2 6 3 2" xfId="19647"/>
    <cellStyle name="Virgül 3 2 6 3 2 2" xfId="44892"/>
    <cellStyle name="Virgül 3 2 6 3 3" xfId="36477"/>
    <cellStyle name="Virgül 3 2 6 4" xfId="28062"/>
    <cellStyle name="Virgül 3 2 7" xfId="8427"/>
    <cellStyle name="Virgül 3 2 7 2" xfId="16842"/>
    <cellStyle name="Virgül 3 2 7 2 2" xfId="42087"/>
    <cellStyle name="Virgül 3 2 7 3" xfId="33672"/>
    <cellStyle name="Virgül 3 2 8" xfId="25257"/>
    <cellStyle name="Virgül 3 3" xfId="17"/>
    <cellStyle name="Virgül 3 3 2" xfId="37"/>
    <cellStyle name="Virgül 3 3 2 2" xfId="77"/>
    <cellStyle name="Virgül 3 3 2 2 2" xfId="162"/>
    <cellStyle name="Virgül 3 3 2 2 2 2" xfId="247"/>
    <cellStyle name="Virgül 3 3 2 2 2 2 2" xfId="417"/>
    <cellStyle name="Virgül 3 3 2 2 2 2 2 2" xfId="757"/>
    <cellStyle name="Virgül 3 3 2 2 2 2 2 2 2" xfId="1437"/>
    <cellStyle name="Virgül 3 3 2 2 2 2 2 2 2 2" xfId="2797"/>
    <cellStyle name="Virgül 3 3 2 2 2 2 2 2 2 2 2" xfId="5602"/>
    <cellStyle name="Virgül 3 3 2 2 2 2 2 2 2 2 2 2" xfId="8407"/>
    <cellStyle name="Virgül 3 3 2 2 2 2 2 2 2 2 2 2 2" xfId="16822"/>
    <cellStyle name="Virgül 3 3 2 2 2 2 2 2 2 2 2 2 2 2" xfId="25237"/>
    <cellStyle name="Virgül 3 3 2 2 2 2 2 2 2 2 2 2 2 2 2" xfId="50482"/>
    <cellStyle name="Virgül 3 3 2 2 2 2 2 2 2 2 2 2 2 3" xfId="42067"/>
    <cellStyle name="Virgül 3 3 2 2 2 2 2 2 2 2 2 2 3" xfId="33652"/>
    <cellStyle name="Virgül 3 3 2 2 2 2 2 2 2 2 2 3" xfId="14017"/>
    <cellStyle name="Virgül 3 3 2 2 2 2 2 2 2 2 2 3 2" xfId="22432"/>
    <cellStyle name="Virgül 3 3 2 2 2 2 2 2 2 2 2 3 2 2" xfId="47677"/>
    <cellStyle name="Virgül 3 3 2 2 2 2 2 2 2 2 2 3 3" xfId="39262"/>
    <cellStyle name="Virgül 3 3 2 2 2 2 2 2 2 2 2 4" xfId="30847"/>
    <cellStyle name="Virgül 3 3 2 2 2 2 2 2 2 2 3" xfId="11212"/>
    <cellStyle name="Virgül 3 3 2 2 2 2 2 2 2 2 3 2" xfId="19627"/>
    <cellStyle name="Virgül 3 3 2 2 2 2 2 2 2 2 3 2 2" xfId="44872"/>
    <cellStyle name="Virgül 3 3 2 2 2 2 2 2 2 2 3 3" xfId="36457"/>
    <cellStyle name="Virgül 3 3 2 2 2 2 2 2 2 2 4" xfId="28042"/>
    <cellStyle name="Virgül 3 3 2 2 2 2 2 2 2 3" xfId="4242"/>
    <cellStyle name="Virgül 3 3 2 2 2 2 2 2 2 3 2" xfId="7047"/>
    <cellStyle name="Virgül 3 3 2 2 2 2 2 2 2 3 2 2" xfId="15462"/>
    <cellStyle name="Virgül 3 3 2 2 2 2 2 2 2 3 2 2 2" xfId="23877"/>
    <cellStyle name="Virgül 3 3 2 2 2 2 2 2 2 3 2 2 2 2" xfId="49122"/>
    <cellStyle name="Virgül 3 3 2 2 2 2 2 2 2 3 2 2 3" xfId="40707"/>
    <cellStyle name="Virgül 3 3 2 2 2 2 2 2 2 3 2 3" xfId="32292"/>
    <cellStyle name="Virgül 3 3 2 2 2 2 2 2 2 3 3" xfId="12657"/>
    <cellStyle name="Virgül 3 3 2 2 2 2 2 2 2 3 3 2" xfId="21072"/>
    <cellStyle name="Virgül 3 3 2 2 2 2 2 2 2 3 3 2 2" xfId="46317"/>
    <cellStyle name="Virgül 3 3 2 2 2 2 2 2 2 3 3 3" xfId="37902"/>
    <cellStyle name="Virgül 3 3 2 2 2 2 2 2 2 3 4" xfId="29487"/>
    <cellStyle name="Virgül 3 3 2 2 2 2 2 2 2 4" xfId="9852"/>
    <cellStyle name="Virgül 3 3 2 2 2 2 2 2 2 4 2" xfId="18267"/>
    <cellStyle name="Virgül 3 3 2 2 2 2 2 2 2 4 2 2" xfId="43512"/>
    <cellStyle name="Virgül 3 3 2 2 2 2 2 2 2 4 3" xfId="35097"/>
    <cellStyle name="Virgül 3 3 2 2 2 2 2 2 2 5" xfId="26682"/>
    <cellStyle name="Virgül 3 3 2 2 2 2 2 2 3" xfId="2117"/>
    <cellStyle name="Virgül 3 3 2 2 2 2 2 2 3 2" xfId="4922"/>
    <cellStyle name="Virgül 3 3 2 2 2 2 2 2 3 2 2" xfId="7727"/>
    <cellStyle name="Virgül 3 3 2 2 2 2 2 2 3 2 2 2" xfId="16142"/>
    <cellStyle name="Virgül 3 3 2 2 2 2 2 2 3 2 2 2 2" xfId="24557"/>
    <cellStyle name="Virgül 3 3 2 2 2 2 2 2 3 2 2 2 2 2" xfId="49802"/>
    <cellStyle name="Virgül 3 3 2 2 2 2 2 2 3 2 2 2 3" xfId="41387"/>
    <cellStyle name="Virgül 3 3 2 2 2 2 2 2 3 2 2 3" xfId="32972"/>
    <cellStyle name="Virgül 3 3 2 2 2 2 2 2 3 2 3" xfId="13337"/>
    <cellStyle name="Virgül 3 3 2 2 2 2 2 2 3 2 3 2" xfId="21752"/>
    <cellStyle name="Virgül 3 3 2 2 2 2 2 2 3 2 3 2 2" xfId="46997"/>
    <cellStyle name="Virgül 3 3 2 2 2 2 2 2 3 2 3 3" xfId="38582"/>
    <cellStyle name="Virgül 3 3 2 2 2 2 2 2 3 2 4" xfId="30167"/>
    <cellStyle name="Virgül 3 3 2 2 2 2 2 2 3 3" xfId="10532"/>
    <cellStyle name="Virgül 3 3 2 2 2 2 2 2 3 3 2" xfId="18947"/>
    <cellStyle name="Virgül 3 3 2 2 2 2 2 2 3 3 2 2" xfId="44192"/>
    <cellStyle name="Virgül 3 3 2 2 2 2 2 2 3 3 3" xfId="35777"/>
    <cellStyle name="Virgül 3 3 2 2 2 2 2 2 3 4" xfId="27362"/>
    <cellStyle name="Virgül 3 3 2 2 2 2 2 2 4" xfId="3562"/>
    <cellStyle name="Virgül 3 3 2 2 2 2 2 2 4 2" xfId="6367"/>
    <cellStyle name="Virgül 3 3 2 2 2 2 2 2 4 2 2" xfId="14782"/>
    <cellStyle name="Virgül 3 3 2 2 2 2 2 2 4 2 2 2" xfId="23197"/>
    <cellStyle name="Virgül 3 3 2 2 2 2 2 2 4 2 2 2 2" xfId="48442"/>
    <cellStyle name="Virgül 3 3 2 2 2 2 2 2 4 2 2 3" xfId="40027"/>
    <cellStyle name="Virgül 3 3 2 2 2 2 2 2 4 2 3" xfId="31612"/>
    <cellStyle name="Virgül 3 3 2 2 2 2 2 2 4 3" xfId="11977"/>
    <cellStyle name="Virgül 3 3 2 2 2 2 2 2 4 3 2" xfId="20392"/>
    <cellStyle name="Virgül 3 3 2 2 2 2 2 2 4 3 2 2" xfId="45637"/>
    <cellStyle name="Virgül 3 3 2 2 2 2 2 2 4 3 3" xfId="37222"/>
    <cellStyle name="Virgül 3 3 2 2 2 2 2 2 4 4" xfId="28807"/>
    <cellStyle name="Virgül 3 3 2 2 2 2 2 2 5" xfId="9172"/>
    <cellStyle name="Virgül 3 3 2 2 2 2 2 2 5 2" xfId="17587"/>
    <cellStyle name="Virgül 3 3 2 2 2 2 2 2 5 2 2" xfId="42832"/>
    <cellStyle name="Virgül 3 3 2 2 2 2 2 2 5 3" xfId="34417"/>
    <cellStyle name="Virgül 3 3 2 2 2 2 2 2 6" xfId="26002"/>
    <cellStyle name="Virgül 3 3 2 2 2 2 2 3" xfId="1097"/>
    <cellStyle name="Virgül 3 3 2 2 2 2 2 3 2" xfId="2457"/>
    <cellStyle name="Virgül 3 3 2 2 2 2 2 3 2 2" xfId="5262"/>
    <cellStyle name="Virgül 3 3 2 2 2 2 2 3 2 2 2" xfId="8067"/>
    <cellStyle name="Virgül 3 3 2 2 2 2 2 3 2 2 2 2" xfId="16482"/>
    <cellStyle name="Virgül 3 3 2 2 2 2 2 3 2 2 2 2 2" xfId="24897"/>
    <cellStyle name="Virgül 3 3 2 2 2 2 2 3 2 2 2 2 2 2" xfId="50142"/>
    <cellStyle name="Virgül 3 3 2 2 2 2 2 3 2 2 2 2 3" xfId="41727"/>
    <cellStyle name="Virgül 3 3 2 2 2 2 2 3 2 2 2 3" xfId="33312"/>
    <cellStyle name="Virgül 3 3 2 2 2 2 2 3 2 2 3" xfId="13677"/>
    <cellStyle name="Virgül 3 3 2 2 2 2 2 3 2 2 3 2" xfId="22092"/>
    <cellStyle name="Virgül 3 3 2 2 2 2 2 3 2 2 3 2 2" xfId="47337"/>
    <cellStyle name="Virgül 3 3 2 2 2 2 2 3 2 2 3 3" xfId="38922"/>
    <cellStyle name="Virgül 3 3 2 2 2 2 2 3 2 2 4" xfId="30507"/>
    <cellStyle name="Virgül 3 3 2 2 2 2 2 3 2 3" xfId="10872"/>
    <cellStyle name="Virgül 3 3 2 2 2 2 2 3 2 3 2" xfId="19287"/>
    <cellStyle name="Virgül 3 3 2 2 2 2 2 3 2 3 2 2" xfId="44532"/>
    <cellStyle name="Virgül 3 3 2 2 2 2 2 3 2 3 3" xfId="36117"/>
    <cellStyle name="Virgül 3 3 2 2 2 2 2 3 2 4" xfId="27702"/>
    <cellStyle name="Virgül 3 3 2 2 2 2 2 3 3" xfId="3902"/>
    <cellStyle name="Virgül 3 3 2 2 2 2 2 3 3 2" xfId="6707"/>
    <cellStyle name="Virgül 3 3 2 2 2 2 2 3 3 2 2" xfId="15122"/>
    <cellStyle name="Virgül 3 3 2 2 2 2 2 3 3 2 2 2" xfId="23537"/>
    <cellStyle name="Virgül 3 3 2 2 2 2 2 3 3 2 2 2 2" xfId="48782"/>
    <cellStyle name="Virgül 3 3 2 2 2 2 2 3 3 2 2 3" xfId="40367"/>
    <cellStyle name="Virgül 3 3 2 2 2 2 2 3 3 2 3" xfId="31952"/>
    <cellStyle name="Virgül 3 3 2 2 2 2 2 3 3 3" xfId="12317"/>
    <cellStyle name="Virgül 3 3 2 2 2 2 2 3 3 3 2" xfId="20732"/>
    <cellStyle name="Virgül 3 3 2 2 2 2 2 3 3 3 2 2" xfId="45977"/>
    <cellStyle name="Virgül 3 3 2 2 2 2 2 3 3 3 3" xfId="37562"/>
    <cellStyle name="Virgül 3 3 2 2 2 2 2 3 3 4" xfId="29147"/>
    <cellStyle name="Virgül 3 3 2 2 2 2 2 3 4" xfId="9512"/>
    <cellStyle name="Virgül 3 3 2 2 2 2 2 3 4 2" xfId="17927"/>
    <cellStyle name="Virgül 3 3 2 2 2 2 2 3 4 2 2" xfId="43172"/>
    <cellStyle name="Virgül 3 3 2 2 2 2 2 3 4 3" xfId="34757"/>
    <cellStyle name="Virgül 3 3 2 2 2 2 2 3 5" xfId="26342"/>
    <cellStyle name="Virgül 3 3 2 2 2 2 2 4" xfId="1777"/>
    <cellStyle name="Virgül 3 3 2 2 2 2 2 4 2" xfId="4582"/>
    <cellStyle name="Virgül 3 3 2 2 2 2 2 4 2 2" xfId="7387"/>
    <cellStyle name="Virgül 3 3 2 2 2 2 2 4 2 2 2" xfId="15802"/>
    <cellStyle name="Virgül 3 3 2 2 2 2 2 4 2 2 2 2" xfId="24217"/>
    <cellStyle name="Virgül 3 3 2 2 2 2 2 4 2 2 2 2 2" xfId="49462"/>
    <cellStyle name="Virgül 3 3 2 2 2 2 2 4 2 2 2 3" xfId="41047"/>
    <cellStyle name="Virgül 3 3 2 2 2 2 2 4 2 2 3" xfId="32632"/>
    <cellStyle name="Virgül 3 3 2 2 2 2 2 4 2 3" xfId="12997"/>
    <cellStyle name="Virgül 3 3 2 2 2 2 2 4 2 3 2" xfId="21412"/>
    <cellStyle name="Virgül 3 3 2 2 2 2 2 4 2 3 2 2" xfId="46657"/>
    <cellStyle name="Virgül 3 3 2 2 2 2 2 4 2 3 3" xfId="38242"/>
    <cellStyle name="Virgül 3 3 2 2 2 2 2 4 2 4" xfId="29827"/>
    <cellStyle name="Virgül 3 3 2 2 2 2 2 4 3" xfId="10192"/>
    <cellStyle name="Virgül 3 3 2 2 2 2 2 4 3 2" xfId="18607"/>
    <cellStyle name="Virgül 3 3 2 2 2 2 2 4 3 2 2" xfId="43852"/>
    <cellStyle name="Virgül 3 3 2 2 2 2 2 4 3 3" xfId="35437"/>
    <cellStyle name="Virgül 3 3 2 2 2 2 2 4 4" xfId="27022"/>
    <cellStyle name="Virgül 3 3 2 2 2 2 2 5" xfId="3222"/>
    <cellStyle name="Virgül 3 3 2 2 2 2 2 5 2" xfId="6027"/>
    <cellStyle name="Virgül 3 3 2 2 2 2 2 5 2 2" xfId="14442"/>
    <cellStyle name="Virgül 3 3 2 2 2 2 2 5 2 2 2" xfId="22857"/>
    <cellStyle name="Virgül 3 3 2 2 2 2 2 5 2 2 2 2" xfId="48102"/>
    <cellStyle name="Virgül 3 3 2 2 2 2 2 5 2 2 3" xfId="39687"/>
    <cellStyle name="Virgül 3 3 2 2 2 2 2 5 2 3" xfId="31272"/>
    <cellStyle name="Virgül 3 3 2 2 2 2 2 5 3" xfId="11637"/>
    <cellStyle name="Virgül 3 3 2 2 2 2 2 5 3 2" xfId="20052"/>
    <cellStyle name="Virgül 3 3 2 2 2 2 2 5 3 2 2" xfId="45297"/>
    <cellStyle name="Virgül 3 3 2 2 2 2 2 5 3 3" xfId="36882"/>
    <cellStyle name="Virgül 3 3 2 2 2 2 2 5 4" xfId="28467"/>
    <cellStyle name="Virgül 3 3 2 2 2 2 2 6" xfId="8832"/>
    <cellStyle name="Virgül 3 3 2 2 2 2 2 6 2" xfId="17247"/>
    <cellStyle name="Virgül 3 3 2 2 2 2 2 6 2 2" xfId="42492"/>
    <cellStyle name="Virgül 3 3 2 2 2 2 2 6 3" xfId="34077"/>
    <cellStyle name="Virgül 3 3 2 2 2 2 2 7" xfId="25662"/>
    <cellStyle name="Virgül 3 3 2 2 2 2 3" xfId="587"/>
    <cellStyle name="Virgül 3 3 2 2 2 2 3 2" xfId="1267"/>
    <cellStyle name="Virgül 3 3 2 2 2 2 3 2 2" xfId="2627"/>
    <cellStyle name="Virgül 3 3 2 2 2 2 3 2 2 2" xfId="5432"/>
    <cellStyle name="Virgül 3 3 2 2 2 2 3 2 2 2 2" xfId="8237"/>
    <cellStyle name="Virgül 3 3 2 2 2 2 3 2 2 2 2 2" xfId="16652"/>
    <cellStyle name="Virgül 3 3 2 2 2 2 3 2 2 2 2 2 2" xfId="25067"/>
    <cellStyle name="Virgül 3 3 2 2 2 2 3 2 2 2 2 2 2 2" xfId="50312"/>
    <cellStyle name="Virgül 3 3 2 2 2 2 3 2 2 2 2 2 3" xfId="41897"/>
    <cellStyle name="Virgül 3 3 2 2 2 2 3 2 2 2 2 3" xfId="33482"/>
    <cellStyle name="Virgül 3 3 2 2 2 2 3 2 2 2 3" xfId="13847"/>
    <cellStyle name="Virgül 3 3 2 2 2 2 3 2 2 2 3 2" xfId="22262"/>
    <cellStyle name="Virgül 3 3 2 2 2 2 3 2 2 2 3 2 2" xfId="47507"/>
    <cellStyle name="Virgül 3 3 2 2 2 2 3 2 2 2 3 3" xfId="39092"/>
    <cellStyle name="Virgül 3 3 2 2 2 2 3 2 2 2 4" xfId="30677"/>
    <cellStyle name="Virgül 3 3 2 2 2 2 3 2 2 3" xfId="11042"/>
    <cellStyle name="Virgül 3 3 2 2 2 2 3 2 2 3 2" xfId="19457"/>
    <cellStyle name="Virgül 3 3 2 2 2 2 3 2 2 3 2 2" xfId="44702"/>
    <cellStyle name="Virgül 3 3 2 2 2 2 3 2 2 3 3" xfId="36287"/>
    <cellStyle name="Virgül 3 3 2 2 2 2 3 2 2 4" xfId="27872"/>
    <cellStyle name="Virgül 3 3 2 2 2 2 3 2 3" xfId="4072"/>
    <cellStyle name="Virgül 3 3 2 2 2 2 3 2 3 2" xfId="6877"/>
    <cellStyle name="Virgül 3 3 2 2 2 2 3 2 3 2 2" xfId="15292"/>
    <cellStyle name="Virgül 3 3 2 2 2 2 3 2 3 2 2 2" xfId="23707"/>
    <cellStyle name="Virgül 3 3 2 2 2 2 3 2 3 2 2 2 2" xfId="48952"/>
    <cellStyle name="Virgül 3 3 2 2 2 2 3 2 3 2 2 3" xfId="40537"/>
    <cellStyle name="Virgül 3 3 2 2 2 2 3 2 3 2 3" xfId="32122"/>
    <cellStyle name="Virgül 3 3 2 2 2 2 3 2 3 3" xfId="12487"/>
    <cellStyle name="Virgül 3 3 2 2 2 2 3 2 3 3 2" xfId="20902"/>
    <cellStyle name="Virgül 3 3 2 2 2 2 3 2 3 3 2 2" xfId="46147"/>
    <cellStyle name="Virgül 3 3 2 2 2 2 3 2 3 3 3" xfId="37732"/>
    <cellStyle name="Virgül 3 3 2 2 2 2 3 2 3 4" xfId="29317"/>
    <cellStyle name="Virgül 3 3 2 2 2 2 3 2 4" xfId="9682"/>
    <cellStyle name="Virgül 3 3 2 2 2 2 3 2 4 2" xfId="18097"/>
    <cellStyle name="Virgül 3 3 2 2 2 2 3 2 4 2 2" xfId="43342"/>
    <cellStyle name="Virgül 3 3 2 2 2 2 3 2 4 3" xfId="34927"/>
    <cellStyle name="Virgül 3 3 2 2 2 2 3 2 5" xfId="26512"/>
    <cellStyle name="Virgül 3 3 2 2 2 2 3 3" xfId="1947"/>
    <cellStyle name="Virgül 3 3 2 2 2 2 3 3 2" xfId="4752"/>
    <cellStyle name="Virgül 3 3 2 2 2 2 3 3 2 2" xfId="7557"/>
    <cellStyle name="Virgül 3 3 2 2 2 2 3 3 2 2 2" xfId="15972"/>
    <cellStyle name="Virgül 3 3 2 2 2 2 3 3 2 2 2 2" xfId="24387"/>
    <cellStyle name="Virgül 3 3 2 2 2 2 3 3 2 2 2 2 2" xfId="49632"/>
    <cellStyle name="Virgül 3 3 2 2 2 2 3 3 2 2 2 3" xfId="41217"/>
    <cellStyle name="Virgül 3 3 2 2 2 2 3 3 2 2 3" xfId="32802"/>
    <cellStyle name="Virgül 3 3 2 2 2 2 3 3 2 3" xfId="13167"/>
    <cellStyle name="Virgül 3 3 2 2 2 2 3 3 2 3 2" xfId="21582"/>
    <cellStyle name="Virgül 3 3 2 2 2 2 3 3 2 3 2 2" xfId="46827"/>
    <cellStyle name="Virgül 3 3 2 2 2 2 3 3 2 3 3" xfId="38412"/>
    <cellStyle name="Virgül 3 3 2 2 2 2 3 3 2 4" xfId="29997"/>
    <cellStyle name="Virgül 3 3 2 2 2 2 3 3 3" xfId="10362"/>
    <cellStyle name="Virgül 3 3 2 2 2 2 3 3 3 2" xfId="18777"/>
    <cellStyle name="Virgül 3 3 2 2 2 2 3 3 3 2 2" xfId="44022"/>
    <cellStyle name="Virgül 3 3 2 2 2 2 3 3 3 3" xfId="35607"/>
    <cellStyle name="Virgül 3 3 2 2 2 2 3 3 4" xfId="27192"/>
    <cellStyle name="Virgül 3 3 2 2 2 2 3 4" xfId="3392"/>
    <cellStyle name="Virgül 3 3 2 2 2 2 3 4 2" xfId="6197"/>
    <cellStyle name="Virgül 3 3 2 2 2 2 3 4 2 2" xfId="14612"/>
    <cellStyle name="Virgül 3 3 2 2 2 2 3 4 2 2 2" xfId="23027"/>
    <cellStyle name="Virgül 3 3 2 2 2 2 3 4 2 2 2 2" xfId="48272"/>
    <cellStyle name="Virgül 3 3 2 2 2 2 3 4 2 2 3" xfId="39857"/>
    <cellStyle name="Virgül 3 3 2 2 2 2 3 4 2 3" xfId="31442"/>
    <cellStyle name="Virgül 3 3 2 2 2 2 3 4 3" xfId="11807"/>
    <cellStyle name="Virgül 3 3 2 2 2 2 3 4 3 2" xfId="20222"/>
    <cellStyle name="Virgül 3 3 2 2 2 2 3 4 3 2 2" xfId="45467"/>
    <cellStyle name="Virgül 3 3 2 2 2 2 3 4 3 3" xfId="37052"/>
    <cellStyle name="Virgül 3 3 2 2 2 2 3 4 4" xfId="28637"/>
    <cellStyle name="Virgül 3 3 2 2 2 2 3 5" xfId="9002"/>
    <cellStyle name="Virgül 3 3 2 2 2 2 3 5 2" xfId="17417"/>
    <cellStyle name="Virgül 3 3 2 2 2 2 3 5 2 2" xfId="42662"/>
    <cellStyle name="Virgül 3 3 2 2 2 2 3 5 3" xfId="34247"/>
    <cellStyle name="Virgül 3 3 2 2 2 2 3 6" xfId="25832"/>
    <cellStyle name="Virgül 3 3 2 2 2 2 4" xfId="927"/>
    <cellStyle name="Virgül 3 3 2 2 2 2 4 2" xfId="2287"/>
    <cellStyle name="Virgül 3 3 2 2 2 2 4 2 2" xfId="5092"/>
    <cellStyle name="Virgül 3 3 2 2 2 2 4 2 2 2" xfId="7897"/>
    <cellStyle name="Virgül 3 3 2 2 2 2 4 2 2 2 2" xfId="16312"/>
    <cellStyle name="Virgül 3 3 2 2 2 2 4 2 2 2 2 2" xfId="24727"/>
    <cellStyle name="Virgül 3 3 2 2 2 2 4 2 2 2 2 2 2" xfId="49972"/>
    <cellStyle name="Virgül 3 3 2 2 2 2 4 2 2 2 2 3" xfId="41557"/>
    <cellStyle name="Virgül 3 3 2 2 2 2 4 2 2 2 3" xfId="33142"/>
    <cellStyle name="Virgül 3 3 2 2 2 2 4 2 2 3" xfId="13507"/>
    <cellStyle name="Virgül 3 3 2 2 2 2 4 2 2 3 2" xfId="21922"/>
    <cellStyle name="Virgül 3 3 2 2 2 2 4 2 2 3 2 2" xfId="47167"/>
    <cellStyle name="Virgül 3 3 2 2 2 2 4 2 2 3 3" xfId="38752"/>
    <cellStyle name="Virgül 3 3 2 2 2 2 4 2 2 4" xfId="30337"/>
    <cellStyle name="Virgül 3 3 2 2 2 2 4 2 3" xfId="10702"/>
    <cellStyle name="Virgül 3 3 2 2 2 2 4 2 3 2" xfId="19117"/>
    <cellStyle name="Virgül 3 3 2 2 2 2 4 2 3 2 2" xfId="44362"/>
    <cellStyle name="Virgül 3 3 2 2 2 2 4 2 3 3" xfId="35947"/>
    <cellStyle name="Virgül 3 3 2 2 2 2 4 2 4" xfId="27532"/>
    <cellStyle name="Virgül 3 3 2 2 2 2 4 3" xfId="3732"/>
    <cellStyle name="Virgül 3 3 2 2 2 2 4 3 2" xfId="6537"/>
    <cellStyle name="Virgül 3 3 2 2 2 2 4 3 2 2" xfId="14952"/>
    <cellStyle name="Virgül 3 3 2 2 2 2 4 3 2 2 2" xfId="23367"/>
    <cellStyle name="Virgül 3 3 2 2 2 2 4 3 2 2 2 2" xfId="48612"/>
    <cellStyle name="Virgül 3 3 2 2 2 2 4 3 2 2 3" xfId="40197"/>
    <cellStyle name="Virgül 3 3 2 2 2 2 4 3 2 3" xfId="31782"/>
    <cellStyle name="Virgül 3 3 2 2 2 2 4 3 3" xfId="12147"/>
    <cellStyle name="Virgül 3 3 2 2 2 2 4 3 3 2" xfId="20562"/>
    <cellStyle name="Virgül 3 3 2 2 2 2 4 3 3 2 2" xfId="45807"/>
    <cellStyle name="Virgül 3 3 2 2 2 2 4 3 3 3" xfId="37392"/>
    <cellStyle name="Virgül 3 3 2 2 2 2 4 3 4" xfId="28977"/>
    <cellStyle name="Virgül 3 3 2 2 2 2 4 4" xfId="9342"/>
    <cellStyle name="Virgül 3 3 2 2 2 2 4 4 2" xfId="17757"/>
    <cellStyle name="Virgül 3 3 2 2 2 2 4 4 2 2" xfId="43002"/>
    <cellStyle name="Virgül 3 3 2 2 2 2 4 4 3" xfId="34587"/>
    <cellStyle name="Virgül 3 3 2 2 2 2 4 5" xfId="26172"/>
    <cellStyle name="Virgül 3 3 2 2 2 2 5" xfId="1607"/>
    <cellStyle name="Virgül 3 3 2 2 2 2 5 2" xfId="4412"/>
    <cellStyle name="Virgül 3 3 2 2 2 2 5 2 2" xfId="7217"/>
    <cellStyle name="Virgül 3 3 2 2 2 2 5 2 2 2" xfId="15632"/>
    <cellStyle name="Virgül 3 3 2 2 2 2 5 2 2 2 2" xfId="24047"/>
    <cellStyle name="Virgül 3 3 2 2 2 2 5 2 2 2 2 2" xfId="49292"/>
    <cellStyle name="Virgül 3 3 2 2 2 2 5 2 2 2 3" xfId="40877"/>
    <cellStyle name="Virgül 3 3 2 2 2 2 5 2 2 3" xfId="32462"/>
    <cellStyle name="Virgül 3 3 2 2 2 2 5 2 3" xfId="12827"/>
    <cellStyle name="Virgül 3 3 2 2 2 2 5 2 3 2" xfId="21242"/>
    <cellStyle name="Virgül 3 3 2 2 2 2 5 2 3 2 2" xfId="46487"/>
    <cellStyle name="Virgül 3 3 2 2 2 2 5 2 3 3" xfId="38072"/>
    <cellStyle name="Virgül 3 3 2 2 2 2 5 2 4" xfId="29657"/>
    <cellStyle name="Virgül 3 3 2 2 2 2 5 3" xfId="10022"/>
    <cellStyle name="Virgül 3 3 2 2 2 2 5 3 2" xfId="18437"/>
    <cellStyle name="Virgül 3 3 2 2 2 2 5 3 2 2" xfId="43682"/>
    <cellStyle name="Virgül 3 3 2 2 2 2 5 3 3" xfId="35267"/>
    <cellStyle name="Virgül 3 3 2 2 2 2 5 4" xfId="26852"/>
    <cellStyle name="Virgül 3 3 2 2 2 2 6" xfId="3052"/>
    <cellStyle name="Virgül 3 3 2 2 2 2 6 2" xfId="5857"/>
    <cellStyle name="Virgül 3 3 2 2 2 2 6 2 2" xfId="14272"/>
    <cellStyle name="Virgül 3 3 2 2 2 2 6 2 2 2" xfId="22687"/>
    <cellStyle name="Virgül 3 3 2 2 2 2 6 2 2 2 2" xfId="47932"/>
    <cellStyle name="Virgül 3 3 2 2 2 2 6 2 2 3" xfId="39517"/>
    <cellStyle name="Virgül 3 3 2 2 2 2 6 2 3" xfId="31102"/>
    <cellStyle name="Virgül 3 3 2 2 2 2 6 3" xfId="11467"/>
    <cellStyle name="Virgül 3 3 2 2 2 2 6 3 2" xfId="19882"/>
    <cellStyle name="Virgül 3 3 2 2 2 2 6 3 2 2" xfId="45127"/>
    <cellStyle name="Virgül 3 3 2 2 2 2 6 3 3" xfId="36712"/>
    <cellStyle name="Virgül 3 3 2 2 2 2 6 4" xfId="28297"/>
    <cellStyle name="Virgül 3 3 2 2 2 2 7" xfId="8662"/>
    <cellStyle name="Virgül 3 3 2 2 2 2 7 2" xfId="17077"/>
    <cellStyle name="Virgül 3 3 2 2 2 2 7 2 2" xfId="42322"/>
    <cellStyle name="Virgül 3 3 2 2 2 2 7 3" xfId="33907"/>
    <cellStyle name="Virgül 3 3 2 2 2 2 8" xfId="25492"/>
    <cellStyle name="Virgül 3 3 2 2 2 3" xfId="332"/>
    <cellStyle name="Virgül 3 3 2 2 2 3 2" xfId="672"/>
    <cellStyle name="Virgül 3 3 2 2 2 3 2 2" xfId="1352"/>
    <cellStyle name="Virgül 3 3 2 2 2 3 2 2 2" xfId="2712"/>
    <cellStyle name="Virgül 3 3 2 2 2 3 2 2 2 2" xfId="5517"/>
    <cellStyle name="Virgül 3 3 2 2 2 3 2 2 2 2 2" xfId="8322"/>
    <cellStyle name="Virgül 3 3 2 2 2 3 2 2 2 2 2 2" xfId="16737"/>
    <cellStyle name="Virgül 3 3 2 2 2 3 2 2 2 2 2 2 2" xfId="25152"/>
    <cellStyle name="Virgül 3 3 2 2 2 3 2 2 2 2 2 2 2 2" xfId="50397"/>
    <cellStyle name="Virgül 3 3 2 2 2 3 2 2 2 2 2 2 3" xfId="41982"/>
    <cellStyle name="Virgül 3 3 2 2 2 3 2 2 2 2 2 3" xfId="33567"/>
    <cellStyle name="Virgül 3 3 2 2 2 3 2 2 2 2 3" xfId="13932"/>
    <cellStyle name="Virgül 3 3 2 2 2 3 2 2 2 2 3 2" xfId="22347"/>
    <cellStyle name="Virgül 3 3 2 2 2 3 2 2 2 2 3 2 2" xfId="47592"/>
    <cellStyle name="Virgül 3 3 2 2 2 3 2 2 2 2 3 3" xfId="39177"/>
    <cellStyle name="Virgül 3 3 2 2 2 3 2 2 2 2 4" xfId="30762"/>
    <cellStyle name="Virgül 3 3 2 2 2 3 2 2 2 3" xfId="11127"/>
    <cellStyle name="Virgül 3 3 2 2 2 3 2 2 2 3 2" xfId="19542"/>
    <cellStyle name="Virgül 3 3 2 2 2 3 2 2 2 3 2 2" xfId="44787"/>
    <cellStyle name="Virgül 3 3 2 2 2 3 2 2 2 3 3" xfId="36372"/>
    <cellStyle name="Virgül 3 3 2 2 2 3 2 2 2 4" xfId="27957"/>
    <cellStyle name="Virgül 3 3 2 2 2 3 2 2 3" xfId="4157"/>
    <cellStyle name="Virgül 3 3 2 2 2 3 2 2 3 2" xfId="6962"/>
    <cellStyle name="Virgül 3 3 2 2 2 3 2 2 3 2 2" xfId="15377"/>
    <cellStyle name="Virgül 3 3 2 2 2 3 2 2 3 2 2 2" xfId="23792"/>
    <cellStyle name="Virgül 3 3 2 2 2 3 2 2 3 2 2 2 2" xfId="49037"/>
    <cellStyle name="Virgül 3 3 2 2 2 3 2 2 3 2 2 3" xfId="40622"/>
    <cellStyle name="Virgül 3 3 2 2 2 3 2 2 3 2 3" xfId="32207"/>
    <cellStyle name="Virgül 3 3 2 2 2 3 2 2 3 3" xfId="12572"/>
    <cellStyle name="Virgül 3 3 2 2 2 3 2 2 3 3 2" xfId="20987"/>
    <cellStyle name="Virgül 3 3 2 2 2 3 2 2 3 3 2 2" xfId="46232"/>
    <cellStyle name="Virgül 3 3 2 2 2 3 2 2 3 3 3" xfId="37817"/>
    <cellStyle name="Virgül 3 3 2 2 2 3 2 2 3 4" xfId="29402"/>
    <cellStyle name="Virgül 3 3 2 2 2 3 2 2 4" xfId="9767"/>
    <cellStyle name="Virgül 3 3 2 2 2 3 2 2 4 2" xfId="18182"/>
    <cellStyle name="Virgül 3 3 2 2 2 3 2 2 4 2 2" xfId="43427"/>
    <cellStyle name="Virgül 3 3 2 2 2 3 2 2 4 3" xfId="35012"/>
    <cellStyle name="Virgül 3 3 2 2 2 3 2 2 5" xfId="26597"/>
    <cellStyle name="Virgül 3 3 2 2 2 3 2 3" xfId="2032"/>
    <cellStyle name="Virgül 3 3 2 2 2 3 2 3 2" xfId="4837"/>
    <cellStyle name="Virgül 3 3 2 2 2 3 2 3 2 2" xfId="7642"/>
    <cellStyle name="Virgül 3 3 2 2 2 3 2 3 2 2 2" xfId="16057"/>
    <cellStyle name="Virgül 3 3 2 2 2 3 2 3 2 2 2 2" xfId="24472"/>
    <cellStyle name="Virgül 3 3 2 2 2 3 2 3 2 2 2 2 2" xfId="49717"/>
    <cellStyle name="Virgül 3 3 2 2 2 3 2 3 2 2 2 3" xfId="41302"/>
    <cellStyle name="Virgül 3 3 2 2 2 3 2 3 2 2 3" xfId="32887"/>
    <cellStyle name="Virgül 3 3 2 2 2 3 2 3 2 3" xfId="13252"/>
    <cellStyle name="Virgül 3 3 2 2 2 3 2 3 2 3 2" xfId="21667"/>
    <cellStyle name="Virgül 3 3 2 2 2 3 2 3 2 3 2 2" xfId="46912"/>
    <cellStyle name="Virgül 3 3 2 2 2 3 2 3 2 3 3" xfId="38497"/>
    <cellStyle name="Virgül 3 3 2 2 2 3 2 3 2 4" xfId="30082"/>
    <cellStyle name="Virgül 3 3 2 2 2 3 2 3 3" xfId="10447"/>
    <cellStyle name="Virgül 3 3 2 2 2 3 2 3 3 2" xfId="18862"/>
    <cellStyle name="Virgül 3 3 2 2 2 3 2 3 3 2 2" xfId="44107"/>
    <cellStyle name="Virgül 3 3 2 2 2 3 2 3 3 3" xfId="35692"/>
    <cellStyle name="Virgül 3 3 2 2 2 3 2 3 4" xfId="27277"/>
    <cellStyle name="Virgül 3 3 2 2 2 3 2 4" xfId="3477"/>
    <cellStyle name="Virgül 3 3 2 2 2 3 2 4 2" xfId="6282"/>
    <cellStyle name="Virgül 3 3 2 2 2 3 2 4 2 2" xfId="14697"/>
    <cellStyle name="Virgül 3 3 2 2 2 3 2 4 2 2 2" xfId="23112"/>
    <cellStyle name="Virgül 3 3 2 2 2 3 2 4 2 2 2 2" xfId="48357"/>
    <cellStyle name="Virgül 3 3 2 2 2 3 2 4 2 2 3" xfId="39942"/>
    <cellStyle name="Virgül 3 3 2 2 2 3 2 4 2 3" xfId="31527"/>
    <cellStyle name="Virgül 3 3 2 2 2 3 2 4 3" xfId="11892"/>
    <cellStyle name="Virgül 3 3 2 2 2 3 2 4 3 2" xfId="20307"/>
    <cellStyle name="Virgül 3 3 2 2 2 3 2 4 3 2 2" xfId="45552"/>
    <cellStyle name="Virgül 3 3 2 2 2 3 2 4 3 3" xfId="37137"/>
    <cellStyle name="Virgül 3 3 2 2 2 3 2 4 4" xfId="28722"/>
    <cellStyle name="Virgül 3 3 2 2 2 3 2 5" xfId="9087"/>
    <cellStyle name="Virgül 3 3 2 2 2 3 2 5 2" xfId="17502"/>
    <cellStyle name="Virgül 3 3 2 2 2 3 2 5 2 2" xfId="42747"/>
    <cellStyle name="Virgül 3 3 2 2 2 3 2 5 3" xfId="34332"/>
    <cellStyle name="Virgül 3 3 2 2 2 3 2 6" xfId="25917"/>
    <cellStyle name="Virgül 3 3 2 2 2 3 3" xfId="1012"/>
    <cellStyle name="Virgül 3 3 2 2 2 3 3 2" xfId="2372"/>
    <cellStyle name="Virgül 3 3 2 2 2 3 3 2 2" xfId="5177"/>
    <cellStyle name="Virgül 3 3 2 2 2 3 3 2 2 2" xfId="7982"/>
    <cellStyle name="Virgül 3 3 2 2 2 3 3 2 2 2 2" xfId="16397"/>
    <cellStyle name="Virgül 3 3 2 2 2 3 3 2 2 2 2 2" xfId="24812"/>
    <cellStyle name="Virgül 3 3 2 2 2 3 3 2 2 2 2 2 2" xfId="50057"/>
    <cellStyle name="Virgül 3 3 2 2 2 3 3 2 2 2 2 3" xfId="41642"/>
    <cellStyle name="Virgül 3 3 2 2 2 3 3 2 2 2 3" xfId="33227"/>
    <cellStyle name="Virgül 3 3 2 2 2 3 3 2 2 3" xfId="13592"/>
    <cellStyle name="Virgül 3 3 2 2 2 3 3 2 2 3 2" xfId="22007"/>
    <cellStyle name="Virgül 3 3 2 2 2 3 3 2 2 3 2 2" xfId="47252"/>
    <cellStyle name="Virgül 3 3 2 2 2 3 3 2 2 3 3" xfId="38837"/>
    <cellStyle name="Virgül 3 3 2 2 2 3 3 2 2 4" xfId="30422"/>
    <cellStyle name="Virgül 3 3 2 2 2 3 3 2 3" xfId="10787"/>
    <cellStyle name="Virgül 3 3 2 2 2 3 3 2 3 2" xfId="19202"/>
    <cellStyle name="Virgül 3 3 2 2 2 3 3 2 3 2 2" xfId="44447"/>
    <cellStyle name="Virgül 3 3 2 2 2 3 3 2 3 3" xfId="36032"/>
    <cellStyle name="Virgül 3 3 2 2 2 3 3 2 4" xfId="27617"/>
    <cellStyle name="Virgül 3 3 2 2 2 3 3 3" xfId="3817"/>
    <cellStyle name="Virgül 3 3 2 2 2 3 3 3 2" xfId="6622"/>
    <cellStyle name="Virgül 3 3 2 2 2 3 3 3 2 2" xfId="15037"/>
    <cellStyle name="Virgül 3 3 2 2 2 3 3 3 2 2 2" xfId="23452"/>
    <cellStyle name="Virgül 3 3 2 2 2 3 3 3 2 2 2 2" xfId="48697"/>
    <cellStyle name="Virgül 3 3 2 2 2 3 3 3 2 2 3" xfId="40282"/>
    <cellStyle name="Virgül 3 3 2 2 2 3 3 3 2 3" xfId="31867"/>
    <cellStyle name="Virgül 3 3 2 2 2 3 3 3 3" xfId="12232"/>
    <cellStyle name="Virgül 3 3 2 2 2 3 3 3 3 2" xfId="20647"/>
    <cellStyle name="Virgül 3 3 2 2 2 3 3 3 3 2 2" xfId="45892"/>
    <cellStyle name="Virgül 3 3 2 2 2 3 3 3 3 3" xfId="37477"/>
    <cellStyle name="Virgül 3 3 2 2 2 3 3 3 4" xfId="29062"/>
    <cellStyle name="Virgül 3 3 2 2 2 3 3 4" xfId="9427"/>
    <cellStyle name="Virgül 3 3 2 2 2 3 3 4 2" xfId="17842"/>
    <cellStyle name="Virgül 3 3 2 2 2 3 3 4 2 2" xfId="43087"/>
    <cellStyle name="Virgül 3 3 2 2 2 3 3 4 3" xfId="34672"/>
    <cellStyle name="Virgül 3 3 2 2 2 3 3 5" xfId="26257"/>
    <cellStyle name="Virgül 3 3 2 2 2 3 4" xfId="1692"/>
    <cellStyle name="Virgül 3 3 2 2 2 3 4 2" xfId="4497"/>
    <cellStyle name="Virgül 3 3 2 2 2 3 4 2 2" xfId="7302"/>
    <cellStyle name="Virgül 3 3 2 2 2 3 4 2 2 2" xfId="15717"/>
    <cellStyle name="Virgül 3 3 2 2 2 3 4 2 2 2 2" xfId="24132"/>
    <cellStyle name="Virgül 3 3 2 2 2 3 4 2 2 2 2 2" xfId="49377"/>
    <cellStyle name="Virgül 3 3 2 2 2 3 4 2 2 2 3" xfId="40962"/>
    <cellStyle name="Virgül 3 3 2 2 2 3 4 2 2 3" xfId="32547"/>
    <cellStyle name="Virgül 3 3 2 2 2 3 4 2 3" xfId="12912"/>
    <cellStyle name="Virgül 3 3 2 2 2 3 4 2 3 2" xfId="21327"/>
    <cellStyle name="Virgül 3 3 2 2 2 3 4 2 3 2 2" xfId="46572"/>
    <cellStyle name="Virgül 3 3 2 2 2 3 4 2 3 3" xfId="38157"/>
    <cellStyle name="Virgül 3 3 2 2 2 3 4 2 4" xfId="29742"/>
    <cellStyle name="Virgül 3 3 2 2 2 3 4 3" xfId="10107"/>
    <cellStyle name="Virgül 3 3 2 2 2 3 4 3 2" xfId="18522"/>
    <cellStyle name="Virgül 3 3 2 2 2 3 4 3 2 2" xfId="43767"/>
    <cellStyle name="Virgül 3 3 2 2 2 3 4 3 3" xfId="35352"/>
    <cellStyle name="Virgül 3 3 2 2 2 3 4 4" xfId="26937"/>
    <cellStyle name="Virgül 3 3 2 2 2 3 5" xfId="3137"/>
    <cellStyle name="Virgül 3 3 2 2 2 3 5 2" xfId="5942"/>
    <cellStyle name="Virgül 3 3 2 2 2 3 5 2 2" xfId="14357"/>
    <cellStyle name="Virgül 3 3 2 2 2 3 5 2 2 2" xfId="22772"/>
    <cellStyle name="Virgül 3 3 2 2 2 3 5 2 2 2 2" xfId="48017"/>
    <cellStyle name="Virgül 3 3 2 2 2 3 5 2 2 3" xfId="39602"/>
    <cellStyle name="Virgül 3 3 2 2 2 3 5 2 3" xfId="31187"/>
    <cellStyle name="Virgül 3 3 2 2 2 3 5 3" xfId="11552"/>
    <cellStyle name="Virgül 3 3 2 2 2 3 5 3 2" xfId="19967"/>
    <cellStyle name="Virgül 3 3 2 2 2 3 5 3 2 2" xfId="45212"/>
    <cellStyle name="Virgül 3 3 2 2 2 3 5 3 3" xfId="36797"/>
    <cellStyle name="Virgül 3 3 2 2 2 3 5 4" xfId="28382"/>
    <cellStyle name="Virgül 3 3 2 2 2 3 6" xfId="8747"/>
    <cellStyle name="Virgül 3 3 2 2 2 3 6 2" xfId="17162"/>
    <cellStyle name="Virgül 3 3 2 2 2 3 6 2 2" xfId="42407"/>
    <cellStyle name="Virgül 3 3 2 2 2 3 6 3" xfId="33992"/>
    <cellStyle name="Virgül 3 3 2 2 2 3 7" xfId="25577"/>
    <cellStyle name="Virgül 3 3 2 2 2 4" xfId="502"/>
    <cellStyle name="Virgül 3 3 2 2 2 4 2" xfId="1182"/>
    <cellStyle name="Virgül 3 3 2 2 2 4 2 2" xfId="2542"/>
    <cellStyle name="Virgül 3 3 2 2 2 4 2 2 2" xfId="5347"/>
    <cellStyle name="Virgül 3 3 2 2 2 4 2 2 2 2" xfId="8152"/>
    <cellStyle name="Virgül 3 3 2 2 2 4 2 2 2 2 2" xfId="16567"/>
    <cellStyle name="Virgül 3 3 2 2 2 4 2 2 2 2 2 2" xfId="24982"/>
    <cellStyle name="Virgül 3 3 2 2 2 4 2 2 2 2 2 2 2" xfId="50227"/>
    <cellStyle name="Virgül 3 3 2 2 2 4 2 2 2 2 2 3" xfId="41812"/>
    <cellStyle name="Virgül 3 3 2 2 2 4 2 2 2 2 3" xfId="33397"/>
    <cellStyle name="Virgül 3 3 2 2 2 4 2 2 2 3" xfId="13762"/>
    <cellStyle name="Virgül 3 3 2 2 2 4 2 2 2 3 2" xfId="22177"/>
    <cellStyle name="Virgül 3 3 2 2 2 4 2 2 2 3 2 2" xfId="47422"/>
    <cellStyle name="Virgül 3 3 2 2 2 4 2 2 2 3 3" xfId="39007"/>
    <cellStyle name="Virgül 3 3 2 2 2 4 2 2 2 4" xfId="30592"/>
    <cellStyle name="Virgül 3 3 2 2 2 4 2 2 3" xfId="10957"/>
    <cellStyle name="Virgül 3 3 2 2 2 4 2 2 3 2" xfId="19372"/>
    <cellStyle name="Virgül 3 3 2 2 2 4 2 2 3 2 2" xfId="44617"/>
    <cellStyle name="Virgül 3 3 2 2 2 4 2 2 3 3" xfId="36202"/>
    <cellStyle name="Virgül 3 3 2 2 2 4 2 2 4" xfId="27787"/>
    <cellStyle name="Virgül 3 3 2 2 2 4 2 3" xfId="3987"/>
    <cellStyle name="Virgül 3 3 2 2 2 4 2 3 2" xfId="6792"/>
    <cellStyle name="Virgül 3 3 2 2 2 4 2 3 2 2" xfId="15207"/>
    <cellStyle name="Virgül 3 3 2 2 2 4 2 3 2 2 2" xfId="23622"/>
    <cellStyle name="Virgül 3 3 2 2 2 4 2 3 2 2 2 2" xfId="48867"/>
    <cellStyle name="Virgül 3 3 2 2 2 4 2 3 2 2 3" xfId="40452"/>
    <cellStyle name="Virgül 3 3 2 2 2 4 2 3 2 3" xfId="32037"/>
    <cellStyle name="Virgül 3 3 2 2 2 4 2 3 3" xfId="12402"/>
    <cellStyle name="Virgül 3 3 2 2 2 4 2 3 3 2" xfId="20817"/>
    <cellStyle name="Virgül 3 3 2 2 2 4 2 3 3 2 2" xfId="46062"/>
    <cellStyle name="Virgül 3 3 2 2 2 4 2 3 3 3" xfId="37647"/>
    <cellStyle name="Virgül 3 3 2 2 2 4 2 3 4" xfId="29232"/>
    <cellStyle name="Virgül 3 3 2 2 2 4 2 4" xfId="9597"/>
    <cellStyle name="Virgül 3 3 2 2 2 4 2 4 2" xfId="18012"/>
    <cellStyle name="Virgül 3 3 2 2 2 4 2 4 2 2" xfId="43257"/>
    <cellStyle name="Virgül 3 3 2 2 2 4 2 4 3" xfId="34842"/>
    <cellStyle name="Virgül 3 3 2 2 2 4 2 5" xfId="26427"/>
    <cellStyle name="Virgül 3 3 2 2 2 4 3" xfId="1862"/>
    <cellStyle name="Virgül 3 3 2 2 2 4 3 2" xfId="4667"/>
    <cellStyle name="Virgül 3 3 2 2 2 4 3 2 2" xfId="7472"/>
    <cellStyle name="Virgül 3 3 2 2 2 4 3 2 2 2" xfId="15887"/>
    <cellStyle name="Virgül 3 3 2 2 2 4 3 2 2 2 2" xfId="24302"/>
    <cellStyle name="Virgül 3 3 2 2 2 4 3 2 2 2 2 2" xfId="49547"/>
    <cellStyle name="Virgül 3 3 2 2 2 4 3 2 2 2 3" xfId="41132"/>
    <cellStyle name="Virgül 3 3 2 2 2 4 3 2 2 3" xfId="32717"/>
    <cellStyle name="Virgül 3 3 2 2 2 4 3 2 3" xfId="13082"/>
    <cellStyle name="Virgül 3 3 2 2 2 4 3 2 3 2" xfId="21497"/>
    <cellStyle name="Virgül 3 3 2 2 2 4 3 2 3 2 2" xfId="46742"/>
    <cellStyle name="Virgül 3 3 2 2 2 4 3 2 3 3" xfId="38327"/>
    <cellStyle name="Virgül 3 3 2 2 2 4 3 2 4" xfId="29912"/>
    <cellStyle name="Virgül 3 3 2 2 2 4 3 3" xfId="10277"/>
    <cellStyle name="Virgül 3 3 2 2 2 4 3 3 2" xfId="18692"/>
    <cellStyle name="Virgül 3 3 2 2 2 4 3 3 2 2" xfId="43937"/>
    <cellStyle name="Virgül 3 3 2 2 2 4 3 3 3" xfId="35522"/>
    <cellStyle name="Virgül 3 3 2 2 2 4 3 4" xfId="27107"/>
    <cellStyle name="Virgül 3 3 2 2 2 4 4" xfId="3307"/>
    <cellStyle name="Virgül 3 3 2 2 2 4 4 2" xfId="6112"/>
    <cellStyle name="Virgül 3 3 2 2 2 4 4 2 2" xfId="14527"/>
    <cellStyle name="Virgül 3 3 2 2 2 4 4 2 2 2" xfId="22942"/>
    <cellStyle name="Virgül 3 3 2 2 2 4 4 2 2 2 2" xfId="48187"/>
    <cellStyle name="Virgül 3 3 2 2 2 4 4 2 2 3" xfId="39772"/>
    <cellStyle name="Virgül 3 3 2 2 2 4 4 2 3" xfId="31357"/>
    <cellStyle name="Virgül 3 3 2 2 2 4 4 3" xfId="11722"/>
    <cellStyle name="Virgül 3 3 2 2 2 4 4 3 2" xfId="20137"/>
    <cellStyle name="Virgül 3 3 2 2 2 4 4 3 2 2" xfId="45382"/>
    <cellStyle name="Virgül 3 3 2 2 2 4 4 3 3" xfId="36967"/>
    <cellStyle name="Virgül 3 3 2 2 2 4 4 4" xfId="28552"/>
    <cellStyle name="Virgül 3 3 2 2 2 4 5" xfId="8917"/>
    <cellStyle name="Virgül 3 3 2 2 2 4 5 2" xfId="17332"/>
    <cellStyle name="Virgül 3 3 2 2 2 4 5 2 2" xfId="42577"/>
    <cellStyle name="Virgül 3 3 2 2 2 4 5 3" xfId="34162"/>
    <cellStyle name="Virgül 3 3 2 2 2 4 6" xfId="25747"/>
    <cellStyle name="Virgül 3 3 2 2 2 5" xfId="842"/>
    <cellStyle name="Virgül 3 3 2 2 2 5 2" xfId="2202"/>
    <cellStyle name="Virgül 3 3 2 2 2 5 2 2" xfId="5007"/>
    <cellStyle name="Virgül 3 3 2 2 2 5 2 2 2" xfId="7812"/>
    <cellStyle name="Virgül 3 3 2 2 2 5 2 2 2 2" xfId="16227"/>
    <cellStyle name="Virgül 3 3 2 2 2 5 2 2 2 2 2" xfId="24642"/>
    <cellStyle name="Virgül 3 3 2 2 2 5 2 2 2 2 2 2" xfId="49887"/>
    <cellStyle name="Virgül 3 3 2 2 2 5 2 2 2 2 3" xfId="41472"/>
    <cellStyle name="Virgül 3 3 2 2 2 5 2 2 2 3" xfId="33057"/>
    <cellStyle name="Virgül 3 3 2 2 2 5 2 2 3" xfId="13422"/>
    <cellStyle name="Virgül 3 3 2 2 2 5 2 2 3 2" xfId="21837"/>
    <cellStyle name="Virgül 3 3 2 2 2 5 2 2 3 2 2" xfId="47082"/>
    <cellStyle name="Virgül 3 3 2 2 2 5 2 2 3 3" xfId="38667"/>
    <cellStyle name="Virgül 3 3 2 2 2 5 2 2 4" xfId="30252"/>
    <cellStyle name="Virgül 3 3 2 2 2 5 2 3" xfId="10617"/>
    <cellStyle name="Virgül 3 3 2 2 2 5 2 3 2" xfId="19032"/>
    <cellStyle name="Virgül 3 3 2 2 2 5 2 3 2 2" xfId="44277"/>
    <cellStyle name="Virgül 3 3 2 2 2 5 2 3 3" xfId="35862"/>
    <cellStyle name="Virgül 3 3 2 2 2 5 2 4" xfId="27447"/>
    <cellStyle name="Virgül 3 3 2 2 2 5 3" xfId="3647"/>
    <cellStyle name="Virgül 3 3 2 2 2 5 3 2" xfId="6452"/>
    <cellStyle name="Virgül 3 3 2 2 2 5 3 2 2" xfId="14867"/>
    <cellStyle name="Virgül 3 3 2 2 2 5 3 2 2 2" xfId="23282"/>
    <cellStyle name="Virgül 3 3 2 2 2 5 3 2 2 2 2" xfId="48527"/>
    <cellStyle name="Virgül 3 3 2 2 2 5 3 2 2 3" xfId="40112"/>
    <cellStyle name="Virgül 3 3 2 2 2 5 3 2 3" xfId="31697"/>
    <cellStyle name="Virgül 3 3 2 2 2 5 3 3" xfId="12062"/>
    <cellStyle name="Virgül 3 3 2 2 2 5 3 3 2" xfId="20477"/>
    <cellStyle name="Virgül 3 3 2 2 2 5 3 3 2 2" xfId="45722"/>
    <cellStyle name="Virgül 3 3 2 2 2 5 3 3 3" xfId="37307"/>
    <cellStyle name="Virgül 3 3 2 2 2 5 3 4" xfId="28892"/>
    <cellStyle name="Virgül 3 3 2 2 2 5 4" xfId="9257"/>
    <cellStyle name="Virgül 3 3 2 2 2 5 4 2" xfId="17672"/>
    <cellStyle name="Virgül 3 3 2 2 2 5 4 2 2" xfId="42917"/>
    <cellStyle name="Virgül 3 3 2 2 2 5 4 3" xfId="34502"/>
    <cellStyle name="Virgül 3 3 2 2 2 5 5" xfId="26087"/>
    <cellStyle name="Virgül 3 3 2 2 2 6" xfId="1522"/>
    <cellStyle name="Virgül 3 3 2 2 2 6 2" xfId="4327"/>
    <cellStyle name="Virgül 3 3 2 2 2 6 2 2" xfId="7132"/>
    <cellStyle name="Virgül 3 3 2 2 2 6 2 2 2" xfId="15547"/>
    <cellStyle name="Virgül 3 3 2 2 2 6 2 2 2 2" xfId="23962"/>
    <cellStyle name="Virgül 3 3 2 2 2 6 2 2 2 2 2" xfId="49207"/>
    <cellStyle name="Virgül 3 3 2 2 2 6 2 2 2 3" xfId="40792"/>
    <cellStyle name="Virgül 3 3 2 2 2 6 2 2 3" xfId="32377"/>
    <cellStyle name="Virgül 3 3 2 2 2 6 2 3" xfId="12742"/>
    <cellStyle name="Virgül 3 3 2 2 2 6 2 3 2" xfId="21157"/>
    <cellStyle name="Virgül 3 3 2 2 2 6 2 3 2 2" xfId="46402"/>
    <cellStyle name="Virgül 3 3 2 2 2 6 2 3 3" xfId="37987"/>
    <cellStyle name="Virgül 3 3 2 2 2 6 2 4" xfId="29572"/>
    <cellStyle name="Virgül 3 3 2 2 2 6 3" xfId="9937"/>
    <cellStyle name="Virgül 3 3 2 2 2 6 3 2" xfId="18352"/>
    <cellStyle name="Virgül 3 3 2 2 2 6 3 2 2" xfId="43597"/>
    <cellStyle name="Virgül 3 3 2 2 2 6 3 3" xfId="35182"/>
    <cellStyle name="Virgül 3 3 2 2 2 6 4" xfId="26767"/>
    <cellStyle name="Virgül 3 3 2 2 2 7" xfId="2967"/>
    <cellStyle name="Virgül 3 3 2 2 2 7 2" xfId="5772"/>
    <cellStyle name="Virgül 3 3 2 2 2 7 2 2" xfId="14187"/>
    <cellStyle name="Virgül 3 3 2 2 2 7 2 2 2" xfId="22602"/>
    <cellStyle name="Virgül 3 3 2 2 2 7 2 2 2 2" xfId="47847"/>
    <cellStyle name="Virgül 3 3 2 2 2 7 2 2 3" xfId="39432"/>
    <cellStyle name="Virgül 3 3 2 2 2 7 2 3" xfId="31017"/>
    <cellStyle name="Virgül 3 3 2 2 2 7 3" xfId="11382"/>
    <cellStyle name="Virgül 3 3 2 2 2 7 3 2" xfId="19797"/>
    <cellStyle name="Virgül 3 3 2 2 2 7 3 2 2" xfId="45042"/>
    <cellStyle name="Virgül 3 3 2 2 2 7 3 3" xfId="36627"/>
    <cellStyle name="Virgül 3 3 2 2 2 7 4" xfId="28212"/>
    <cellStyle name="Virgül 3 3 2 2 2 8" xfId="8577"/>
    <cellStyle name="Virgül 3 3 2 2 2 8 2" xfId="16992"/>
    <cellStyle name="Virgül 3 3 2 2 2 8 2 2" xfId="42237"/>
    <cellStyle name="Virgül 3 3 2 2 2 8 3" xfId="33822"/>
    <cellStyle name="Virgül 3 3 2 2 2 9" xfId="25407"/>
    <cellStyle name="Virgül 3 3 2 2 3" xfId="2882"/>
    <cellStyle name="Virgül 3 3 2 2 3 2" xfId="5687"/>
    <cellStyle name="Virgül 3 3 2 2 3 2 2" xfId="14102"/>
    <cellStyle name="Virgül 3 3 2 2 3 2 2 2" xfId="22517"/>
    <cellStyle name="Virgül 3 3 2 2 3 2 2 2 2" xfId="47762"/>
    <cellStyle name="Virgül 3 3 2 2 3 2 2 3" xfId="39347"/>
    <cellStyle name="Virgül 3 3 2 2 3 2 3" xfId="30932"/>
    <cellStyle name="Virgül 3 3 2 2 3 3" xfId="11297"/>
    <cellStyle name="Virgül 3 3 2 2 3 3 2" xfId="19712"/>
    <cellStyle name="Virgül 3 3 2 2 3 3 2 2" xfId="44957"/>
    <cellStyle name="Virgül 3 3 2 2 3 3 3" xfId="36542"/>
    <cellStyle name="Virgül 3 3 2 2 3 4" xfId="28127"/>
    <cellStyle name="Virgül 3 3 2 2 4" xfId="8492"/>
    <cellStyle name="Virgül 3 3 2 2 4 2" xfId="16907"/>
    <cellStyle name="Virgül 3 3 2 2 4 2 2" xfId="42152"/>
    <cellStyle name="Virgül 3 3 2 2 4 3" xfId="33737"/>
    <cellStyle name="Virgül 3 3 2 2 5" xfId="25322"/>
    <cellStyle name="Virgül 3 3 2 3" xfId="122"/>
    <cellStyle name="Virgül 3 3 2 3 2" xfId="207"/>
    <cellStyle name="Virgül 3 3 2 3 2 2" xfId="377"/>
    <cellStyle name="Virgül 3 3 2 3 2 2 2" xfId="717"/>
    <cellStyle name="Virgül 3 3 2 3 2 2 2 2" xfId="1397"/>
    <cellStyle name="Virgül 3 3 2 3 2 2 2 2 2" xfId="2757"/>
    <cellStyle name="Virgül 3 3 2 3 2 2 2 2 2 2" xfId="5562"/>
    <cellStyle name="Virgül 3 3 2 3 2 2 2 2 2 2 2" xfId="8367"/>
    <cellStyle name="Virgül 3 3 2 3 2 2 2 2 2 2 2 2" xfId="16782"/>
    <cellStyle name="Virgül 3 3 2 3 2 2 2 2 2 2 2 2 2" xfId="25197"/>
    <cellStyle name="Virgül 3 3 2 3 2 2 2 2 2 2 2 2 2 2" xfId="50442"/>
    <cellStyle name="Virgül 3 3 2 3 2 2 2 2 2 2 2 2 3" xfId="42027"/>
    <cellStyle name="Virgül 3 3 2 3 2 2 2 2 2 2 2 3" xfId="33612"/>
    <cellStyle name="Virgül 3 3 2 3 2 2 2 2 2 2 3" xfId="13977"/>
    <cellStyle name="Virgül 3 3 2 3 2 2 2 2 2 2 3 2" xfId="22392"/>
    <cellStyle name="Virgül 3 3 2 3 2 2 2 2 2 2 3 2 2" xfId="47637"/>
    <cellStyle name="Virgül 3 3 2 3 2 2 2 2 2 2 3 3" xfId="39222"/>
    <cellStyle name="Virgül 3 3 2 3 2 2 2 2 2 2 4" xfId="30807"/>
    <cellStyle name="Virgül 3 3 2 3 2 2 2 2 2 3" xfId="11172"/>
    <cellStyle name="Virgül 3 3 2 3 2 2 2 2 2 3 2" xfId="19587"/>
    <cellStyle name="Virgül 3 3 2 3 2 2 2 2 2 3 2 2" xfId="44832"/>
    <cellStyle name="Virgül 3 3 2 3 2 2 2 2 2 3 3" xfId="36417"/>
    <cellStyle name="Virgül 3 3 2 3 2 2 2 2 2 4" xfId="28002"/>
    <cellStyle name="Virgül 3 3 2 3 2 2 2 2 3" xfId="4202"/>
    <cellStyle name="Virgül 3 3 2 3 2 2 2 2 3 2" xfId="7007"/>
    <cellStyle name="Virgül 3 3 2 3 2 2 2 2 3 2 2" xfId="15422"/>
    <cellStyle name="Virgül 3 3 2 3 2 2 2 2 3 2 2 2" xfId="23837"/>
    <cellStyle name="Virgül 3 3 2 3 2 2 2 2 3 2 2 2 2" xfId="49082"/>
    <cellStyle name="Virgül 3 3 2 3 2 2 2 2 3 2 2 3" xfId="40667"/>
    <cellStyle name="Virgül 3 3 2 3 2 2 2 2 3 2 3" xfId="32252"/>
    <cellStyle name="Virgül 3 3 2 3 2 2 2 2 3 3" xfId="12617"/>
    <cellStyle name="Virgül 3 3 2 3 2 2 2 2 3 3 2" xfId="21032"/>
    <cellStyle name="Virgül 3 3 2 3 2 2 2 2 3 3 2 2" xfId="46277"/>
    <cellStyle name="Virgül 3 3 2 3 2 2 2 2 3 3 3" xfId="37862"/>
    <cellStyle name="Virgül 3 3 2 3 2 2 2 2 3 4" xfId="29447"/>
    <cellStyle name="Virgül 3 3 2 3 2 2 2 2 4" xfId="9812"/>
    <cellStyle name="Virgül 3 3 2 3 2 2 2 2 4 2" xfId="18227"/>
    <cellStyle name="Virgül 3 3 2 3 2 2 2 2 4 2 2" xfId="43472"/>
    <cellStyle name="Virgül 3 3 2 3 2 2 2 2 4 3" xfId="35057"/>
    <cellStyle name="Virgül 3 3 2 3 2 2 2 2 5" xfId="26642"/>
    <cellStyle name="Virgül 3 3 2 3 2 2 2 3" xfId="2077"/>
    <cellStyle name="Virgül 3 3 2 3 2 2 2 3 2" xfId="4882"/>
    <cellStyle name="Virgül 3 3 2 3 2 2 2 3 2 2" xfId="7687"/>
    <cellStyle name="Virgül 3 3 2 3 2 2 2 3 2 2 2" xfId="16102"/>
    <cellStyle name="Virgül 3 3 2 3 2 2 2 3 2 2 2 2" xfId="24517"/>
    <cellStyle name="Virgül 3 3 2 3 2 2 2 3 2 2 2 2 2" xfId="49762"/>
    <cellStyle name="Virgül 3 3 2 3 2 2 2 3 2 2 2 3" xfId="41347"/>
    <cellStyle name="Virgül 3 3 2 3 2 2 2 3 2 2 3" xfId="32932"/>
    <cellStyle name="Virgül 3 3 2 3 2 2 2 3 2 3" xfId="13297"/>
    <cellStyle name="Virgül 3 3 2 3 2 2 2 3 2 3 2" xfId="21712"/>
    <cellStyle name="Virgül 3 3 2 3 2 2 2 3 2 3 2 2" xfId="46957"/>
    <cellStyle name="Virgül 3 3 2 3 2 2 2 3 2 3 3" xfId="38542"/>
    <cellStyle name="Virgül 3 3 2 3 2 2 2 3 2 4" xfId="30127"/>
    <cellStyle name="Virgül 3 3 2 3 2 2 2 3 3" xfId="10492"/>
    <cellStyle name="Virgül 3 3 2 3 2 2 2 3 3 2" xfId="18907"/>
    <cellStyle name="Virgül 3 3 2 3 2 2 2 3 3 2 2" xfId="44152"/>
    <cellStyle name="Virgül 3 3 2 3 2 2 2 3 3 3" xfId="35737"/>
    <cellStyle name="Virgül 3 3 2 3 2 2 2 3 4" xfId="27322"/>
    <cellStyle name="Virgül 3 3 2 3 2 2 2 4" xfId="3522"/>
    <cellStyle name="Virgül 3 3 2 3 2 2 2 4 2" xfId="6327"/>
    <cellStyle name="Virgül 3 3 2 3 2 2 2 4 2 2" xfId="14742"/>
    <cellStyle name="Virgül 3 3 2 3 2 2 2 4 2 2 2" xfId="23157"/>
    <cellStyle name="Virgül 3 3 2 3 2 2 2 4 2 2 2 2" xfId="48402"/>
    <cellStyle name="Virgül 3 3 2 3 2 2 2 4 2 2 3" xfId="39987"/>
    <cellStyle name="Virgül 3 3 2 3 2 2 2 4 2 3" xfId="31572"/>
    <cellStyle name="Virgül 3 3 2 3 2 2 2 4 3" xfId="11937"/>
    <cellStyle name="Virgül 3 3 2 3 2 2 2 4 3 2" xfId="20352"/>
    <cellStyle name="Virgül 3 3 2 3 2 2 2 4 3 2 2" xfId="45597"/>
    <cellStyle name="Virgül 3 3 2 3 2 2 2 4 3 3" xfId="37182"/>
    <cellStyle name="Virgül 3 3 2 3 2 2 2 4 4" xfId="28767"/>
    <cellStyle name="Virgül 3 3 2 3 2 2 2 5" xfId="9132"/>
    <cellStyle name="Virgül 3 3 2 3 2 2 2 5 2" xfId="17547"/>
    <cellStyle name="Virgül 3 3 2 3 2 2 2 5 2 2" xfId="42792"/>
    <cellStyle name="Virgül 3 3 2 3 2 2 2 5 3" xfId="34377"/>
    <cellStyle name="Virgül 3 3 2 3 2 2 2 6" xfId="25962"/>
    <cellStyle name="Virgül 3 3 2 3 2 2 3" xfId="1057"/>
    <cellStyle name="Virgül 3 3 2 3 2 2 3 2" xfId="2417"/>
    <cellStyle name="Virgül 3 3 2 3 2 2 3 2 2" xfId="5222"/>
    <cellStyle name="Virgül 3 3 2 3 2 2 3 2 2 2" xfId="8027"/>
    <cellStyle name="Virgül 3 3 2 3 2 2 3 2 2 2 2" xfId="16442"/>
    <cellStyle name="Virgül 3 3 2 3 2 2 3 2 2 2 2 2" xfId="24857"/>
    <cellStyle name="Virgül 3 3 2 3 2 2 3 2 2 2 2 2 2" xfId="50102"/>
    <cellStyle name="Virgül 3 3 2 3 2 2 3 2 2 2 2 3" xfId="41687"/>
    <cellStyle name="Virgül 3 3 2 3 2 2 3 2 2 2 3" xfId="33272"/>
    <cellStyle name="Virgül 3 3 2 3 2 2 3 2 2 3" xfId="13637"/>
    <cellStyle name="Virgül 3 3 2 3 2 2 3 2 2 3 2" xfId="22052"/>
    <cellStyle name="Virgül 3 3 2 3 2 2 3 2 2 3 2 2" xfId="47297"/>
    <cellStyle name="Virgül 3 3 2 3 2 2 3 2 2 3 3" xfId="38882"/>
    <cellStyle name="Virgül 3 3 2 3 2 2 3 2 2 4" xfId="30467"/>
    <cellStyle name="Virgül 3 3 2 3 2 2 3 2 3" xfId="10832"/>
    <cellStyle name="Virgül 3 3 2 3 2 2 3 2 3 2" xfId="19247"/>
    <cellStyle name="Virgül 3 3 2 3 2 2 3 2 3 2 2" xfId="44492"/>
    <cellStyle name="Virgül 3 3 2 3 2 2 3 2 3 3" xfId="36077"/>
    <cellStyle name="Virgül 3 3 2 3 2 2 3 2 4" xfId="27662"/>
    <cellStyle name="Virgül 3 3 2 3 2 2 3 3" xfId="3862"/>
    <cellStyle name="Virgül 3 3 2 3 2 2 3 3 2" xfId="6667"/>
    <cellStyle name="Virgül 3 3 2 3 2 2 3 3 2 2" xfId="15082"/>
    <cellStyle name="Virgül 3 3 2 3 2 2 3 3 2 2 2" xfId="23497"/>
    <cellStyle name="Virgül 3 3 2 3 2 2 3 3 2 2 2 2" xfId="48742"/>
    <cellStyle name="Virgül 3 3 2 3 2 2 3 3 2 2 3" xfId="40327"/>
    <cellStyle name="Virgül 3 3 2 3 2 2 3 3 2 3" xfId="31912"/>
    <cellStyle name="Virgül 3 3 2 3 2 2 3 3 3" xfId="12277"/>
    <cellStyle name="Virgül 3 3 2 3 2 2 3 3 3 2" xfId="20692"/>
    <cellStyle name="Virgül 3 3 2 3 2 2 3 3 3 2 2" xfId="45937"/>
    <cellStyle name="Virgül 3 3 2 3 2 2 3 3 3 3" xfId="37522"/>
    <cellStyle name="Virgül 3 3 2 3 2 2 3 3 4" xfId="29107"/>
    <cellStyle name="Virgül 3 3 2 3 2 2 3 4" xfId="9472"/>
    <cellStyle name="Virgül 3 3 2 3 2 2 3 4 2" xfId="17887"/>
    <cellStyle name="Virgül 3 3 2 3 2 2 3 4 2 2" xfId="43132"/>
    <cellStyle name="Virgül 3 3 2 3 2 2 3 4 3" xfId="34717"/>
    <cellStyle name="Virgül 3 3 2 3 2 2 3 5" xfId="26302"/>
    <cellStyle name="Virgül 3 3 2 3 2 2 4" xfId="1737"/>
    <cellStyle name="Virgül 3 3 2 3 2 2 4 2" xfId="4542"/>
    <cellStyle name="Virgül 3 3 2 3 2 2 4 2 2" xfId="7347"/>
    <cellStyle name="Virgül 3 3 2 3 2 2 4 2 2 2" xfId="15762"/>
    <cellStyle name="Virgül 3 3 2 3 2 2 4 2 2 2 2" xfId="24177"/>
    <cellStyle name="Virgül 3 3 2 3 2 2 4 2 2 2 2 2" xfId="49422"/>
    <cellStyle name="Virgül 3 3 2 3 2 2 4 2 2 2 3" xfId="41007"/>
    <cellStyle name="Virgül 3 3 2 3 2 2 4 2 2 3" xfId="32592"/>
    <cellStyle name="Virgül 3 3 2 3 2 2 4 2 3" xfId="12957"/>
    <cellStyle name="Virgül 3 3 2 3 2 2 4 2 3 2" xfId="21372"/>
    <cellStyle name="Virgül 3 3 2 3 2 2 4 2 3 2 2" xfId="46617"/>
    <cellStyle name="Virgül 3 3 2 3 2 2 4 2 3 3" xfId="38202"/>
    <cellStyle name="Virgül 3 3 2 3 2 2 4 2 4" xfId="29787"/>
    <cellStyle name="Virgül 3 3 2 3 2 2 4 3" xfId="10152"/>
    <cellStyle name="Virgül 3 3 2 3 2 2 4 3 2" xfId="18567"/>
    <cellStyle name="Virgül 3 3 2 3 2 2 4 3 2 2" xfId="43812"/>
    <cellStyle name="Virgül 3 3 2 3 2 2 4 3 3" xfId="35397"/>
    <cellStyle name="Virgül 3 3 2 3 2 2 4 4" xfId="26982"/>
    <cellStyle name="Virgül 3 3 2 3 2 2 5" xfId="3182"/>
    <cellStyle name="Virgül 3 3 2 3 2 2 5 2" xfId="5987"/>
    <cellStyle name="Virgül 3 3 2 3 2 2 5 2 2" xfId="14402"/>
    <cellStyle name="Virgül 3 3 2 3 2 2 5 2 2 2" xfId="22817"/>
    <cellStyle name="Virgül 3 3 2 3 2 2 5 2 2 2 2" xfId="48062"/>
    <cellStyle name="Virgül 3 3 2 3 2 2 5 2 2 3" xfId="39647"/>
    <cellStyle name="Virgül 3 3 2 3 2 2 5 2 3" xfId="31232"/>
    <cellStyle name="Virgül 3 3 2 3 2 2 5 3" xfId="11597"/>
    <cellStyle name="Virgül 3 3 2 3 2 2 5 3 2" xfId="20012"/>
    <cellStyle name="Virgül 3 3 2 3 2 2 5 3 2 2" xfId="45257"/>
    <cellStyle name="Virgül 3 3 2 3 2 2 5 3 3" xfId="36842"/>
    <cellStyle name="Virgül 3 3 2 3 2 2 5 4" xfId="28427"/>
    <cellStyle name="Virgül 3 3 2 3 2 2 6" xfId="8792"/>
    <cellStyle name="Virgül 3 3 2 3 2 2 6 2" xfId="17207"/>
    <cellStyle name="Virgül 3 3 2 3 2 2 6 2 2" xfId="42452"/>
    <cellStyle name="Virgül 3 3 2 3 2 2 6 3" xfId="34037"/>
    <cellStyle name="Virgül 3 3 2 3 2 2 7" xfId="25622"/>
    <cellStyle name="Virgül 3 3 2 3 2 3" xfId="547"/>
    <cellStyle name="Virgül 3 3 2 3 2 3 2" xfId="1227"/>
    <cellStyle name="Virgül 3 3 2 3 2 3 2 2" xfId="2587"/>
    <cellStyle name="Virgül 3 3 2 3 2 3 2 2 2" xfId="5392"/>
    <cellStyle name="Virgül 3 3 2 3 2 3 2 2 2 2" xfId="8197"/>
    <cellStyle name="Virgül 3 3 2 3 2 3 2 2 2 2 2" xfId="16612"/>
    <cellStyle name="Virgül 3 3 2 3 2 3 2 2 2 2 2 2" xfId="25027"/>
    <cellStyle name="Virgül 3 3 2 3 2 3 2 2 2 2 2 2 2" xfId="50272"/>
    <cellStyle name="Virgül 3 3 2 3 2 3 2 2 2 2 2 3" xfId="41857"/>
    <cellStyle name="Virgül 3 3 2 3 2 3 2 2 2 2 3" xfId="33442"/>
    <cellStyle name="Virgül 3 3 2 3 2 3 2 2 2 3" xfId="13807"/>
    <cellStyle name="Virgül 3 3 2 3 2 3 2 2 2 3 2" xfId="22222"/>
    <cellStyle name="Virgül 3 3 2 3 2 3 2 2 2 3 2 2" xfId="47467"/>
    <cellStyle name="Virgül 3 3 2 3 2 3 2 2 2 3 3" xfId="39052"/>
    <cellStyle name="Virgül 3 3 2 3 2 3 2 2 2 4" xfId="30637"/>
    <cellStyle name="Virgül 3 3 2 3 2 3 2 2 3" xfId="11002"/>
    <cellStyle name="Virgül 3 3 2 3 2 3 2 2 3 2" xfId="19417"/>
    <cellStyle name="Virgül 3 3 2 3 2 3 2 2 3 2 2" xfId="44662"/>
    <cellStyle name="Virgül 3 3 2 3 2 3 2 2 3 3" xfId="36247"/>
    <cellStyle name="Virgül 3 3 2 3 2 3 2 2 4" xfId="27832"/>
    <cellStyle name="Virgül 3 3 2 3 2 3 2 3" xfId="4032"/>
    <cellStyle name="Virgül 3 3 2 3 2 3 2 3 2" xfId="6837"/>
    <cellStyle name="Virgül 3 3 2 3 2 3 2 3 2 2" xfId="15252"/>
    <cellStyle name="Virgül 3 3 2 3 2 3 2 3 2 2 2" xfId="23667"/>
    <cellStyle name="Virgül 3 3 2 3 2 3 2 3 2 2 2 2" xfId="48912"/>
    <cellStyle name="Virgül 3 3 2 3 2 3 2 3 2 2 3" xfId="40497"/>
    <cellStyle name="Virgül 3 3 2 3 2 3 2 3 2 3" xfId="32082"/>
    <cellStyle name="Virgül 3 3 2 3 2 3 2 3 3" xfId="12447"/>
    <cellStyle name="Virgül 3 3 2 3 2 3 2 3 3 2" xfId="20862"/>
    <cellStyle name="Virgül 3 3 2 3 2 3 2 3 3 2 2" xfId="46107"/>
    <cellStyle name="Virgül 3 3 2 3 2 3 2 3 3 3" xfId="37692"/>
    <cellStyle name="Virgül 3 3 2 3 2 3 2 3 4" xfId="29277"/>
    <cellStyle name="Virgül 3 3 2 3 2 3 2 4" xfId="9642"/>
    <cellStyle name="Virgül 3 3 2 3 2 3 2 4 2" xfId="18057"/>
    <cellStyle name="Virgül 3 3 2 3 2 3 2 4 2 2" xfId="43302"/>
    <cellStyle name="Virgül 3 3 2 3 2 3 2 4 3" xfId="34887"/>
    <cellStyle name="Virgül 3 3 2 3 2 3 2 5" xfId="26472"/>
    <cellStyle name="Virgül 3 3 2 3 2 3 3" xfId="1907"/>
    <cellStyle name="Virgül 3 3 2 3 2 3 3 2" xfId="4712"/>
    <cellStyle name="Virgül 3 3 2 3 2 3 3 2 2" xfId="7517"/>
    <cellStyle name="Virgül 3 3 2 3 2 3 3 2 2 2" xfId="15932"/>
    <cellStyle name="Virgül 3 3 2 3 2 3 3 2 2 2 2" xfId="24347"/>
    <cellStyle name="Virgül 3 3 2 3 2 3 3 2 2 2 2 2" xfId="49592"/>
    <cellStyle name="Virgül 3 3 2 3 2 3 3 2 2 2 3" xfId="41177"/>
    <cellStyle name="Virgül 3 3 2 3 2 3 3 2 2 3" xfId="32762"/>
    <cellStyle name="Virgül 3 3 2 3 2 3 3 2 3" xfId="13127"/>
    <cellStyle name="Virgül 3 3 2 3 2 3 3 2 3 2" xfId="21542"/>
    <cellStyle name="Virgül 3 3 2 3 2 3 3 2 3 2 2" xfId="46787"/>
    <cellStyle name="Virgül 3 3 2 3 2 3 3 2 3 3" xfId="38372"/>
    <cellStyle name="Virgül 3 3 2 3 2 3 3 2 4" xfId="29957"/>
    <cellStyle name="Virgül 3 3 2 3 2 3 3 3" xfId="10322"/>
    <cellStyle name="Virgül 3 3 2 3 2 3 3 3 2" xfId="18737"/>
    <cellStyle name="Virgül 3 3 2 3 2 3 3 3 2 2" xfId="43982"/>
    <cellStyle name="Virgül 3 3 2 3 2 3 3 3 3" xfId="35567"/>
    <cellStyle name="Virgül 3 3 2 3 2 3 3 4" xfId="27152"/>
    <cellStyle name="Virgül 3 3 2 3 2 3 4" xfId="3352"/>
    <cellStyle name="Virgül 3 3 2 3 2 3 4 2" xfId="6157"/>
    <cellStyle name="Virgül 3 3 2 3 2 3 4 2 2" xfId="14572"/>
    <cellStyle name="Virgül 3 3 2 3 2 3 4 2 2 2" xfId="22987"/>
    <cellStyle name="Virgül 3 3 2 3 2 3 4 2 2 2 2" xfId="48232"/>
    <cellStyle name="Virgül 3 3 2 3 2 3 4 2 2 3" xfId="39817"/>
    <cellStyle name="Virgül 3 3 2 3 2 3 4 2 3" xfId="31402"/>
    <cellStyle name="Virgül 3 3 2 3 2 3 4 3" xfId="11767"/>
    <cellStyle name="Virgül 3 3 2 3 2 3 4 3 2" xfId="20182"/>
    <cellStyle name="Virgül 3 3 2 3 2 3 4 3 2 2" xfId="45427"/>
    <cellStyle name="Virgül 3 3 2 3 2 3 4 3 3" xfId="37012"/>
    <cellStyle name="Virgül 3 3 2 3 2 3 4 4" xfId="28597"/>
    <cellStyle name="Virgül 3 3 2 3 2 3 5" xfId="8962"/>
    <cellStyle name="Virgül 3 3 2 3 2 3 5 2" xfId="17377"/>
    <cellStyle name="Virgül 3 3 2 3 2 3 5 2 2" xfId="42622"/>
    <cellStyle name="Virgül 3 3 2 3 2 3 5 3" xfId="34207"/>
    <cellStyle name="Virgül 3 3 2 3 2 3 6" xfId="25792"/>
    <cellStyle name="Virgül 3 3 2 3 2 4" xfId="887"/>
    <cellStyle name="Virgül 3 3 2 3 2 4 2" xfId="2247"/>
    <cellStyle name="Virgül 3 3 2 3 2 4 2 2" xfId="5052"/>
    <cellStyle name="Virgül 3 3 2 3 2 4 2 2 2" xfId="7857"/>
    <cellStyle name="Virgül 3 3 2 3 2 4 2 2 2 2" xfId="16272"/>
    <cellStyle name="Virgül 3 3 2 3 2 4 2 2 2 2 2" xfId="24687"/>
    <cellStyle name="Virgül 3 3 2 3 2 4 2 2 2 2 2 2" xfId="49932"/>
    <cellStyle name="Virgül 3 3 2 3 2 4 2 2 2 2 3" xfId="41517"/>
    <cellStyle name="Virgül 3 3 2 3 2 4 2 2 2 3" xfId="33102"/>
    <cellStyle name="Virgül 3 3 2 3 2 4 2 2 3" xfId="13467"/>
    <cellStyle name="Virgül 3 3 2 3 2 4 2 2 3 2" xfId="21882"/>
    <cellStyle name="Virgül 3 3 2 3 2 4 2 2 3 2 2" xfId="47127"/>
    <cellStyle name="Virgül 3 3 2 3 2 4 2 2 3 3" xfId="38712"/>
    <cellStyle name="Virgül 3 3 2 3 2 4 2 2 4" xfId="30297"/>
    <cellStyle name="Virgül 3 3 2 3 2 4 2 3" xfId="10662"/>
    <cellStyle name="Virgül 3 3 2 3 2 4 2 3 2" xfId="19077"/>
    <cellStyle name="Virgül 3 3 2 3 2 4 2 3 2 2" xfId="44322"/>
    <cellStyle name="Virgül 3 3 2 3 2 4 2 3 3" xfId="35907"/>
    <cellStyle name="Virgül 3 3 2 3 2 4 2 4" xfId="27492"/>
    <cellStyle name="Virgül 3 3 2 3 2 4 3" xfId="3692"/>
    <cellStyle name="Virgül 3 3 2 3 2 4 3 2" xfId="6497"/>
    <cellStyle name="Virgül 3 3 2 3 2 4 3 2 2" xfId="14912"/>
    <cellStyle name="Virgül 3 3 2 3 2 4 3 2 2 2" xfId="23327"/>
    <cellStyle name="Virgül 3 3 2 3 2 4 3 2 2 2 2" xfId="48572"/>
    <cellStyle name="Virgül 3 3 2 3 2 4 3 2 2 3" xfId="40157"/>
    <cellStyle name="Virgül 3 3 2 3 2 4 3 2 3" xfId="31742"/>
    <cellStyle name="Virgül 3 3 2 3 2 4 3 3" xfId="12107"/>
    <cellStyle name="Virgül 3 3 2 3 2 4 3 3 2" xfId="20522"/>
    <cellStyle name="Virgül 3 3 2 3 2 4 3 3 2 2" xfId="45767"/>
    <cellStyle name="Virgül 3 3 2 3 2 4 3 3 3" xfId="37352"/>
    <cellStyle name="Virgül 3 3 2 3 2 4 3 4" xfId="28937"/>
    <cellStyle name="Virgül 3 3 2 3 2 4 4" xfId="9302"/>
    <cellStyle name="Virgül 3 3 2 3 2 4 4 2" xfId="17717"/>
    <cellStyle name="Virgül 3 3 2 3 2 4 4 2 2" xfId="42962"/>
    <cellStyle name="Virgül 3 3 2 3 2 4 4 3" xfId="34547"/>
    <cellStyle name="Virgül 3 3 2 3 2 4 5" xfId="26132"/>
    <cellStyle name="Virgül 3 3 2 3 2 5" xfId="1567"/>
    <cellStyle name="Virgül 3 3 2 3 2 5 2" xfId="4372"/>
    <cellStyle name="Virgül 3 3 2 3 2 5 2 2" xfId="7177"/>
    <cellStyle name="Virgül 3 3 2 3 2 5 2 2 2" xfId="15592"/>
    <cellStyle name="Virgül 3 3 2 3 2 5 2 2 2 2" xfId="24007"/>
    <cellStyle name="Virgül 3 3 2 3 2 5 2 2 2 2 2" xfId="49252"/>
    <cellStyle name="Virgül 3 3 2 3 2 5 2 2 2 3" xfId="40837"/>
    <cellStyle name="Virgül 3 3 2 3 2 5 2 2 3" xfId="32422"/>
    <cellStyle name="Virgül 3 3 2 3 2 5 2 3" xfId="12787"/>
    <cellStyle name="Virgül 3 3 2 3 2 5 2 3 2" xfId="21202"/>
    <cellStyle name="Virgül 3 3 2 3 2 5 2 3 2 2" xfId="46447"/>
    <cellStyle name="Virgül 3 3 2 3 2 5 2 3 3" xfId="38032"/>
    <cellStyle name="Virgül 3 3 2 3 2 5 2 4" xfId="29617"/>
    <cellStyle name="Virgül 3 3 2 3 2 5 3" xfId="9982"/>
    <cellStyle name="Virgül 3 3 2 3 2 5 3 2" xfId="18397"/>
    <cellStyle name="Virgül 3 3 2 3 2 5 3 2 2" xfId="43642"/>
    <cellStyle name="Virgül 3 3 2 3 2 5 3 3" xfId="35227"/>
    <cellStyle name="Virgül 3 3 2 3 2 5 4" xfId="26812"/>
    <cellStyle name="Virgül 3 3 2 3 2 6" xfId="3012"/>
    <cellStyle name="Virgül 3 3 2 3 2 6 2" xfId="5817"/>
    <cellStyle name="Virgül 3 3 2 3 2 6 2 2" xfId="14232"/>
    <cellStyle name="Virgül 3 3 2 3 2 6 2 2 2" xfId="22647"/>
    <cellStyle name="Virgül 3 3 2 3 2 6 2 2 2 2" xfId="47892"/>
    <cellStyle name="Virgül 3 3 2 3 2 6 2 2 3" xfId="39477"/>
    <cellStyle name="Virgül 3 3 2 3 2 6 2 3" xfId="31062"/>
    <cellStyle name="Virgül 3 3 2 3 2 6 3" xfId="11427"/>
    <cellStyle name="Virgül 3 3 2 3 2 6 3 2" xfId="19842"/>
    <cellStyle name="Virgül 3 3 2 3 2 6 3 2 2" xfId="45087"/>
    <cellStyle name="Virgül 3 3 2 3 2 6 3 3" xfId="36672"/>
    <cellStyle name="Virgül 3 3 2 3 2 6 4" xfId="28257"/>
    <cellStyle name="Virgül 3 3 2 3 2 7" xfId="8622"/>
    <cellStyle name="Virgül 3 3 2 3 2 7 2" xfId="17037"/>
    <cellStyle name="Virgül 3 3 2 3 2 7 2 2" xfId="42282"/>
    <cellStyle name="Virgül 3 3 2 3 2 7 3" xfId="33867"/>
    <cellStyle name="Virgül 3 3 2 3 2 8" xfId="25452"/>
    <cellStyle name="Virgül 3 3 2 3 3" xfId="292"/>
    <cellStyle name="Virgül 3 3 2 3 3 2" xfId="632"/>
    <cellStyle name="Virgül 3 3 2 3 3 2 2" xfId="1312"/>
    <cellStyle name="Virgül 3 3 2 3 3 2 2 2" xfId="2672"/>
    <cellStyle name="Virgül 3 3 2 3 3 2 2 2 2" xfId="5477"/>
    <cellStyle name="Virgül 3 3 2 3 3 2 2 2 2 2" xfId="8282"/>
    <cellStyle name="Virgül 3 3 2 3 3 2 2 2 2 2 2" xfId="16697"/>
    <cellStyle name="Virgül 3 3 2 3 3 2 2 2 2 2 2 2" xfId="25112"/>
    <cellStyle name="Virgül 3 3 2 3 3 2 2 2 2 2 2 2 2" xfId="50357"/>
    <cellStyle name="Virgül 3 3 2 3 3 2 2 2 2 2 2 3" xfId="41942"/>
    <cellStyle name="Virgül 3 3 2 3 3 2 2 2 2 2 3" xfId="33527"/>
    <cellStyle name="Virgül 3 3 2 3 3 2 2 2 2 3" xfId="13892"/>
    <cellStyle name="Virgül 3 3 2 3 3 2 2 2 2 3 2" xfId="22307"/>
    <cellStyle name="Virgül 3 3 2 3 3 2 2 2 2 3 2 2" xfId="47552"/>
    <cellStyle name="Virgül 3 3 2 3 3 2 2 2 2 3 3" xfId="39137"/>
    <cellStyle name="Virgül 3 3 2 3 3 2 2 2 2 4" xfId="30722"/>
    <cellStyle name="Virgül 3 3 2 3 3 2 2 2 3" xfId="11087"/>
    <cellStyle name="Virgül 3 3 2 3 3 2 2 2 3 2" xfId="19502"/>
    <cellStyle name="Virgül 3 3 2 3 3 2 2 2 3 2 2" xfId="44747"/>
    <cellStyle name="Virgül 3 3 2 3 3 2 2 2 3 3" xfId="36332"/>
    <cellStyle name="Virgül 3 3 2 3 3 2 2 2 4" xfId="27917"/>
    <cellStyle name="Virgül 3 3 2 3 3 2 2 3" xfId="4117"/>
    <cellStyle name="Virgül 3 3 2 3 3 2 2 3 2" xfId="6922"/>
    <cellStyle name="Virgül 3 3 2 3 3 2 2 3 2 2" xfId="15337"/>
    <cellStyle name="Virgül 3 3 2 3 3 2 2 3 2 2 2" xfId="23752"/>
    <cellStyle name="Virgül 3 3 2 3 3 2 2 3 2 2 2 2" xfId="48997"/>
    <cellStyle name="Virgül 3 3 2 3 3 2 2 3 2 2 3" xfId="40582"/>
    <cellStyle name="Virgül 3 3 2 3 3 2 2 3 2 3" xfId="32167"/>
    <cellStyle name="Virgül 3 3 2 3 3 2 2 3 3" xfId="12532"/>
    <cellStyle name="Virgül 3 3 2 3 3 2 2 3 3 2" xfId="20947"/>
    <cellStyle name="Virgül 3 3 2 3 3 2 2 3 3 2 2" xfId="46192"/>
    <cellStyle name="Virgül 3 3 2 3 3 2 2 3 3 3" xfId="37777"/>
    <cellStyle name="Virgül 3 3 2 3 3 2 2 3 4" xfId="29362"/>
    <cellStyle name="Virgül 3 3 2 3 3 2 2 4" xfId="9727"/>
    <cellStyle name="Virgül 3 3 2 3 3 2 2 4 2" xfId="18142"/>
    <cellStyle name="Virgül 3 3 2 3 3 2 2 4 2 2" xfId="43387"/>
    <cellStyle name="Virgül 3 3 2 3 3 2 2 4 3" xfId="34972"/>
    <cellStyle name="Virgül 3 3 2 3 3 2 2 5" xfId="26557"/>
    <cellStyle name="Virgül 3 3 2 3 3 2 3" xfId="1992"/>
    <cellStyle name="Virgül 3 3 2 3 3 2 3 2" xfId="4797"/>
    <cellStyle name="Virgül 3 3 2 3 3 2 3 2 2" xfId="7602"/>
    <cellStyle name="Virgül 3 3 2 3 3 2 3 2 2 2" xfId="16017"/>
    <cellStyle name="Virgül 3 3 2 3 3 2 3 2 2 2 2" xfId="24432"/>
    <cellStyle name="Virgül 3 3 2 3 3 2 3 2 2 2 2 2" xfId="49677"/>
    <cellStyle name="Virgül 3 3 2 3 3 2 3 2 2 2 3" xfId="41262"/>
    <cellStyle name="Virgül 3 3 2 3 3 2 3 2 2 3" xfId="32847"/>
    <cellStyle name="Virgül 3 3 2 3 3 2 3 2 3" xfId="13212"/>
    <cellStyle name="Virgül 3 3 2 3 3 2 3 2 3 2" xfId="21627"/>
    <cellStyle name="Virgül 3 3 2 3 3 2 3 2 3 2 2" xfId="46872"/>
    <cellStyle name="Virgül 3 3 2 3 3 2 3 2 3 3" xfId="38457"/>
    <cellStyle name="Virgül 3 3 2 3 3 2 3 2 4" xfId="30042"/>
    <cellStyle name="Virgül 3 3 2 3 3 2 3 3" xfId="10407"/>
    <cellStyle name="Virgül 3 3 2 3 3 2 3 3 2" xfId="18822"/>
    <cellStyle name="Virgül 3 3 2 3 3 2 3 3 2 2" xfId="44067"/>
    <cellStyle name="Virgül 3 3 2 3 3 2 3 3 3" xfId="35652"/>
    <cellStyle name="Virgül 3 3 2 3 3 2 3 4" xfId="27237"/>
    <cellStyle name="Virgül 3 3 2 3 3 2 4" xfId="3437"/>
    <cellStyle name="Virgül 3 3 2 3 3 2 4 2" xfId="6242"/>
    <cellStyle name="Virgül 3 3 2 3 3 2 4 2 2" xfId="14657"/>
    <cellStyle name="Virgül 3 3 2 3 3 2 4 2 2 2" xfId="23072"/>
    <cellStyle name="Virgül 3 3 2 3 3 2 4 2 2 2 2" xfId="48317"/>
    <cellStyle name="Virgül 3 3 2 3 3 2 4 2 2 3" xfId="39902"/>
    <cellStyle name="Virgül 3 3 2 3 3 2 4 2 3" xfId="31487"/>
    <cellStyle name="Virgül 3 3 2 3 3 2 4 3" xfId="11852"/>
    <cellStyle name="Virgül 3 3 2 3 3 2 4 3 2" xfId="20267"/>
    <cellStyle name="Virgül 3 3 2 3 3 2 4 3 2 2" xfId="45512"/>
    <cellStyle name="Virgül 3 3 2 3 3 2 4 3 3" xfId="37097"/>
    <cellStyle name="Virgül 3 3 2 3 3 2 4 4" xfId="28682"/>
    <cellStyle name="Virgül 3 3 2 3 3 2 5" xfId="9047"/>
    <cellStyle name="Virgül 3 3 2 3 3 2 5 2" xfId="17462"/>
    <cellStyle name="Virgül 3 3 2 3 3 2 5 2 2" xfId="42707"/>
    <cellStyle name="Virgül 3 3 2 3 3 2 5 3" xfId="34292"/>
    <cellStyle name="Virgül 3 3 2 3 3 2 6" xfId="25877"/>
    <cellStyle name="Virgül 3 3 2 3 3 3" xfId="972"/>
    <cellStyle name="Virgül 3 3 2 3 3 3 2" xfId="2332"/>
    <cellStyle name="Virgül 3 3 2 3 3 3 2 2" xfId="5137"/>
    <cellStyle name="Virgül 3 3 2 3 3 3 2 2 2" xfId="7942"/>
    <cellStyle name="Virgül 3 3 2 3 3 3 2 2 2 2" xfId="16357"/>
    <cellStyle name="Virgül 3 3 2 3 3 3 2 2 2 2 2" xfId="24772"/>
    <cellStyle name="Virgül 3 3 2 3 3 3 2 2 2 2 2 2" xfId="50017"/>
    <cellStyle name="Virgül 3 3 2 3 3 3 2 2 2 2 3" xfId="41602"/>
    <cellStyle name="Virgül 3 3 2 3 3 3 2 2 2 3" xfId="33187"/>
    <cellStyle name="Virgül 3 3 2 3 3 3 2 2 3" xfId="13552"/>
    <cellStyle name="Virgül 3 3 2 3 3 3 2 2 3 2" xfId="21967"/>
    <cellStyle name="Virgül 3 3 2 3 3 3 2 2 3 2 2" xfId="47212"/>
    <cellStyle name="Virgül 3 3 2 3 3 3 2 2 3 3" xfId="38797"/>
    <cellStyle name="Virgül 3 3 2 3 3 3 2 2 4" xfId="30382"/>
    <cellStyle name="Virgül 3 3 2 3 3 3 2 3" xfId="10747"/>
    <cellStyle name="Virgül 3 3 2 3 3 3 2 3 2" xfId="19162"/>
    <cellStyle name="Virgül 3 3 2 3 3 3 2 3 2 2" xfId="44407"/>
    <cellStyle name="Virgül 3 3 2 3 3 3 2 3 3" xfId="35992"/>
    <cellStyle name="Virgül 3 3 2 3 3 3 2 4" xfId="27577"/>
    <cellStyle name="Virgül 3 3 2 3 3 3 3" xfId="3777"/>
    <cellStyle name="Virgül 3 3 2 3 3 3 3 2" xfId="6582"/>
    <cellStyle name="Virgül 3 3 2 3 3 3 3 2 2" xfId="14997"/>
    <cellStyle name="Virgül 3 3 2 3 3 3 3 2 2 2" xfId="23412"/>
    <cellStyle name="Virgül 3 3 2 3 3 3 3 2 2 2 2" xfId="48657"/>
    <cellStyle name="Virgül 3 3 2 3 3 3 3 2 2 3" xfId="40242"/>
    <cellStyle name="Virgül 3 3 2 3 3 3 3 2 3" xfId="31827"/>
    <cellStyle name="Virgül 3 3 2 3 3 3 3 3" xfId="12192"/>
    <cellStyle name="Virgül 3 3 2 3 3 3 3 3 2" xfId="20607"/>
    <cellStyle name="Virgül 3 3 2 3 3 3 3 3 2 2" xfId="45852"/>
    <cellStyle name="Virgül 3 3 2 3 3 3 3 3 3" xfId="37437"/>
    <cellStyle name="Virgül 3 3 2 3 3 3 3 4" xfId="29022"/>
    <cellStyle name="Virgül 3 3 2 3 3 3 4" xfId="9387"/>
    <cellStyle name="Virgül 3 3 2 3 3 3 4 2" xfId="17802"/>
    <cellStyle name="Virgül 3 3 2 3 3 3 4 2 2" xfId="43047"/>
    <cellStyle name="Virgül 3 3 2 3 3 3 4 3" xfId="34632"/>
    <cellStyle name="Virgül 3 3 2 3 3 3 5" xfId="26217"/>
    <cellStyle name="Virgül 3 3 2 3 3 4" xfId="1652"/>
    <cellStyle name="Virgül 3 3 2 3 3 4 2" xfId="4457"/>
    <cellStyle name="Virgül 3 3 2 3 3 4 2 2" xfId="7262"/>
    <cellStyle name="Virgül 3 3 2 3 3 4 2 2 2" xfId="15677"/>
    <cellStyle name="Virgül 3 3 2 3 3 4 2 2 2 2" xfId="24092"/>
    <cellStyle name="Virgül 3 3 2 3 3 4 2 2 2 2 2" xfId="49337"/>
    <cellStyle name="Virgül 3 3 2 3 3 4 2 2 2 3" xfId="40922"/>
    <cellStyle name="Virgül 3 3 2 3 3 4 2 2 3" xfId="32507"/>
    <cellStyle name="Virgül 3 3 2 3 3 4 2 3" xfId="12872"/>
    <cellStyle name="Virgül 3 3 2 3 3 4 2 3 2" xfId="21287"/>
    <cellStyle name="Virgül 3 3 2 3 3 4 2 3 2 2" xfId="46532"/>
    <cellStyle name="Virgül 3 3 2 3 3 4 2 3 3" xfId="38117"/>
    <cellStyle name="Virgül 3 3 2 3 3 4 2 4" xfId="29702"/>
    <cellStyle name="Virgül 3 3 2 3 3 4 3" xfId="10067"/>
    <cellStyle name="Virgül 3 3 2 3 3 4 3 2" xfId="18482"/>
    <cellStyle name="Virgül 3 3 2 3 3 4 3 2 2" xfId="43727"/>
    <cellStyle name="Virgül 3 3 2 3 3 4 3 3" xfId="35312"/>
    <cellStyle name="Virgül 3 3 2 3 3 4 4" xfId="26897"/>
    <cellStyle name="Virgül 3 3 2 3 3 5" xfId="3097"/>
    <cellStyle name="Virgül 3 3 2 3 3 5 2" xfId="5902"/>
    <cellStyle name="Virgül 3 3 2 3 3 5 2 2" xfId="14317"/>
    <cellStyle name="Virgül 3 3 2 3 3 5 2 2 2" xfId="22732"/>
    <cellStyle name="Virgül 3 3 2 3 3 5 2 2 2 2" xfId="47977"/>
    <cellStyle name="Virgül 3 3 2 3 3 5 2 2 3" xfId="39562"/>
    <cellStyle name="Virgül 3 3 2 3 3 5 2 3" xfId="31147"/>
    <cellStyle name="Virgül 3 3 2 3 3 5 3" xfId="11512"/>
    <cellStyle name="Virgül 3 3 2 3 3 5 3 2" xfId="19927"/>
    <cellStyle name="Virgül 3 3 2 3 3 5 3 2 2" xfId="45172"/>
    <cellStyle name="Virgül 3 3 2 3 3 5 3 3" xfId="36757"/>
    <cellStyle name="Virgül 3 3 2 3 3 5 4" xfId="28342"/>
    <cellStyle name="Virgül 3 3 2 3 3 6" xfId="8707"/>
    <cellStyle name="Virgül 3 3 2 3 3 6 2" xfId="17122"/>
    <cellStyle name="Virgül 3 3 2 3 3 6 2 2" xfId="42367"/>
    <cellStyle name="Virgül 3 3 2 3 3 6 3" xfId="33952"/>
    <cellStyle name="Virgül 3 3 2 3 3 7" xfId="25537"/>
    <cellStyle name="Virgül 3 3 2 3 4" xfId="462"/>
    <cellStyle name="Virgül 3 3 2 3 4 2" xfId="1142"/>
    <cellStyle name="Virgül 3 3 2 3 4 2 2" xfId="2502"/>
    <cellStyle name="Virgül 3 3 2 3 4 2 2 2" xfId="5307"/>
    <cellStyle name="Virgül 3 3 2 3 4 2 2 2 2" xfId="8112"/>
    <cellStyle name="Virgül 3 3 2 3 4 2 2 2 2 2" xfId="16527"/>
    <cellStyle name="Virgül 3 3 2 3 4 2 2 2 2 2 2" xfId="24942"/>
    <cellStyle name="Virgül 3 3 2 3 4 2 2 2 2 2 2 2" xfId="50187"/>
    <cellStyle name="Virgül 3 3 2 3 4 2 2 2 2 2 3" xfId="41772"/>
    <cellStyle name="Virgül 3 3 2 3 4 2 2 2 2 3" xfId="33357"/>
    <cellStyle name="Virgül 3 3 2 3 4 2 2 2 3" xfId="13722"/>
    <cellStyle name="Virgül 3 3 2 3 4 2 2 2 3 2" xfId="22137"/>
    <cellStyle name="Virgül 3 3 2 3 4 2 2 2 3 2 2" xfId="47382"/>
    <cellStyle name="Virgül 3 3 2 3 4 2 2 2 3 3" xfId="38967"/>
    <cellStyle name="Virgül 3 3 2 3 4 2 2 2 4" xfId="30552"/>
    <cellStyle name="Virgül 3 3 2 3 4 2 2 3" xfId="10917"/>
    <cellStyle name="Virgül 3 3 2 3 4 2 2 3 2" xfId="19332"/>
    <cellStyle name="Virgül 3 3 2 3 4 2 2 3 2 2" xfId="44577"/>
    <cellStyle name="Virgül 3 3 2 3 4 2 2 3 3" xfId="36162"/>
    <cellStyle name="Virgül 3 3 2 3 4 2 2 4" xfId="27747"/>
    <cellStyle name="Virgül 3 3 2 3 4 2 3" xfId="3947"/>
    <cellStyle name="Virgül 3 3 2 3 4 2 3 2" xfId="6752"/>
    <cellStyle name="Virgül 3 3 2 3 4 2 3 2 2" xfId="15167"/>
    <cellStyle name="Virgül 3 3 2 3 4 2 3 2 2 2" xfId="23582"/>
    <cellStyle name="Virgül 3 3 2 3 4 2 3 2 2 2 2" xfId="48827"/>
    <cellStyle name="Virgül 3 3 2 3 4 2 3 2 2 3" xfId="40412"/>
    <cellStyle name="Virgül 3 3 2 3 4 2 3 2 3" xfId="31997"/>
    <cellStyle name="Virgül 3 3 2 3 4 2 3 3" xfId="12362"/>
    <cellStyle name="Virgül 3 3 2 3 4 2 3 3 2" xfId="20777"/>
    <cellStyle name="Virgül 3 3 2 3 4 2 3 3 2 2" xfId="46022"/>
    <cellStyle name="Virgül 3 3 2 3 4 2 3 3 3" xfId="37607"/>
    <cellStyle name="Virgül 3 3 2 3 4 2 3 4" xfId="29192"/>
    <cellStyle name="Virgül 3 3 2 3 4 2 4" xfId="9557"/>
    <cellStyle name="Virgül 3 3 2 3 4 2 4 2" xfId="17972"/>
    <cellStyle name="Virgül 3 3 2 3 4 2 4 2 2" xfId="43217"/>
    <cellStyle name="Virgül 3 3 2 3 4 2 4 3" xfId="34802"/>
    <cellStyle name="Virgül 3 3 2 3 4 2 5" xfId="26387"/>
    <cellStyle name="Virgül 3 3 2 3 4 3" xfId="1822"/>
    <cellStyle name="Virgül 3 3 2 3 4 3 2" xfId="4627"/>
    <cellStyle name="Virgül 3 3 2 3 4 3 2 2" xfId="7432"/>
    <cellStyle name="Virgül 3 3 2 3 4 3 2 2 2" xfId="15847"/>
    <cellStyle name="Virgül 3 3 2 3 4 3 2 2 2 2" xfId="24262"/>
    <cellStyle name="Virgül 3 3 2 3 4 3 2 2 2 2 2" xfId="49507"/>
    <cellStyle name="Virgül 3 3 2 3 4 3 2 2 2 3" xfId="41092"/>
    <cellStyle name="Virgül 3 3 2 3 4 3 2 2 3" xfId="32677"/>
    <cellStyle name="Virgül 3 3 2 3 4 3 2 3" xfId="13042"/>
    <cellStyle name="Virgül 3 3 2 3 4 3 2 3 2" xfId="21457"/>
    <cellStyle name="Virgül 3 3 2 3 4 3 2 3 2 2" xfId="46702"/>
    <cellStyle name="Virgül 3 3 2 3 4 3 2 3 3" xfId="38287"/>
    <cellStyle name="Virgül 3 3 2 3 4 3 2 4" xfId="29872"/>
    <cellStyle name="Virgül 3 3 2 3 4 3 3" xfId="10237"/>
    <cellStyle name="Virgül 3 3 2 3 4 3 3 2" xfId="18652"/>
    <cellStyle name="Virgül 3 3 2 3 4 3 3 2 2" xfId="43897"/>
    <cellStyle name="Virgül 3 3 2 3 4 3 3 3" xfId="35482"/>
    <cellStyle name="Virgül 3 3 2 3 4 3 4" xfId="27067"/>
    <cellStyle name="Virgül 3 3 2 3 4 4" xfId="3267"/>
    <cellStyle name="Virgül 3 3 2 3 4 4 2" xfId="6072"/>
    <cellStyle name="Virgül 3 3 2 3 4 4 2 2" xfId="14487"/>
    <cellStyle name="Virgül 3 3 2 3 4 4 2 2 2" xfId="22902"/>
    <cellStyle name="Virgül 3 3 2 3 4 4 2 2 2 2" xfId="48147"/>
    <cellStyle name="Virgül 3 3 2 3 4 4 2 2 3" xfId="39732"/>
    <cellStyle name="Virgül 3 3 2 3 4 4 2 3" xfId="31317"/>
    <cellStyle name="Virgül 3 3 2 3 4 4 3" xfId="11682"/>
    <cellStyle name="Virgül 3 3 2 3 4 4 3 2" xfId="20097"/>
    <cellStyle name="Virgül 3 3 2 3 4 4 3 2 2" xfId="45342"/>
    <cellStyle name="Virgül 3 3 2 3 4 4 3 3" xfId="36927"/>
    <cellStyle name="Virgül 3 3 2 3 4 4 4" xfId="28512"/>
    <cellStyle name="Virgül 3 3 2 3 4 5" xfId="8877"/>
    <cellStyle name="Virgül 3 3 2 3 4 5 2" xfId="17292"/>
    <cellStyle name="Virgül 3 3 2 3 4 5 2 2" xfId="42537"/>
    <cellStyle name="Virgül 3 3 2 3 4 5 3" xfId="34122"/>
    <cellStyle name="Virgül 3 3 2 3 4 6" xfId="25707"/>
    <cellStyle name="Virgül 3 3 2 3 5" xfId="802"/>
    <cellStyle name="Virgül 3 3 2 3 5 2" xfId="2162"/>
    <cellStyle name="Virgül 3 3 2 3 5 2 2" xfId="4967"/>
    <cellStyle name="Virgül 3 3 2 3 5 2 2 2" xfId="7772"/>
    <cellStyle name="Virgül 3 3 2 3 5 2 2 2 2" xfId="16187"/>
    <cellStyle name="Virgül 3 3 2 3 5 2 2 2 2 2" xfId="24602"/>
    <cellStyle name="Virgül 3 3 2 3 5 2 2 2 2 2 2" xfId="49847"/>
    <cellStyle name="Virgül 3 3 2 3 5 2 2 2 2 3" xfId="41432"/>
    <cellStyle name="Virgül 3 3 2 3 5 2 2 2 3" xfId="33017"/>
    <cellStyle name="Virgül 3 3 2 3 5 2 2 3" xfId="13382"/>
    <cellStyle name="Virgül 3 3 2 3 5 2 2 3 2" xfId="21797"/>
    <cellStyle name="Virgül 3 3 2 3 5 2 2 3 2 2" xfId="47042"/>
    <cellStyle name="Virgül 3 3 2 3 5 2 2 3 3" xfId="38627"/>
    <cellStyle name="Virgül 3 3 2 3 5 2 2 4" xfId="30212"/>
    <cellStyle name="Virgül 3 3 2 3 5 2 3" xfId="10577"/>
    <cellStyle name="Virgül 3 3 2 3 5 2 3 2" xfId="18992"/>
    <cellStyle name="Virgül 3 3 2 3 5 2 3 2 2" xfId="44237"/>
    <cellStyle name="Virgül 3 3 2 3 5 2 3 3" xfId="35822"/>
    <cellStyle name="Virgül 3 3 2 3 5 2 4" xfId="27407"/>
    <cellStyle name="Virgül 3 3 2 3 5 3" xfId="3607"/>
    <cellStyle name="Virgül 3 3 2 3 5 3 2" xfId="6412"/>
    <cellStyle name="Virgül 3 3 2 3 5 3 2 2" xfId="14827"/>
    <cellStyle name="Virgül 3 3 2 3 5 3 2 2 2" xfId="23242"/>
    <cellStyle name="Virgül 3 3 2 3 5 3 2 2 2 2" xfId="48487"/>
    <cellStyle name="Virgül 3 3 2 3 5 3 2 2 3" xfId="40072"/>
    <cellStyle name="Virgül 3 3 2 3 5 3 2 3" xfId="31657"/>
    <cellStyle name="Virgül 3 3 2 3 5 3 3" xfId="12022"/>
    <cellStyle name="Virgül 3 3 2 3 5 3 3 2" xfId="20437"/>
    <cellStyle name="Virgül 3 3 2 3 5 3 3 2 2" xfId="45682"/>
    <cellStyle name="Virgül 3 3 2 3 5 3 3 3" xfId="37267"/>
    <cellStyle name="Virgül 3 3 2 3 5 3 4" xfId="28852"/>
    <cellStyle name="Virgül 3 3 2 3 5 4" xfId="9217"/>
    <cellStyle name="Virgül 3 3 2 3 5 4 2" xfId="17632"/>
    <cellStyle name="Virgül 3 3 2 3 5 4 2 2" xfId="42877"/>
    <cellStyle name="Virgül 3 3 2 3 5 4 3" xfId="34462"/>
    <cellStyle name="Virgül 3 3 2 3 5 5" xfId="26047"/>
    <cellStyle name="Virgül 3 3 2 3 6" xfId="1482"/>
    <cellStyle name="Virgül 3 3 2 3 6 2" xfId="4287"/>
    <cellStyle name="Virgül 3 3 2 3 6 2 2" xfId="7092"/>
    <cellStyle name="Virgül 3 3 2 3 6 2 2 2" xfId="15507"/>
    <cellStyle name="Virgül 3 3 2 3 6 2 2 2 2" xfId="23922"/>
    <cellStyle name="Virgül 3 3 2 3 6 2 2 2 2 2" xfId="49167"/>
    <cellStyle name="Virgül 3 3 2 3 6 2 2 2 3" xfId="40752"/>
    <cellStyle name="Virgül 3 3 2 3 6 2 2 3" xfId="32337"/>
    <cellStyle name="Virgül 3 3 2 3 6 2 3" xfId="12702"/>
    <cellStyle name="Virgül 3 3 2 3 6 2 3 2" xfId="21117"/>
    <cellStyle name="Virgül 3 3 2 3 6 2 3 2 2" xfId="46362"/>
    <cellStyle name="Virgül 3 3 2 3 6 2 3 3" xfId="37947"/>
    <cellStyle name="Virgül 3 3 2 3 6 2 4" xfId="29532"/>
    <cellStyle name="Virgül 3 3 2 3 6 3" xfId="9897"/>
    <cellStyle name="Virgül 3 3 2 3 6 3 2" xfId="18312"/>
    <cellStyle name="Virgül 3 3 2 3 6 3 2 2" xfId="43557"/>
    <cellStyle name="Virgül 3 3 2 3 6 3 3" xfId="35142"/>
    <cellStyle name="Virgül 3 3 2 3 6 4" xfId="26727"/>
    <cellStyle name="Virgül 3 3 2 3 7" xfId="2927"/>
    <cellStyle name="Virgül 3 3 2 3 7 2" xfId="5732"/>
    <cellStyle name="Virgül 3 3 2 3 7 2 2" xfId="14147"/>
    <cellStyle name="Virgül 3 3 2 3 7 2 2 2" xfId="22562"/>
    <cellStyle name="Virgül 3 3 2 3 7 2 2 2 2" xfId="47807"/>
    <cellStyle name="Virgül 3 3 2 3 7 2 2 3" xfId="39392"/>
    <cellStyle name="Virgül 3 3 2 3 7 2 3" xfId="30977"/>
    <cellStyle name="Virgül 3 3 2 3 7 3" xfId="11342"/>
    <cellStyle name="Virgül 3 3 2 3 7 3 2" xfId="19757"/>
    <cellStyle name="Virgül 3 3 2 3 7 3 2 2" xfId="45002"/>
    <cellStyle name="Virgül 3 3 2 3 7 3 3" xfId="36587"/>
    <cellStyle name="Virgül 3 3 2 3 7 4" xfId="28172"/>
    <cellStyle name="Virgül 3 3 2 3 8" xfId="8537"/>
    <cellStyle name="Virgül 3 3 2 3 8 2" xfId="16952"/>
    <cellStyle name="Virgül 3 3 2 3 8 2 2" xfId="42197"/>
    <cellStyle name="Virgül 3 3 2 3 8 3" xfId="33782"/>
    <cellStyle name="Virgül 3 3 2 3 9" xfId="25367"/>
    <cellStyle name="Virgül 3 3 2 4" xfId="2842"/>
    <cellStyle name="Virgül 3 3 2 4 2" xfId="5647"/>
    <cellStyle name="Virgül 3 3 2 4 2 2" xfId="14062"/>
    <cellStyle name="Virgül 3 3 2 4 2 2 2" xfId="22477"/>
    <cellStyle name="Virgül 3 3 2 4 2 2 2 2" xfId="47722"/>
    <cellStyle name="Virgül 3 3 2 4 2 2 3" xfId="39307"/>
    <cellStyle name="Virgül 3 3 2 4 2 3" xfId="30892"/>
    <cellStyle name="Virgül 3 3 2 4 3" xfId="11257"/>
    <cellStyle name="Virgül 3 3 2 4 3 2" xfId="19672"/>
    <cellStyle name="Virgül 3 3 2 4 3 2 2" xfId="44917"/>
    <cellStyle name="Virgül 3 3 2 4 3 3" xfId="36502"/>
    <cellStyle name="Virgül 3 3 2 4 4" xfId="28087"/>
    <cellStyle name="Virgül 3 3 2 5" xfId="8452"/>
    <cellStyle name="Virgül 3 3 2 5 2" xfId="16867"/>
    <cellStyle name="Virgül 3 3 2 5 2 2" xfId="42112"/>
    <cellStyle name="Virgül 3 3 2 5 3" xfId="33697"/>
    <cellStyle name="Virgül 3 3 2 6" xfId="25282"/>
    <cellStyle name="Virgül 3 3 3" xfId="57"/>
    <cellStyle name="Virgül 3 3 3 2" xfId="142"/>
    <cellStyle name="Virgül 3 3 3 2 2" xfId="227"/>
    <cellStyle name="Virgül 3 3 3 2 2 2" xfId="397"/>
    <cellStyle name="Virgül 3 3 3 2 2 2 2" xfId="737"/>
    <cellStyle name="Virgül 3 3 3 2 2 2 2 2" xfId="1417"/>
    <cellStyle name="Virgül 3 3 3 2 2 2 2 2 2" xfId="2777"/>
    <cellStyle name="Virgül 3 3 3 2 2 2 2 2 2 2" xfId="5582"/>
    <cellStyle name="Virgül 3 3 3 2 2 2 2 2 2 2 2" xfId="8387"/>
    <cellStyle name="Virgül 3 3 3 2 2 2 2 2 2 2 2 2" xfId="16802"/>
    <cellStyle name="Virgül 3 3 3 2 2 2 2 2 2 2 2 2 2" xfId="25217"/>
    <cellStyle name="Virgül 3 3 3 2 2 2 2 2 2 2 2 2 2 2" xfId="50462"/>
    <cellStyle name="Virgül 3 3 3 2 2 2 2 2 2 2 2 2 3" xfId="42047"/>
    <cellStyle name="Virgül 3 3 3 2 2 2 2 2 2 2 2 3" xfId="33632"/>
    <cellStyle name="Virgül 3 3 3 2 2 2 2 2 2 2 3" xfId="13997"/>
    <cellStyle name="Virgül 3 3 3 2 2 2 2 2 2 2 3 2" xfId="22412"/>
    <cellStyle name="Virgül 3 3 3 2 2 2 2 2 2 2 3 2 2" xfId="47657"/>
    <cellStyle name="Virgül 3 3 3 2 2 2 2 2 2 2 3 3" xfId="39242"/>
    <cellStyle name="Virgül 3 3 3 2 2 2 2 2 2 2 4" xfId="30827"/>
    <cellStyle name="Virgül 3 3 3 2 2 2 2 2 2 3" xfId="11192"/>
    <cellStyle name="Virgül 3 3 3 2 2 2 2 2 2 3 2" xfId="19607"/>
    <cellStyle name="Virgül 3 3 3 2 2 2 2 2 2 3 2 2" xfId="44852"/>
    <cellStyle name="Virgül 3 3 3 2 2 2 2 2 2 3 3" xfId="36437"/>
    <cellStyle name="Virgül 3 3 3 2 2 2 2 2 2 4" xfId="28022"/>
    <cellStyle name="Virgül 3 3 3 2 2 2 2 2 3" xfId="4222"/>
    <cellStyle name="Virgül 3 3 3 2 2 2 2 2 3 2" xfId="7027"/>
    <cellStyle name="Virgül 3 3 3 2 2 2 2 2 3 2 2" xfId="15442"/>
    <cellStyle name="Virgül 3 3 3 2 2 2 2 2 3 2 2 2" xfId="23857"/>
    <cellStyle name="Virgül 3 3 3 2 2 2 2 2 3 2 2 2 2" xfId="49102"/>
    <cellStyle name="Virgül 3 3 3 2 2 2 2 2 3 2 2 3" xfId="40687"/>
    <cellStyle name="Virgül 3 3 3 2 2 2 2 2 3 2 3" xfId="32272"/>
    <cellStyle name="Virgül 3 3 3 2 2 2 2 2 3 3" xfId="12637"/>
    <cellStyle name="Virgül 3 3 3 2 2 2 2 2 3 3 2" xfId="21052"/>
    <cellStyle name="Virgül 3 3 3 2 2 2 2 2 3 3 2 2" xfId="46297"/>
    <cellStyle name="Virgül 3 3 3 2 2 2 2 2 3 3 3" xfId="37882"/>
    <cellStyle name="Virgül 3 3 3 2 2 2 2 2 3 4" xfId="29467"/>
    <cellStyle name="Virgül 3 3 3 2 2 2 2 2 4" xfId="9832"/>
    <cellStyle name="Virgül 3 3 3 2 2 2 2 2 4 2" xfId="18247"/>
    <cellStyle name="Virgül 3 3 3 2 2 2 2 2 4 2 2" xfId="43492"/>
    <cellStyle name="Virgül 3 3 3 2 2 2 2 2 4 3" xfId="35077"/>
    <cellStyle name="Virgül 3 3 3 2 2 2 2 2 5" xfId="26662"/>
    <cellStyle name="Virgül 3 3 3 2 2 2 2 3" xfId="2097"/>
    <cellStyle name="Virgül 3 3 3 2 2 2 2 3 2" xfId="4902"/>
    <cellStyle name="Virgül 3 3 3 2 2 2 2 3 2 2" xfId="7707"/>
    <cellStyle name="Virgül 3 3 3 2 2 2 2 3 2 2 2" xfId="16122"/>
    <cellStyle name="Virgül 3 3 3 2 2 2 2 3 2 2 2 2" xfId="24537"/>
    <cellStyle name="Virgül 3 3 3 2 2 2 2 3 2 2 2 2 2" xfId="49782"/>
    <cellStyle name="Virgül 3 3 3 2 2 2 2 3 2 2 2 3" xfId="41367"/>
    <cellStyle name="Virgül 3 3 3 2 2 2 2 3 2 2 3" xfId="32952"/>
    <cellStyle name="Virgül 3 3 3 2 2 2 2 3 2 3" xfId="13317"/>
    <cellStyle name="Virgül 3 3 3 2 2 2 2 3 2 3 2" xfId="21732"/>
    <cellStyle name="Virgül 3 3 3 2 2 2 2 3 2 3 2 2" xfId="46977"/>
    <cellStyle name="Virgül 3 3 3 2 2 2 2 3 2 3 3" xfId="38562"/>
    <cellStyle name="Virgül 3 3 3 2 2 2 2 3 2 4" xfId="30147"/>
    <cellStyle name="Virgül 3 3 3 2 2 2 2 3 3" xfId="10512"/>
    <cellStyle name="Virgül 3 3 3 2 2 2 2 3 3 2" xfId="18927"/>
    <cellStyle name="Virgül 3 3 3 2 2 2 2 3 3 2 2" xfId="44172"/>
    <cellStyle name="Virgül 3 3 3 2 2 2 2 3 3 3" xfId="35757"/>
    <cellStyle name="Virgül 3 3 3 2 2 2 2 3 4" xfId="27342"/>
    <cellStyle name="Virgül 3 3 3 2 2 2 2 4" xfId="3542"/>
    <cellStyle name="Virgül 3 3 3 2 2 2 2 4 2" xfId="6347"/>
    <cellStyle name="Virgül 3 3 3 2 2 2 2 4 2 2" xfId="14762"/>
    <cellStyle name="Virgül 3 3 3 2 2 2 2 4 2 2 2" xfId="23177"/>
    <cellStyle name="Virgül 3 3 3 2 2 2 2 4 2 2 2 2" xfId="48422"/>
    <cellStyle name="Virgül 3 3 3 2 2 2 2 4 2 2 3" xfId="40007"/>
    <cellStyle name="Virgül 3 3 3 2 2 2 2 4 2 3" xfId="31592"/>
    <cellStyle name="Virgül 3 3 3 2 2 2 2 4 3" xfId="11957"/>
    <cellStyle name="Virgül 3 3 3 2 2 2 2 4 3 2" xfId="20372"/>
    <cellStyle name="Virgül 3 3 3 2 2 2 2 4 3 2 2" xfId="45617"/>
    <cellStyle name="Virgül 3 3 3 2 2 2 2 4 3 3" xfId="37202"/>
    <cellStyle name="Virgül 3 3 3 2 2 2 2 4 4" xfId="28787"/>
    <cellStyle name="Virgül 3 3 3 2 2 2 2 5" xfId="9152"/>
    <cellStyle name="Virgül 3 3 3 2 2 2 2 5 2" xfId="17567"/>
    <cellStyle name="Virgül 3 3 3 2 2 2 2 5 2 2" xfId="42812"/>
    <cellStyle name="Virgül 3 3 3 2 2 2 2 5 3" xfId="34397"/>
    <cellStyle name="Virgül 3 3 3 2 2 2 2 6" xfId="25982"/>
    <cellStyle name="Virgül 3 3 3 2 2 2 3" xfId="1077"/>
    <cellStyle name="Virgül 3 3 3 2 2 2 3 2" xfId="2437"/>
    <cellStyle name="Virgül 3 3 3 2 2 2 3 2 2" xfId="5242"/>
    <cellStyle name="Virgül 3 3 3 2 2 2 3 2 2 2" xfId="8047"/>
    <cellStyle name="Virgül 3 3 3 2 2 2 3 2 2 2 2" xfId="16462"/>
    <cellStyle name="Virgül 3 3 3 2 2 2 3 2 2 2 2 2" xfId="24877"/>
    <cellStyle name="Virgül 3 3 3 2 2 2 3 2 2 2 2 2 2" xfId="50122"/>
    <cellStyle name="Virgül 3 3 3 2 2 2 3 2 2 2 2 3" xfId="41707"/>
    <cellStyle name="Virgül 3 3 3 2 2 2 3 2 2 2 3" xfId="33292"/>
    <cellStyle name="Virgül 3 3 3 2 2 2 3 2 2 3" xfId="13657"/>
    <cellStyle name="Virgül 3 3 3 2 2 2 3 2 2 3 2" xfId="22072"/>
    <cellStyle name="Virgül 3 3 3 2 2 2 3 2 2 3 2 2" xfId="47317"/>
    <cellStyle name="Virgül 3 3 3 2 2 2 3 2 2 3 3" xfId="38902"/>
    <cellStyle name="Virgül 3 3 3 2 2 2 3 2 2 4" xfId="30487"/>
    <cellStyle name="Virgül 3 3 3 2 2 2 3 2 3" xfId="10852"/>
    <cellStyle name="Virgül 3 3 3 2 2 2 3 2 3 2" xfId="19267"/>
    <cellStyle name="Virgül 3 3 3 2 2 2 3 2 3 2 2" xfId="44512"/>
    <cellStyle name="Virgül 3 3 3 2 2 2 3 2 3 3" xfId="36097"/>
    <cellStyle name="Virgül 3 3 3 2 2 2 3 2 4" xfId="27682"/>
    <cellStyle name="Virgül 3 3 3 2 2 2 3 3" xfId="3882"/>
    <cellStyle name="Virgül 3 3 3 2 2 2 3 3 2" xfId="6687"/>
    <cellStyle name="Virgül 3 3 3 2 2 2 3 3 2 2" xfId="15102"/>
    <cellStyle name="Virgül 3 3 3 2 2 2 3 3 2 2 2" xfId="23517"/>
    <cellStyle name="Virgül 3 3 3 2 2 2 3 3 2 2 2 2" xfId="48762"/>
    <cellStyle name="Virgül 3 3 3 2 2 2 3 3 2 2 3" xfId="40347"/>
    <cellStyle name="Virgül 3 3 3 2 2 2 3 3 2 3" xfId="31932"/>
    <cellStyle name="Virgül 3 3 3 2 2 2 3 3 3" xfId="12297"/>
    <cellStyle name="Virgül 3 3 3 2 2 2 3 3 3 2" xfId="20712"/>
    <cellStyle name="Virgül 3 3 3 2 2 2 3 3 3 2 2" xfId="45957"/>
    <cellStyle name="Virgül 3 3 3 2 2 2 3 3 3 3" xfId="37542"/>
    <cellStyle name="Virgül 3 3 3 2 2 2 3 3 4" xfId="29127"/>
    <cellStyle name="Virgül 3 3 3 2 2 2 3 4" xfId="9492"/>
    <cellStyle name="Virgül 3 3 3 2 2 2 3 4 2" xfId="17907"/>
    <cellStyle name="Virgül 3 3 3 2 2 2 3 4 2 2" xfId="43152"/>
    <cellStyle name="Virgül 3 3 3 2 2 2 3 4 3" xfId="34737"/>
    <cellStyle name="Virgül 3 3 3 2 2 2 3 5" xfId="26322"/>
    <cellStyle name="Virgül 3 3 3 2 2 2 4" xfId="1757"/>
    <cellStyle name="Virgül 3 3 3 2 2 2 4 2" xfId="4562"/>
    <cellStyle name="Virgül 3 3 3 2 2 2 4 2 2" xfId="7367"/>
    <cellStyle name="Virgül 3 3 3 2 2 2 4 2 2 2" xfId="15782"/>
    <cellStyle name="Virgül 3 3 3 2 2 2 4 2 2 2 2" xfId="24197"/>
    <cellStyle name="Virgül 3 3 3 2 2 2 4 2 2 2 2 2" xfId="49442"/>
    <cellStyle name="Virgül 3 3 3 2 2 2 4 2 2 2 3" xfId="41027"/>
    <cellStyle name="Virgül 3 3 3 2 2 2 4 2 2 3" xfId="32612"/>
    <cellStyle name="Virgül 3 3 3 2 2 2 4 2 3" xfId="12977"/>
    <cellStyle name="Virgül 3 3 3 2 2 2 4 2 3 2" xfId="21392"/>
    <cellStyle name="Virgül 3 3 3 2 2 2 4 2 3 2 2" xfId="46637"/>
    <cellStyle name="Virgül 3 3 3 2 2 2 4 2 3 3" xfId="38222"/>
    <cellStyle name="Virgül 3 3 3 2 2 2 4 2 4" xfId="29807"/>
    <cellStyle name="Virgül 3 3 3 2 2 2 4 3" xfId="10172"/>
    <cellStyle name="Virgül 3 3 3 2 2 2 4 3 2" xfId="18587"/>
    <cellStyle name="Virgül 3 3 3 2 2 2 4 3 2 2" xfId="43832"/>
    <cellStyle name="Virgül 3 3 3 2 2 2 4 3 3" xfId="35417"/>
    <cellStyle name="Virgül 3 3 3 2 2 2 4 4" xfId="27002"/>
    <cellStyle name="Virgül 3 3 3 2 2 2 5" xfId="3202"/>
    <cellStyle name="Virgül 3 3 3 2 2 2 5 2" xfId="6007"/>
    <cellStyle name="Virgül 3 3 3 2 2 2 5 2 2" xfId="14422"/>
    <cellStyle name="Virgül 3 3 3 2 2 2 5 2 2 2" xfId="22837"/>
    <cellStyle name="Virgül 3 3 3 2 2 2 5 2 2 2 2" xfId="48082"/>
    <cellStyle name="Virgül 3 3 3 2 2 2 5 2 2 3" xfId="39667"/>
    <cellStyle name="Virgül 3 3 3 2 2 2 5 2 3" xfId="31252"/>
    <cellStyle name="Virgül 3 3 3 2 2 2 5 3" xfId="11617"/>
    <cellStyle name="Virgül 3 3 3 2 2 2 5 3 2" xfId="20032"/>
    <cellStyle name="Virgül 3 3 3 2 2 2 5 3 2 2" xfId="45277"/>
    <cellStyle name="Virgül 3 3 3 2 2 2 5 3 3" xfId="36862"/>
    <cellStyle name="Virgül 3 3 3 2 2 2 5 4" xfId="28447"/>
    <cellStyle name="Virgül 3 3 3 2 2 2 6" xfId="8812"/>
    <cellStyle name="Virgül 3 3 3 2 2 2 6 2" xfId="17227"/>
    <cellStyle name="Virgül 3 3 3 2 2 2 6 2 2" xfId="42472"/>
    <cellStyle name="Virgül 3 3 3 2 2 2 6 3" xfId="34057"/>
    <cellStyle name="Virgül 3 3 3 2 2 2 7" xfId="25642"/>
    <cellStyle name="Virgül 3 3 3 2 2 3" xfId="567"/>
    <cellStyle name="Virgül 3 3 3 2 2 3 2" xfId="1247"/>
    <cellStyle name="Virgül 3 3 3 2 2 3 2 2" xfId="2607"/>
    <cellStyle name="Virgül 3 3 3 2 2 3 2 2 2" xfId="5412"/>
    <cellStyle name="Virgül 3 3 3 2 2 3 2 2 2 2" xfId="8217"/>
    <cellStyle name="Virgül 3 3 3 2 2 3 2 2 2 2 2" xfId="16632"/>
    <cellStyle name="Virgül 3 3 3 2 2 3 2 2 2 2 2 2" xfId="25047"/>
    <cellStyle name="Virgül 3 3 3 2 2 3 2 2 2 2 2 2 2" xfId="50292"/>
    <cellStyle name="Virgül 3 3 3 2 2 3 2 2 2 2 2 3" xfId="41877"/>
    <cellStyle name="Virgül 3 3 3 2 2 3 2 2 2 2 3" xfId="33462"/>
    <cellStyle name="Virgül 3 3 3 2 2 3 2 2 2 3" xfId="13827"/>
    <cellStyle name="Virgül 3 3 3 2 2 3 2 2 2 3 2" xfId="22242"/>
    <cellStyle name="Virgül 3 3 3 2 2 3 2 2 2 3 2 2" xfId="47487"/>
    <cellStyle name="Virgül 3 3 3 2 2 3 2 2 2 3 3" xfId="39072"/>
    <cellStyle name="Virgül 3 3 3 2 2 3 2 2 2 4" xfId="30657"/>
    <cellStyle name="Virgül 3 3 3 2 2 3 2 2 3" xfId="11022"/>
    <cellStyle name="Virgül 3 3 3 2 2 3 2 2 3 2" xfId="19437"/>
    <cellStyle name="Virgül 3 3 3 2 2 3 2 2 3 2 2" xfId="44682"/>
    <cellStyle name="Virgül 3 3 3 2 2 3 2 2 3 3" xfId="36267"/>
    <cellStyle name="Virgül 3 3 3 2 2 3 2 2 4" xfId="27852"/>
    <cellStyle name="Virgül 3 3 3 2 2 3 2 3" xfId="4052"/>
    <cellStyle name="Virgül 3 3 3 2 2 3 2 3 2" xfId="6857"/>
    <cellStyle name="Virgül 3 3 3 2 2 3 2 3 2 2" xfId="15272"/>
    <cellStyle name="Virgül 3 3 3 2 2 3 2 3 2 2 2" xfId="23687"/>
    <cellStyle name="Virgül 3 3 3 2 2 3 2 3 2 2 2 2" xfId="48932"/>
    <cellStyle name="Virgül 3 3 3 2 2 3 2 3 2 2 3" xfId="40517"/>
    <cellStyle name="Virgül 3 3 3 2 2 3 2 3 2 3" xfId="32102"/>
    <cellStyle name="Virgül 3 3 3 2 2 3 2 3 3" xfId="12467"/>
    <cellStyle name="Virgül 3 3 3 2 2 3 2 3 3 2" xfId="20882"/>
    <cellStyle name="Virgül 3 3 3 2 2 3 2 3 3 2 2" xfId="46127"/>
    <cellStyle name="Virgül 3 3 3 2 2 3 2 3 3 3" xfId="37712"/>
    <cellStyle name="Virgül 3 3 3 2 2 3 2 3 4" xfId="29297"/>
    <cellStyle name="Virgül 3 3 3 2 2 3 2 4" xfId="9662"/>
    <cellStyle name="Virgül 3 3 3 2 2 3 2 4 2" xfId="18077"/>
    <cellStyle name="Virgül 3 3 3 2 2 3 2 4 2 2" xfId="43322"/>
    <cellStyle name="Virgül 3 3 3 2 2 3 2 4 3" xfId="34907"/>
    <cellStyle name="Virgül 3 3 3 2 2 3 2 5" xfId="26492"/>
    <cellStyle name="Virgül 3 3 3 2 2 3 3" xfId="1927"/>
    <cellStyle name="Virgül 3 3 3 2 2 3 3 2" xfId="4732"/>
    <cellStyle name="Virgül 3 3 3 2 2 3 3 2 2" xfId="7537"/>
    <cellStyle name="Virgül 3 3 3 2 2 3 3 2 2 2" xfId="15952"/>
    <cellStyle name="Virgül 3 3 3 2 2 3 3 2 2 2 2" xfId="24367"/>
    <cellStyle name="Virgül 3 3 3 2 2 3 3 2 2 2 2 2" xfId="49612"/>
    <cellStyle name="Virgül 3 3 3 2 2 3 3 2 2 2 3" xfId="41197"/>
    <cellStyle name="Virgül 3 3 3 2 2 3 3 2 2 3" xfId="32782"/>
    <cellStyle name="Virgül 3 3 3 2 2 3 3 2 3" xfId="13147"/>
    <cellStyle name="Virgül 3 3 3 2 2 3 3 2 3 2" xfId="21562"/>
    <cellStyle name="Virgül 3 3 3 2 2 3 3 2 3 2 2" xfId="46807"/>
    <cellStyle name="Virgül 3 3 3 2 2 3 3 2 3 3" xfId="38392"/>
    <cellStyle name="Virgül 3 3 3 2 2 3 3 2 4" xfId="29977"/>
    <cellStyle name="Virgül 3 3 3 2 2 3 3 3" xfId="10342"/>
    <cellStyle name="Virgül 3 3 3 2 2 3 3 3 2" xfId="18757"/>
    <cellStyle name="Virgül 3 3 3 2 2 3 3 3 2 2" xfId="44002"/>
    <cellStyle name="Virgül 3 3 3 2 2 3 3 3 3" xfId="35587"/>
    <cellStyle name="Virgül 3 3 3 2 2 3 3 4" xfId="27172"/>
    <cellStyle name="Virgül 3 3 3 2 2 3 4" xfId="3372"/>
    <cellStyle name="Virgül 3 3 3 2 2 3 4 2" xfId="6177"/>
    <cellStyle name="Virgül 3 3 3 2 2 3 4 2 2" xfId="14592"/>
    <cellStyle name="Virgül 3 3 3 2 2 3 4 2 2 2" xfId="23007"/>
    <cellStyle name="Virgül 3 3 3 2 2 3 4 2 2 2 2" xfId="48252"/>
    <cellStyle name="Virgül 3 3 3 2 2 3 4 2 2 3" xfId="39837"/>
    <cellStyle name="Virgül 3 3 3 2 2 3 4 2 3" xfId="31422"/>
    <cellStyle name="Virgül 3 3 3 2 2 3 4 3" xfId="11787"/>
    <cellStyle name="Virgül 3 3 3 2 2 3 4 3 2" xfId="20202"/>
    <cellStyle name="Virgül 3 3 3 2 2 3 4 3 2 2" xfId="45447"/>
    <cellStyle name="Virgül 3 3 3 2 2 3 4 3 3" xfId="37032"/>
    <cellStyle name="Virgül 3 3 3 2 2 3 4 4" xfId="28617"/>
    <cellStyle name="Virgül 3 3 3 2 2 3 5" xfId="8982"/>
    <cellStyle name="Virgül 3 3 3 2 2 3 5 2" xfId="17397"/>
    <cellStyle name="Virgül 3 3 3 2 2 3 5 2 2" xfId="42642"/>
    <cellStyle name="Virgül 3 3 3 2 2 3 5 3" xfId="34227"/>
    <cellStyle name="Virgül 3 3 3 2 2 3 6" xfId="25812"/>
    <cellStyle name="Virgül 3 3 3 2 2 4" xfId="907"/>
    <cellStyle name="Virgül 3 3 3 2 2 4 2" xfId="2267"/>
    <cellStyle name="Virgül 3 3 3 2 2 4 2 2" xfId="5072"/>
    <cellStyle name="Virgül 3 3 3 2 2 4 2 2 2" xfId="7877"/>
    <cellStyle name="Virgül 3 3 3 2 2 4 2 2 2 2" xfId="16292"/>
    <cellStyle name="Virgül 3 3 3 2 2 4 2 2 2 2 2" xfId="24707"/>
    <cellStyle name="Virgül 3 3 3 2 2 4 2 2 2 2 2 2" xfId="49952"/>
    <cellStyle name="Virgül 3 3 3 2 2 4 2 2 2 2 3" xfId="41537"/>
    <cellStyle name="Virgül 3 3 3 2 2 4 2 2 2 3" xfId="33122"/>
    <cellStyle name="Virgül 3 3 3 2 2 4 2 2 3" xfId="13487"/>
    <cellStyle name="Virgül 3 3 3 2 2 4 2 2 3 2" xfId="21902"/>
    <cellStyle name="Virgül 3 3 3 2 2 4 2 2 3 2 2" xfId="47147"/>
    <cellStyle name="Virgül 3 3 3 2 2 4 2 2 3 3" xfId="38732"/>
    <cellStyle name="Virgül 3 3 3 2 2 4 2 2 4" xfId="30317"/>
    <cellStyle name="Virgül 3 3 3 2 2 4 2 3" xfId="10682"/>
    <cellStyle name="Virgül 3 3 3 2 2 4 2 3 2" xfId="19097"/>
    <cellStyle name="Virgül 3 3 3 2 2 4 2 3 2 2" xfId="44342"/>
    <cellStyle name="Virgül 3 3 3 2 2 4 2 3 3" xfId="35927"/>
    <cellStyle name="Virgül 3 3 3 2 2 4 2 4" xfId="27512"/>
    <cellStyle name="Virgül 3 3 3 2 2 4 3" xfId="3712"/>
    <cellStyle name="Virgül 3 3 3 2 2 4 3 2" xfId="6517"/>
    <cellStyle name="Virgül 3 3 3 2 2 4 3 2 2" xfId="14932"/>
    <cellStyle name="Virgül 3 3 3 2 2 4 3 2 2 2" xfId="23347"/>
    <cellStyle name="Virgül 3 3 3 2 2 4 3 2 2 2 2" xfId="48592"/>
    <cellStyle name="Virgül 3 3 3 2 2 4 3 2 2 3" xfId="40177"/>
    <cellStyle name="Virgül 3 3 3 2 2 4 3 2 3" xfId="31762"/>
    <cellStyle name="Virgül 3 3 3 2 2 4 3 3" xfId="12127"/>
    <cellStyle name="Virgül 3 3 3 2 2 4 3 3 2" xfId="20542"/>
    <cellStyle name="Virgül 3 3 3 2 2 4 3 3 2 2" xfId="45787"/>
    <cellStyle name="Virgül 3 3 3 2 2 4 3 3 3" xfId="37372"/>
    <cellStyle name="Virgül 3 3 3 2 2 4 3 4" xfId="28957"/>
    <cellStyle name="Virgül 3 3 3 2 2 4 4" xfId="9322"/>
    <cellStyle name="Virgül 3 3 3 2 2 4 4 2" xfId="17737"/>
    <cellStyle name="Virgül 3 3 3 2 2 4 4 2 2" xfId="42982"/>
    <cellStyle name="Virgül 3 3 3 2 2 4 4 3" xfId="34567"/>
    <cellStyle name="Virgül 3 3 3 2 2 4 5" xfId="26152"/>
    <cellStyle name="Virgül 3 3 3 2 2 5" xfId="1587"/>
    <cellStyle name="Virgül 3 3 3 2 2 5 2" xfId="4392"/>
    <cellStyle name="Virgül 3 3 3 2 2 5 2 2" xfId="7197"/>
    <cellStyle name="Virgül 3 3 3 2 2 5 2 2 2" xfId="15612"/>
    <cellStyle name="Virgül 3 3 3 2 2 5 2 2 2 2" xfId="24027"/>
    <cellStyle name="Virgül 3 3 3 2 2 5 2 2 2 2 2" xfId="49272"/>
    <cellStyle name="Virgül 3 3 3 2 2 5 2 2 2 3" xfId="40857"/>
    <cellStyle name="Virgül 3 3 3 2 2 5 2 2 3" xfId="32442"/>
    <cellStyle name="Virgül 3 3 3 2 2 5 2 3" xfId="12807"/>
    <cellStyle name="Virgül 3 3 3 2 2 5 2 3 2" xfId="21222"/>
    <cellStyle name="Virgül 3 3 3 2 2 5 2 3 2 2" xfId="46467"/>
    <cellStyle name="Virgül 3 3 3 2 2 5 2 3 3" xfId="38052"/>
    <cellStyle name="Virgül 3 3 3 2 2 5 2 4" xfId="29637"/>
    <cellStyle name="Virgül 3 3 3 2 2 5 3" xfId="10002"/>
    <cellStyle name="Virgül 3 3 3 2 2 5 3 2" xfId="18417"/>
    <cellStyle name="Virgül 3 3 3 2 2 5 3 2 2" xfId="43662"/>
    <cellStyle name="Virgül 3 3 3 2 2 5 3 3" xfId="35247"/>
    <cellStyle name="Virgül 3 3 3 2 2 5 4" xfId="26832"/>
    <cellStyle name="Virgül 3 3 3 2 2 6" xfId="3032"/>
    <cellStyle name="Virgül 3 3 3 2 2 6 2" xfId="5837"/>
    <cellStyle name="Virgül 3 3 3 2 2 6 2 2" xfId="14252"/>
    <cellStyle name="Virgül 3 3 3 2 2 6 2 2 2" xfId="22667"/>
    <cellStyle name="Virgül 3 3 3 2 2 6 2 2 2 2" xfId="47912"/>
    <cellStyle name="Virgül 3 3 3 2 2 6 2 2 3" xfId="39497"/>
    <cellStyle name="Virgül 3 3 3 2 2 6 2 3" xfId="31082"/>
    <cellStyle name="Virgül 3 3 3 2 2 6 3" xfId="11447"/>
    <cellStyle name="Virgül 3 3 3 2 2 6 3 2" xfId="19862"/>
    <cellStyle name="Virgül 3 3 3 2 2 6 3 2 2" xfId="45107"/>
    <cellStyle name="Virgül 3 3 3 2 2 6 3 3" xfId="36692"/>
    <cellStyle name="Virgül 3 3 3 2 2 6 4" xfId="28277"/>
    <cellStyle name="Virgül 3 3 3 2 2 7" xfId="8642"/>
    <cellStyle name="Virgül 3 3 3 2 2 7 2" xfId="17057"/>
    <cellStyle name="Virgül 3 3 3 2 2 7 2 2" xfId="42302"/>
    <cellStyle name="Virgül 3 3 3 2 2 7 3" xfId="33887"/>
    <cellStyle name="Virgül 3 3 3 2 2 8" xfId="25472"/>
    <cellStyle name="Virgül 3 3 3 2 3" xfId="312"/>
    <cellStyle name="Virgül 3 3 3 2 3 2" xfId="652"/>
    <cellStyle name="Virgül 3 3 3 2 3 2 2" xfId="1332"/>
    <cellStyle name="Virgül 3 3 3 2 3 2 2 2" xfId="2692"/>
    <cellStyle name="Virgül 3 3 3 2 3 2 2 2 2" xfId="5497"/>
    <cellStyle name="Virgül 3 3 3 2 3 2 2 2 2 2" xfId="8302"/>
    <cellStyle name="Virgül 3 3 3 2 3 2 2 2 2 2 2" xfId="16717"/>
    <cellStyle name="Virgül 3 3 3 2 3 2 2 2 2 2 2 2" xfId="25132"/>
    <cellStyle name="Virgül 3 3 3 2 3 2 2 2 2 2 2 2 2" xfId="50377"/>
    <cellStyle name="Virgül 3 3 3 2 3 2 2 2 2 2 2 3" xfId="41962"/>
    <cellStyle name="Virgül 3 3 3 2 3 2 2 2 2 2 3" xfId="33547"/>
    <cellStyle name="Virgül 3 3 3 2 3 2 2 2 2 3" xfId="13912"/>
    <cellStyle name="Virgül 3 3 3 2 3 2 2 2 2 3 2" xfId="22327"/>
    <cellStyle name="Virgül 3 3 3 2 3 2 2 2 2 3 2 2" xfId="47572"/>
    <cellStyle name="Virgül 3 3 3 2 3 2 2 2 2 3 3" xfId="39157"/>
    <cellStyle name="Virgül 3 3 3 2 3 2 2 2 2 4" xfId="30742"/>
    <cellStyle name="Virgül 3 3 3 2 3 2 2 2 3" xfId="11107"/>
    <cellStyle name="Virgül 3 3 3 2 3 2 2 2 3 2" xfId="19522"/>
    <cellStyle name="Virgül 3 3 3 2 3 2 2 2 3 2 2" xfId="44767"/>
    <cellStyle name="Virgül 3 3 3 2 3 2 2 2 3 3" xfId="36352"/>
    <cellStyle name="Virgül 3 3 3 2 3 2 2 2 4" xfId="27937"/>
    <cellStyle name="Virgül 3 3 3 2 3 2 2 3" xfId="4137"/>
    <cellStyle name="Virgül 3 3 3 2 3 2 2 3 2" xfId="6942"/>
    <cellStyle name="Virgül 3 3 3 2 3 2 2 3 2 2" xfId="15357"/>
    <cellStyle name="Virgül 3 3 3 2 3 2 2 3 2 2 2" xfId="23772"/>
    <cellStyle name="Virgül 3 3 3 2 3 2 2 3 2 2 2 2" xfId="49017"/>
    <cellStyle name="Virgül 3 3 3 2 3 2 2 3 2 2 3" xfId="40602"/>
    <cellStyle name="Virgül 3 3 3 2 3 2 2 3 2 3" xfId="32187"/>
    <cellStyle name="Virgül 3 3 3 2 3 2 2 3 3" xfId="12552"/>
    <cellStyle name="Virgül 3 3 3 2 3 2 2 3 3 2" xfId="20967"/>
    <cellStyle name="Virgül 3 3 3 2 3 2 2 3 3 2 2" xfId="46212"/>
    <cellStyle name="Virgül 3 3 3 2 3 2 2 3 3 3" xfId="37797"/>
    <cellStyle name="Virgül 3 3 3 2 3 2 2 3 4" xfId="29382"/>
    <cellStyle name="Virgül 3 3 3 2 3 2 2 4" xfId="9747"/>
    <cellStyle name="Virgül 3 3 3 2 3 2 2 4 2" xfId="18162"/>
    <cellStyle name="Virgül 3 3 3 2 3 2 2 4 2 2" xfId="43407"/>
    <cellStyle name="Virgül 3 3 3 2 3 2 2 4 3" xfId="34992"/>
    <cellStyle name="Virgül 3 3 3 2 3 2 2 5" xfId="26577"/>
    <cellStyle name="Virgül 3 3 3 2 3 2 3" xfId="2012"/>
    <cellStyle name="Virgül 3 3 3 2 3 2 3 2" xfId="4817"/>
    <cellStyle name="Virgül 3 3 3 2 3 2 3 2 2" xfId="7622"/>
    <cellStyle name="Virgül 3 3 3 2 3 2 3 2 2 2" xfId="16037"/>
    <cellStyle name="Virgül 3 3 3 2 3 2 3 2 2 2 2" xfId="24452"/>
    <cellStyle name="Virgül 3 3 3 2 3 2 3 2 2 2 2 2" xfId="49697"/>
    <cellStyle name="Virgül 3 3 3 2 3 2 3 2 2 2 3" xfId="41282"/>
    <cellStyle name="Virgül 3 3 3 2 3 2 3 2 2 3" xfId="32867"/>
    <cellStyle name="Virgül 3 3 3 2 3 2 3 2 3" xfId="13232"/>
    <cellStyle name="Virgül 3 3 3 2 3 2 3 2 3 2" xfId="21647"/>
    <cellStyle name="Virgül 3 3 3 2 3 2 3 2 3 2 2" xfId="46892"/>
    <cellStyle name="Virgül 3 3 3 2 3 2 3 2 3 3" xfId="38477"/>
    <cellStyle name="Virgül 3 3 3 2 3 2 3 2 4" xfId="30062"/>
    <cellStyle name="Virgül 3 3 3 2 3 2 3 3" xfId="10427"/>
    <cellStyle name="Virgül 3 3 3 2 3 2 3 3 2" xfId="18842"/>
    <cellStyle name="Virgül 3 3 3 2 3 2 3 3 2 2" xfId="44087"/>
    <cellStyle name="Virgül 3 3 3 2 3 2 3 3 3" xfId="35672"/>
    <cellStyle name="Virgül 3 3 3 2 3 2 3 4" xfId="27257"/>
    <cellStyle name="Virgül 3 3 3 2 3 2 4" xfId="3457"/>
    <cellStyle name="Virgül 3 3 3 2 3 2 4 2" xfId="6262"/>
    <cellStyle name="Virgül 3 3 3 2 3 2 4 2 2" xfId="14677"/>
    <cellStyle name="Virgül 3 3 3 2 3 2 4 2 2 2" xfId="23092"/>
    <cellStyle name="Virgül 3 3 3 2 3 2 4 2 2 2 2" xfId="48337"/>
    <cellStyle name="Virgül 3 3 3 2 3 2 4 2 2 3" xfId="39922"/>
    <cellStyle name="Virgül 3 3 3 2 3 2 4 2 3" xfId="31507"/>
    <cellStyle name="Virgül 3 3 3 2 3 2 4 3" xfId="11872"/>
    <cellStyle name="Virgül 3 3 3 2 3 2 4 3 2" xfId="20287"/>
    <cellStyle name="Virgül 3 3 3 2 3 2 4 3 2 2" xfId="45532"/>
    <cellStyle name="Virgül 3 3 3 2 3 2 4 3 3" xfId="37117"/>
    <cellStyle name="Virgül 3 3 3 2 3 2 4 4" xfId="28702"/>
    <cellStyle name="Virgül 3 3 3 2 3 2 5" xfId="9067"/>
    <cellStyle name="Virgül 3 3 3 2 3 2 5 2" xfId="17482"/>
    <cellStyle name="Virgül 3 3 3 2 3 2 5 2 2" xfId="42727"/>
    <cellStyle name="Virgül 3 3 3 2 3 2 5 3" xfId="34312"/>
    <cellStyle name="Virgül 3 3 3 2 3 2 6" xfId="25897"/>
    <cellStyle name="Virgül 3 3 3 2 3 3" xfId="992"/>
    <cellStyle name="Virgül 3 3 3 2 3 3 2" xfId="2352"/>
    <cellStyle name="Virgül 3 3 3 2 3 3 2 2" xfId="5157"/>
    <cellStyle name="Virgül 3 3 3 2 3 3 2 2 2" xfId="7962"/>
    <cellStyle name="Virgül 3 3 3 2 3 3 2 2 2 2" xfId="16377"/>
    <cellStyle name="Virgül 3 3 3 2 3 3 2 2 2 2 2" xfId="24792"/>
    <cellStyle name="Virgül 3 3 3 2 3 3 2 2 2 2 2 2" xfId="50037"/>
    <cellStyle name="Virgül 3 3 3 2 3 3 2 2 2 2 3" xfId="41622"/>
    <cellStyle name="Virgül 3 3 3 2 3 3 2 2 2 3" xfId="33207"/>
    <cellStyle name="Virgül 3 3 3 2 3 3 2 2 3" xfId="13572"/>
    <cellStyle name="Virgül 3 3 3 2 3 3 2 2 3 2" xfId="21987"/>
    <cellStyle name="Virgül 3 3 3 2 3 3 2 2 3 2 2" xfId="47232"/>
    <cellStyle name="Virgül 3 3 3 2 3 3 2 2 3 3" xfId="38817"/>
    <cellStyle name="Virgül 3 3 3 2 3 3 2 2 4" xfId="30402"/>
    <cellStyle name="Virgül 3 3 3 2 3 3 2 3" xfId="10767"/>
    <cellStyle name="Virgül 3 3 3 2 3 3 2 3 2" xfId="19182"/>
    <cellStyle name="Virgül 3 3 3 2 3 3 2 3 2 2" xfId="44427"/>
    <cellStyle name="Virgül 3 3 3 2 3 3 2 3 3" xfId="36012"/>
    <cellStyle name="Virgül 3 3 3 2 3 3 2 4" xfId="27597"/>
    <cellStyle name="Virgül 3 3 3 2 3 3 3" xfId="3797"/>
    <cellStyle name="Virgül 3 3 3 2 3 3 3 2" xfId="6602"/>
    <cellStyle name="Virgül 3 3 3 2 3 3 3 2 2" xfId="15017"/>
    <cellStyle name="Virgül 3 3 3 2 3 3 3 2 2 2" xfId="23432"/>
    <cellStyle name="Virgül 3 3 3 2 3 3 3 2 2 2 2" xfId="48677"/>
    <cellStyle name="Virgül 3 3 3 2 3 3 3 2 2 3" xfId="40262"/>
    <cellStyle name="Virgül 3 3 3 2 3 3 3 2 3" xfId="31847"/>
    <cellStyle name="Virgül 3 3 3 2 3 3 3 3" xfId="12212"/>
    <cellStyle name="Virgül 3 3 3 2 3 3 3 3 2" xfId="20627"/>
    <cellStyle name="Virgül 3 3 3 2 3 3 3 3 2 2" xfId="45872"/>
    <cellStyle name="Virgül 3 3 3 2 3 3 3 3 3" xfId="37457"/>
    <cellStyle name="Virgül 3 3 3 2 3 3 3 4" xfId="29042"/>
    <cellStyle name="Virgül 3 3 3 2 3 3 4" xfId="9407"/>
    <cellStyle name="Virgül 3 3 3 2 3 3 4 2" xfId="17822"/>
    <cellStyle name="Virgül 3 3 3 2 3 3 4 2 2" xfId="43067"/>
    <cellStyle name="Virgül 3 3 3 2 3 3 4 3" xfId="34652"/>
    <cellStyle name="Virgül 3 3 3 2 3 3 5" xfId="26237"/>
    <cellStyle name="Virgül 3 3 3 2 3 4" xfId="1672"/>
    <cellStyle name="Virgül 3 3 3 2 3 4 2" xfId="4477"/>
    <cellStyle name="Virgül 3 3 3 2 3 4 2 2" xfId="7282"/>
    <cellStyle name="Virgül 3 3 3 2 3 4 2 2 2" xfId="15697"/>
    <cellStyle name="Virgül 3 3 3 2 3 4 2 2 2 2" xfId="24112"/>
    <cellStyle name="Virgül 3 3 3 2 3 4 2 2 2 2 2" xfId="49357"/>
    <cellStyle name="Virgül 3 3 3 2 3 4 2 2 2 3" xfId="40942"/>
    <cellStyle name="Virgül 3 3 3 2 3 4 2 2 3" xfId="32527"/>
    <cellStyle name="Virgül 3 3 3 2 3 4 2 3" xfId="12892"/>
    <cellStyle name="Virgül 3 3 3 2 3 4 2 3 2" xfId="21307"/>
    <cellStyle name="Virgül 3 3 3 2 3 4 2 3 2 2" xfId="46552"/>
    <cellStyle name="Virgül 3 3 3 2 3 4 2 3 3" xfId="38137"/>
    <cellStyle name="Virgül 3 3 3 2 3 4 2 4" xfId="29722"/>
    <cellStyle name="Virgül 3 3 3 2 3 4 3" xfId="10087"/>
    <cellStyle name="Virgül 3 3 3 2 3 4 3 2" xfId="18502"/>
    <cellStyle name="Virgül 3 3 3 2 3 4 3 2 2" xfId="43747"/>
    <cellStyle name="Virgül 3 3 3 2 3 4 3 3" xfId="35332"/>
    <cellStyle name="Virgül 3 3 3 2 3 4 4" xfId="26917"/>
    <cellStyle name="Virgül 3 3 3 2 3 5" xfId="3117"/>
    <cellStyle name="Virgül 3 3 3 2 3 5 2" xfId="5922"/>
    <cellStyle name="Virgül 3 3 3 2 3 5 2 2" xfId="14337"/>
    <cellStyle name="Virgül 3 3 3 2 3 5 2 2 2" xfId="22752"/>
    <cellStyle name="Virgül 3 3 3 2 3 5 2 2 2 2" xfId="47997"/>
    <cellStyle name="Virgül 3 3 3 2 3 5 2 2 3" xfId="39582"/>
    <cellStyle name="Virgül 3 3 3 2 3 5 2 3" xfId="31167"/>
    <cellStyle name="Virgül 3 3 3 2 3 5 3" xfId="11532"/>
    <cellStyle name="Virgül 3 3 3 2 3 5 3 2" xfId="19947"/>
    <cellStyle name="Virgül 3 3 3 2 3 5 3 2 2" xfId="45192"/>
    <cellStyle name="Virgül 3 3 3 2 3 5 3 3" xfId="36777"/>
    <cellStyle name="Virgül 3 3 3 2 3 5 4" xfId="28362"/>
    <cellStyle name="Virgül 3 3 3 2 3 6" xfId="8727"/>
    <cellStyle name="Virgül 3 3 3 2 3 6 2" xfId="17142"/>
    <cellStyle name="Virgül 3 3 3 2 3 6 2 2" xfId="42387"/>
    <cellStyle name="Virgül 3 3 3 2 3 6 3" xfId="33972"/>
    <cellStyle name="Virgül 3 3 3 2 3 7" xfId="25557"/>
    <cellStyle name="Virgül 3 3 3 2 4" xfId="482"/>
    <cellStyle name="Virgül 3 3 3 2 4 2" xfId="1162"/>
    <cellStyle name="Virgül 3 3 3 2 4 2 2" xfId="2522"/>
    <cellStyle name="Virgül 3 3 3 2 4 2 2 2" xfId="5327"/>
    <cellStyle name="Virgül 3 3 3 2 4 2 2 2 2" xfId="8132"/>
    <cellStyle name="Virgül 3 3 3 2 4 2 2 2 2 2" xfId="16547"/>
    <cellStyle name="Virgül 3 3 3 2 4 2 2 2 2 2 2" xfId="24962"/>
    <cellStyle name="Virgül 3 3 3 2 4 2 2 2 2 2 2 2" xfId="50207"/>
    <cellStyle name="Virgül 3 3 3 2 4 2 2 2 2 2 3" xfId="41792"/>
    <cellStyle name="Virgül 3 3 3 2 4 2 2 2 2 3" xfId="33377"/>
    <cellStyle name="Virgül 3 3 3 2 4 2 2 2 3" xfId="13742"/>
    <cellStyle name="Virgül 3 3 3 2 4 2 2 2 3 2" xfId="22157"/>
    <cellStyle name="Virgül 3 3 3 2 4 2 2 2 3 2 2" xfId="47402"/>
    <cellStyle name="Virgül 3 3 3 2 4 2 2 2 3 3" xfId="38987"/>
    <cellStyle name="Virgül 3 3 3 2 4 2 2 2 4" xfId="30572"/>
    <cellStyle name="Virgül 3 3 3 2 4 2 2 3" xfId="10937"/>
    <cellStyle name="Virgül 3 3 3 2 4 2 2 3 2" xfId="19352"/>
    <cellStyle name="Virgül 3 3 3 2 4 2 2 3 2 2" xfId="44597"/>
    <cellStyle name="Virgül 3 3 3 2 4 2 2 3 3" xfId="36182"/>
    <cellStyle name="Virgül 3 3 3 2 4 2 2 4" xfId="27767"/>
    <cellStyle name="Virgül 3 3 3 2 4 2 3" xfId="3967"/>
    <cellStyle name="Virgül 3 3 3 2 4 2 3 2" xfId="6772"/>
    <cellStyle name="Virgül 3 3 3 2 4 2 3 2 2" xfId="15187"/>
    <cellStyle name="Virgül 3 3 3 2 4 2 3 2 2 2" xfId="23602"/>
    <cellStyle name="Virgül 3 3 3 2 4 2 3 2 2 2 2" xfId="48847"/>
    <cellStyle name="Virgül 3 3 3 2 4 2 3 2 2 3" xfId="40432"/>
    <cellStyle name="Virgül 3 3 3 2 4 2 3 2 3" xfId="32017"/>
    <cellStyle name="Virgül 3 3 3 2 4 2 3 3" xfId="12382"/>
    <cellStyle name="Virgül 3 3 3 2 4 2 3 3 2" xfId="20797"/>
    <cellStyle name="Virgül 3 3 3 2 4 2 3 3 2 2" xfId="46042"/>
    <cellStyle name="Virgül 3 3 3 2 4 2 3 3 3" xfId="37627"/>
    <cellStyle name="Virgül 3 3 3 2 4 2 3 4" xfId="29212"/>
    <cellStyle name="Virgül 3 3 3 2 4 2 4" xfId="9577"/>
    <cellStyle name="Virgül 3 3 3 2 4 2 4 2" xfId="17992"/>
    <cellStyle name="Virgül 3 3 3 2 4 2 4 2 2" xfId="43237"/>
    <cellStyle name="Virgül 3 3 3 2 4 2 4 3" xfId="34822"/>
    <cellStyle name="Virgül 3 3 3 2 4 2 5" xfId="26407"/>
    <cellStyle name="Virgül 3 3 3 2 4 3" xfId="1842"/>
    <cellStyle name="Virgül 3 3 3 2 4 3 2" xfId="4647"/>
    <cellStyle name="Virgül 3 3 3 2 4 3 2 2" xfId="7452"/>
    <cellStyle name="Virgül 3 3 3 2 4 3 2 2 2" xfId="15867"/>
    <cellStyle name="Virgül 3 3 3 2 4 3 2 2 2 2" xfId="24282"/>
    <cellStyle name="Virgül 3 3 3 2 4 3 2 2 2 2 2" xfId="49527"/>
    <cellStyle name="Virgül 3 3 3 2 4 3 2 2 2 3" xfId="41112"/>
    <cellStyle name="Virgül 3 3 3 2 4 3 2 2 3" xfId="32697"/>
    <cellStyle name="Virgül 3 3 3 2 4 3 2 3" xfId="13062"/>
    <cellStyle name="Virgül 3 3 3 2 4 3 2 3 2" xfId="21477"/>
    <cellStyle name="Virgül 3 3 3 2 4 3 2 3 2 2" xfId="46722"/>
    <cellStyle name="Virgül 3 3 3 2 4 3 2 3 3" xfId="38307"/>
    <cellStyle name="Virgül 3 3 3 2 4 3 2 4" xfId="29892"/>
    <cellStyle name="Virgül 3 3 3 2 4 3 3" xfId="10257"/>
    <cellStyle name="Virgül 3 3 3 2 4 3 3 2" xfId="18672"/>
    <cellStyle name="Virgül 3 3 3 2 4 3 3 2 2" xfId="43917"/>
    <cellStyle name="Virgül 3 3 3 2 4 3 3 3" xfId="35502"/>
    <cellStyle name="Virgül 3 3 3 2 4 3 4" xfId="27087"/>
    <cellStyle name="Virgül 3 3 3 2 4 4" xfId="3287"/>
    <cellStyle name="Virgül 3 3 3 2 4 4 2" xfId="6092"/>
    <cellStyle name="Virgül 3 3 3 2 4 4 2 2" xfId="14507"/>
    <cellStyle name="Virgül 3 3 3 2 4 4 2 2 2" xfId="22922"/>
    <cellStyle name="Virgül 3 3 3 2 4 4 2 2 2 2" xfId="48167"/>
    <cellStyle name="Virgül 3 3 3 2 4 4 2 2 3" xfId="39752"/>
    <cellStyle name="Virgül 3 3 3 2 4 4 2 3" xfId="31337"/>
    <cellStyle name="Virgül 3 3 3 2 4 4 3" xfId="11702"/>
    <cellStyle name="Virgül 3 3 3 2 4 4 3 2" xfId="20117"/>
    <cellStyle name="Virgül 3 3 3 2 4 4 3 2 2" xfId="45362"/>
    <cellStyle name="Virgül 3 3 3 2 4 4 3 3" xfId="36947"/>
    <cellStyle name="Virgül 3 3 3 2 4 4 4" xfId="28532"/>
    <cellStyle name="Virgül 3 3 3 2 4 5" xfId="8897"/>
    <cellStyle name="Virgül 3 3 3 2 4 5 2" xfId="17312"/>
    <cellStyle name="Virgül 3 3 3 2 4 5 2 2" xfId="42557"/>
    <cellStyle name="Virgül 3 3 3 2 4 5 3" xfId="34142"/>
    <cellStyle name="Virgül 3 3 3 2 4 6" xfId="25727"/>
    <cellStyle name="Virgül 3 3 3 2 5" xfId="822"/>
    <cellStyle name="Virgül 3 3 3 2 5 2" xfId="2182"/>
    <cellStyle name="Virgül 3 3 3 2 5 2 2" xfId="4987"/>
    <cellStyle name="Virgül 3 3 3 2 5 2 2 2" xfId="7792"/>
    <cellStyle name="Virgül 3 3 3 2 5 2 2 2 2" xfId="16207"/>
    <cellStyle name="Virgül 3 3 3 2 5 2 2 2 2 2" xfId="24622"/>
    <cellStyle name="Virgül 3 3 3 2 5 2 2 2 2 2 2" xfId="49867"/>
    <cellStyle name="Virgül 3 3 3 2 5 2 2 2 2 3" xfId="41452"/>
    <cellStyle name="Virgül 3 3 3 2 5 2 2 2 3" xfId="33037"/>
    <cellStyle name="Virgül 3 3 3 2 5 2 2 3" xfId="13402"/>
    <cellStyle name="Virgül 3 3 3 2 5 2 2 3 2" xfId="21817"/>
    <cellStyle name="Virgül 3 3 3 2 5 2 2 3 2 2" xfId="47062"/>
    <cellStyle name="Virgül 3 3 3 2 5 2 2 3 3" xfId="38647"/>
    <cellStyle name="Virgül 3 3 3 2 5 2 2 4" xfId="30232"/>
    <cellStyle name="Virgül 3 3 3 2 5 2 3" xfId="10597"/>
    <cellStyle name="Virgül 3 3 3 2 5 2 3 2" xfId="19012"/>
    <cellStyle name="Virgül 3 3 3 2 5 2 3 2 2" xfId="44257"/>
    <cellStyle name="Virgül 3 3 3 2 5 2 3 3" xfId="35842"/>
    <cellStyle name="Virgül 3 3 3 2 5 2 4" xfId="27427"/>
    <cellStyle name="Virgül 3 3 3 2 5 3" xfId="3627"/>
    <cellStyle name="Virgül 3 3 3 2 5 3 2" xfId="6432"/>
    <cellStyle name="Virgül 3 3 3 2 5 3 2 2" xfId="14847"/>
    <cellStyle name="Virgül 3 3 3 2 5 3 2 2 2" xfId="23262"/>
    <cellStyle name="Virgül 3 3 3 2 5 3 2 2 2 2" xfId="48507"/>
    <cellStyle name="Virgül 3 3 3 2 5 3 2 2 3" xfId="40092"/>
    <cellStyle name="Virgül 3 3 3 2 5 3 2 3" xfId="31677"/>
    <cellStyle name="Virgül 3 3 3 2 5 3 3" xfId="12042"/>
    <cellStyle name="Virgül 3 3 3 2 5 3 3 2" xfId="20457"/>
    <cellStyle name="Virgül 3 3 3 2 5 3 3 2 2" xfId="45702"/>
    <cellStyle name="Virgül 3 3 3 2 5 3 3 3" xfId="37287"/>
    <cellStyle name="Virgül 3 3 3 2 5 3 4" xfId="28872"/>
    <cellStyle name="Virgül 3 3 3 2 5 4" xfId="9237"/>
    <cellStyle name="Virgül 3 3 3 2 5 4 2" xfId="17652"/>
    <cellStyle name="Virgül 3 3 3 2 5 4 2 2" xfId="42897"/>
    <cellStyle name="Virgül 3 3 3 2 5 4 3" xfId="34482"/>
    <cellStyle name="Virgül 3 3 3 2 5 5" xfId="26067"/>
    <cellStyle name="Virgül 3 3 3 2 6" xfId="1502"/>
    <cellStyle name="Virgül 3 3 3 2 6 2" xfId="4307"/>
    <cellStyle name="Virgül 3 3 3 2 6 2 2" xfId="7112"/>
    <cellStyle name="Virgül 3 3 3 2 6 2 2 2" xfId="15527"/>
    <cellStyle name="Virgül 3 3 3 2 6 2 2 2 2" xfId="23942"/>
    <cellStyle name="Virgül 3 3 3 2 6 2 2 2 2 2" xfId="49187"/>
    <cellStyle name="Virgül 3 3 3 2 6 2 2 2 3" xfId="40772"/>
    <cellStyle name="Virgül 3 3 3 2 6 2 2 3" xfId="32357"/>
    <cellStyle name="Virgül 3 3 3 2 6 2 3" xfId="12722"/>
    <cellStyle name="Virgül 3 3 3 2 6 2 3 2" xfId="21137"/>
    <cellStyle name="Virgül 3 3 3 2 6 2 3 2 2" xfId="46382"/>
    <cellStyle name="Virgül 3 3 3 2 6 2 3 3" xfId="37967"/>
    <cellStyle name="Virgül 3 3 3 2 6 2 4" xfId="29552"/>
    <cellStyle name="Virgül 3 3 3 2 6 3" xfId="9917"/>
    <cellStyle name="Virgül 3 3 3 2 6 3 2" xfId="18332"/>
    <cellStyle name="Virgül 3 3 3 2 6 3 2 2" xfId="43577"/>
    <cellStyle name="Virgül 3 3 3 2 6 3 3" xfId="35162"/>
    <cellStyle name="Virgül 3 3 3 2 6 4" xfId="26747"/>
    <cellStyle name="Virgül 3 3 3 2 7" xfId="2947"/>
    <cellStyle name="Virgül 3 3 3 2 7 2" xfId="5752"/>
    <cellStyle name="Virgül 3 3 3 2 7 2 2" xfId="14167"/>
    <cellStyle name="Virgül 3 3 3 2 7 2 2 2" xfId="22582"/>
    <cellStyle name="Virgül 3 3 3 2 7 2 2 2 2" xfId="47827"/>
    <cellStyle name="Virgül 3 3 3 2 7 2 2 3" xfId="39412"/>
    <cellStyle name="Virgül 3 3 3 2 7 2 3" xfId="30997"/>
    <cellStyle name="Virgül 3 3 3 2 7 3" xfId="11362"/>
    <cellStyle name="Virgül 3 3 3 2 7 3 2" xfId="19777"/>
    <cellStyle name="Virgül 3 3 3 2 7 3 2 2" xfId="45022"/>
    <cellStyle name="Virgül 3 3 3 2 7 3 3" xfId="36607"/>
    <cellStyle name="Virgül 3 3 3 2 7 4" xfId="28192"/>
    <cellStyle name="Virgül 3 3 3 2 8" xfId="8557"/>
    <cellStyle name="Virgül 3 3 3 2 8 2" xfId="16972"/>
    <cellStyle name="Virgül 3 3 3 2 8 2 2" xfId="42217"/>
    <cellStyle name="Virgül 3 3 3 2 8 3" xfId="33802"/>
    <cellStyle name="Virgül 3 3 3 2 9" xfId="25387"/>
    <cellStyle name="Virgül 3 3 3 3" xfId="2862"/>
    <cellStyle name="Virgül 3 3 3 3 2" xfId="5667"/>
    <cellStyle name="Virgül 3 3 3 3 2 2" xfId="14082"/>
    <cellStyle name="Virgül 3 3 3 3 2 2 2" xfId="22497"/>
    <cellStyle name="Virgül 3 3 3 3 2 2 2 2" xfId="47742"/>
    <cellStyle name="Virgül 3 3 3 3 2 2 3" xfId="39327"/>
    <cellStyle name="Virgül 3 3 3 3 2 3" xfId="30912"/>
    <cellStyle name="Virgül 3 3 3 3 3" xfId="11277"/>
    <cellStyle name="Virgül 3 3 3 3 3 2" xfId="19692"/>
    <cellStyle name="Virgül 3 3 3 3 3 2 2" xfId="44937"/>
    <cellStyle name="Virgül 3 3 3 3 3 3" xfId="36522"/>
    <cellStyle name="Virgül 3 3 3 3 4" xfId="28107"/>
    <cellStyle name="Virgül 3 3 3 4" xfId="8472"/>
    <cellStyle name="Virgül 3 3 3 4 2" xfId="16887"/>
    <cellStyle name="Virgül 3 3 3 4 2 2" xfId="42132"/>
    <cellStyle name="Virgül 3 3 3 4 3" xfId="33717"/>
    <cellStyle name="Virgül 3 3 3 5" xfId="25302"/>
    <cellStyle name="Virgül 3 3 4" xfId="102"/>
    <cellStyle name="Virgül 3 3 4 2" xfId="187"/>
    <cellStyle name="Virgül 3 3 4 2 2" xfId="357"/>
    <cellStyle name="Virgül 3 3 4 2 2 2" xfId="697"/>
    <cellStyle name="Virgül 3 3 4 2 2 2 2" xfId="1377"/>
    <cellStyle name="Virgül 3 3 4 2 2 2 2 2" xfId="2737"/>
    <cellStyle name="Virgül 3 3 4 2 2 2 2 2 2" xfId="5542"/>
    <cellStyle name="Virgül 3 3 4 2 2 2 2 2 2 2" xfId="8347"/>
    <cellStyle name="Virgül 3 3 4 2 2 2 2 2 2 2 2" xfId="16762"/>
    <cellStyle name="Virgül 3 3 4 2 2 2 2 2 2 2 2 2" xfId="25177"/>
    <cellStyle name="Virgül 3 3 4 2 2 2 2 2 2 2 2 2 2" xfId="50422"/>
    <cellStyle name="Virgül 3 3 4 2 2 2 2 2 2 2 2 3" xfId="42007"/>
    <cellStyle name="Virgül 3 3 4 2 2 2 2 2 2 2 3" xfId="33592"/>
    <cellStyle name="Virgül 3 3 4 2 2 2 2 2 2 3" xfId="13957"/>
    <cellStyle name="Virgül 3 3 4 2 2 2 2 2 2 3 2" xfId="22372"/>
    <cellStyle name="Virgül 3 3 4 2 2 2 2 2 2 3 2 2" xfId="47617"/>
    <cellStyle name="Virgül 3 3 4 2 2 2 2 2 2 3 3" xfId="39202"/>
    <cellStyle name="Virgül 3 3 4 2 2 2 2 2 2 4" xfId="30787"/>
    <cellStyle name="Virgül 3 3 4 2 2 2 2 2 3" xfId="11152"/>
    <cellStyle name="Virgül 3 3 4 2 2 2 2 2 3 2" xfId="19567"/>
    <cellStyle name="Virgül 3 3 4 2 2 2 2 2 3 2 2" xfId="44812"/>
    <cellStyle name="Virgül 3 3 4 2 2 2 2 2 3 3" xfId="36397"/>
    <cellStyle name="Virgül 3 3 4 2 2 2 2 2 4" xfId="27982"/>
    <cellStyle name="Virgül 3 3 4 2 2 2 2 3" xfId="4182"/>
    <cellStyle name="Virgül 3 3 4 2 2 2 2 3 2" xfId="6987"/>
    <cellStyle name="Virgül 3 3 4 2 2 2 2 3 2 2" xfId="15402"/>
    <cellStyle name="Virgül 3 3 4 2 2 2 2 3 2 2 2" xfId="23817"/>
    <cellStyle name="Virgül 3 3 4 2 2 2 2 3 2 2 2 2" xfId="49062"/>
    <cellStyle name="Virgül 3 3 4 2 2 2 2 3 2 2 3" xfId="40647"/>
    <cellStyle name="Virgül 3 3 4 2 2 2 2 3 2 3" xfId="32232"/>
    <cellStyle name="Virgül 3 3 4 2 2 2 2 3 3" xfId="12597"/>
    <cellStyle name="Virgül 3 3 4 2 2 2 2 3 3 2" xfId="21012"/>
    <cellStyle name="Virgül 3 3 4 2 2 2 2 3 3 2 2" xfId="46257"/>
    <cellStyle name="Virgül 3 3 4 2 2 2 2 3 3 3" xfId="37842"/>
    <cellStyle name="Virgül 3 3 4 2 2 2 2 3 4" xfId="29427"/>
    <cellStyle name="Virgül 3 3 4 2 2 2 2 4" xfId="9792"/>
    <cellStyle name="Virgül 3 3 4 2 2 2 2 4 2" xfId="18207"/>
    <cellStyle name="Virgül 3 3 4 2 2 2 2 4 2 2" xfId="43452"/>
    <cellStyle name="Virgül 3 3 4 2 2 2 2 4 3" xfId="35037"/>
    <cellStyle name="Virgül 3 3 4 2 2 2 2 5" xfId="26622"/>
    <cellStyle name="Virgül 3 3 4 2 2 2 3" xfId="2057"/>
    <cellStyle name="Virgül 3 3 4 2 2 2 3 2" xfId="4862"/>
    <cellStyle name="Virgül 3 3 4 2 2 2 3 2 2" xfId="7667"/>
    <cellStyle name="Virgül 3 3 4 2 2 2 3 2 2 2" xfId="16082"/>
    <cellStyle name="Virgül 3 3 4 2 2 2 3 2 2 2 2" xfId="24497"/>
    <cellStyle name="Virgül 3 3 4 2 2 2 3 2 2 2 2 2" xfId="49742"/>
    <cellStyle name="Virgül 3 3 4 2 2 2 3 2 2 2 3" xfId="41327"/>
    <cellStyle name="Virgül 3 3 4 2 2 2 3 2 2 3" xfId="32912"/>
    <cellStyle name="Virgül 3 3 4 2 2 2 3 2 3" xfId="13277"/>
    <cellStyle name="Virgül 3 3 4 2 2 2 3 2 3 2" xfId="21692"/>
    <cellStyle name="Virgül 3 3 4 2 2 2 3 2 3 2 2" xfId="46937"/>
    <cellStyle name="Virgül 3 3 4 2 2 2 3 2 3 3" xfId="38522"/>
    <cellStyle name="Virgül 3 3 4 2 2 2 3 2 4" xfId="30107"/>
    <cellStyle name="Virgül 3 3 4 2 2 2 3 3" xfId="10472"/>
    <cellStyle name="Virgül 3 3 4 2 2 2 3 3 2" xfId="18887"/>
    <cellStyle name="Virgül 3 3 4 2 2 2 3 3 2 2" xfId="44132"/>
    <cellStyle name="Virgül 3 3 4 2 2 2 3 3 3" xfId="35717"/>
    <cellStyle name="Virgül 3 3 4 2 2 2 3 4" xfId="27302"/>
    <cellStyle name="Virgül 3 3 4 2 2 2 4" xfId="3502"/>
    <cellStyle name="Virgül 3 3 4 2 2 2 4 2" xfId="6307"/>
    <cellStyle name="Virgül 3 3 4 2 2 2 4 2 2" xfId="14722"/>
    <cellStyle name="Virgül 3 3 4 2 2 2 4 2 2 2" xfId="23137"/>
    <cellStyle name="Virgül 3 3 4 2 2 2 4 2 2 2 2" xfId="48382"/>
    <cellStyle name="Virgül 3 3 4 2 2 2 4 2 2 3" xfId="39967"/>
    <cellStyle name="Virgül 3 3 4 2 2 2 4 2 3" xfId="31552"/>
    <cellStyle name="Virgül 3 3 4 2 2 2 4 3" xfId="11917"/>
    <cellStyle name="Virgül 3 3 4 2 2 2 4 3 2" xfId="20332"/>
    <cellStyle name="Virgül 3 3 4 2 2 2 4 3 2 2" xfId="45577"/>
    <cellStyle name="Virgül 3 3 4 2 2 2 4 3 3" xfId="37162"/>
    <cellStyle name="Virgül 3 3 4 2 2 2 4 4" xfId="28747"/>
    <cellStyle name="Virgül 3 3 4 2 2 2 5" xfId="9112"/>
    <cellStyle name="Virgül 3 3 4 2 2 2 5 2" xfId="17527"/>
    <cellStyle name="Virgül 3 3 4 2 2 2 5 2 2" xfId="42772"/>
    <cellStyle name="Virgül 3 3 4 2 2 2 5 3" xfId="34357"/>
    <cellStyle name="Virgül 3 3 4 2 2 2 6" xfId="25942"/>
    <cellStyle name="Virgül 3 3 4 2 2 3" xfId="1037"/>
    <cellStyle name="Virgül 3 3 4 2 2 3 2" xfId="2397"/>
    <cellStyle name="Virgül 3 3 4 2 2 3 2 2" xfId="5202"/>
    <cellStyle name="Virgül 3 3 4 2 2 3 2 2 2" xfId="8007"/>
    <cellStyle name="Virgül 3 3 4 2 2 3 2 2 2 2" xfId="16422"/>
    <cellStyle name="Virgül 3 3 4 2 2 3 2 2 2 2 2" xfId="24837"/>
    <cellStyle name="Virgül 3 3 4 2 2 3 2 2 2 2 2 2" xfId="50082"/>
    <cellStyle name="Virgül 3 3 4 2 2 3 2 2 2 2 3" xfId="41667"/>
    <cellStyle name="Virgül 3 3 4 2 2 3 2 2 2 3" xfId="33252"/>
    <cellStyle name="Virgül 3 3 4 2 2 3 2 2 3" xfId="13617"/>
    <cellStyle name="Virgül 3 3 4 2 2 3 2 2 3 2" xfId="22032"/>
    <cellStyle name="Virgül 3 3 4 2 2 3 2 2 3 2 2" xfId="47277"/>
    <cellStyle name="Virgül 3 3 4 2 2 3 2 2 3 3" xfId="38862"/>
    <cellStyle name="Virgül 3 3 4 2 2 3 2 2 4" xfId="30447"/>
    <cellStyle name="Virgül 3 3 4 2 2 3 2 3" xfId="10812"/>
    <cellStyle name="Virgül 3 3 4 2 2 3 2 3 2" xfId="19227"/>
    <cellStyle name="Virgül 3 3 4 2 2 3 2 3 2 2" xfId="44472"/>
    <cellStyle name="Virgül 3 3 4 2 2 3 2 3 3" xfId="36057"/>
    <cellStyle name="Virgül 3 3 4 2 2 3 2 4" xfId="27642"/>
    <cellStyle name="Virgül 3 3 4 2 2 3 3" xfId="3842"/>
    <cellStyle name="Virgül 3 3 4 2 2 3 3 2" xfId="6647"/>
    <cellStyle name="Virgül 3 3 4 2 2 3 3 2 2" xfId="15062"/>
    <cellStyle name="Virgül 3 3 4 2 2 3 3 2 2 2" xfId="23477"/>
    <cellStyle name="Virgül 3 3 4 2 2 3 3 2 2 2 2" xfId="48722"/>
    <cellStyle name="Virgül 3 3 4 2 2 3 3 2 2 3" xfId="40307"/>
    <cellStyle name="Virgül 3 3 4 2 2 3 3 2 3" xfId="31892"/>
    <cellStyle name="Virgül 3 3 4 2 2 3 3 3" xfId="12257"/>
    <cellStyle name="Virgül 3 3 4 2 2 3 3 3 2" xfId="20672"/>
    <cellStyle name="Virgül 3 3 4 2 2 3 3 3 2 2" xfId="45917"/>
    <cellStyle name="Virgül 3 3 4 2 2 3 3 3 3" xfId="37502"/>
    <cellStyle name="Virgül 3 3 4 2 2 3 3 4" xfId="29087"/>
    <cellStyle name="Virgül 3 3 4 2 2 3 4" xfId="9452"/>
    <cellStyle name="Virgül 3 3 4 2 2 3 4 2" xfId="17867"/>
    <cellStyle name="Virgül 3 3 4 2 2 3 4 2 2" xfId="43112"/>
    <cellStyle name="Virgül 3 3 4 2 2 3 4 3" xfId="34697"/>
    <cellStyle name="Virgül 3 3 4 2 2 3 5" xfId="26282"/>
    <cellStyle name="Virgül 3 3 4 2 2 4" xfId="1717"/>
    <cellStyle name="Virgül 3 3 4 2 2 4 2" xfId="4522"/>
    <cellStyle name="Virgül 3 3 4 2 2 4 2 2" xfId="7327"/>
    <cellStyle name="Virgül 3 3 4 2 2 4 2 2 2" xfId="15742"/>
    <cellStyle name="Virgül 3 3 4 2 2 4 2 2 2 2" xfId="24157"/>
    <cellStyle name="Virgül 3 3 4 2 2 4 2 2 2 2 2" xfId="49402"/>
    <cellStyle name="Virgül 3 3 4 2 2 4 2 2 2 3" xfId="40987"/>
    <cellStyle name="Virgül 3 3 4 2 2 4 2 2 3" xfId="32572"/>
    <cellStyle name="Virgül 3 3 4 2 2 4 2 3" xfId="12937"/>
    <cellStyle name="Virgül 3 3 4 2 2 4 2 3 2" xfId="21352"/>
    <cellStyle name="Virgül 3 3 4 2 2 4 2 3 2 2" xfId="46597"/>
    <cellStyle name="Virgül 3 3 4 2 2 4 2 3 3" xfId="38182"/>
    <cellStyle name="Virgül 3 3 4 2 2 4 2 4" xfId="29767"/>
    <cellStyle name="Virgül 3 3 4 2 2 4 3" xfId="10132"/>
    <cellStyle name="Virgül 3 3 4 2 2 4 3 2" xfId="18547"/>
    <cellStyle name="Virgül 3 3 4 2 2 4 3 2 2" xfId="43792"/>
    <cellStyle name="Virgül 3 3 4 2 2 4 3 3" xfId="35377"/>
    <cellStyle name="Virgül 3 3 4 2 2 4 4" xfId="26962"/>
    <cellStyle name="Virgül 3 3 4 2 2 5" xfId="3162"/>
    <cellStyle name="Virgül 3 3 4 2 2 5 2" xfId="5967"/>
    <cellStyle name="Virgül 3 3 4 2 2 5 2 2" xfId="14382"/>
    <cellStyle name="Virgül 3 3 4 2 2 5 2 2 2" xfId="22797"/>
    <cellStyle name="Virgül 3 3 4 2 2 5 2 2 2 2" xfId="48042"/>
    <cellStyle name="Virgül 3 3 4 2 2 5 2 2 3" xfId="39627"/>
    <cellStyle name="Virgül 3 3 4 2 2 5 2 3" xfId="31212"/>
    <cellStyle name="Virgül 3 3 4 2 2 5 3" xfId="11577"/>
    <cellStyle name="Virgül 3 3 4 2 2 5 3 2" xfId="19992"/>
    <cellStyle name="Virgül 3 3 4 2 2 5 3 2 2" xfId="45237"/>
    <cellStyle name="Virgül 3 3 4 2 2 5 3 3" xfId="36822"/>
    <cellStyle name="Virgül 3 3 4 2 2 5 4" xfId="28407"/>
    <cellStyle name="Virgül 3 3 4 2 2 6" xfId="8772"/>
    <cellStyle name="Virgül 3 3 4 2 2 6 2" xfId="17187"/>
    <cellStyle name="Virgül 3 3 4 2 2 6 2 2" xfId="42432"/>
    <cellStyle name="Virgül 3 3 4 2 2 6 3" xfId="34017"/>
    <cellStyle name="Virgül 3 3 4 2 2 7" xfId="25602"/>
    <cellStyle name="Virgül 3 3 4 2 3" xfId="527"/>
    <cellStyle name="Virgül 3 3 4 2 3 2" xfId="1207"/>
    <cellStyle name="Virgül 3 3 4 2 3 2 2" xfId="2567"/>
    <cellStyle name="Virgül 3 3 4 2 3 2 2 2" xfId="5372"/>
    <cellStyle name="Virgül 3 3 4 2 3 2 2 2 2" xfId="8177"/>
    <cellStyle name="Virgül 3 3 4 2 3 2 2 2 2 2" xfId="16592"/>
    <cellStyle name="Virgül 3 3 4 2 3 2 2 2 2 2 2" xfId="25007"/>
    <cellStyle name="Virgül 3 3 4 2 3 2 2 2 2 2 2 2" xfId="50252"/>
    <cellStyle name="Virgül 3 3 4 2 3 2 2 2 2 2 3" xfId="41837"/>
    <cellStyle name="Virgül 3 3 4 2 3 2 2 2 2 3" xfId="33422"/>
    <cellStyle name="Virgül 3 3 4 2 3 2 2 2 3" xfId="13787"/>
    <cellStyle name="Virgül 3 3 4 2 3 2 2 2 3 2" xfId="22202"/>
    <cellStyle name="Virgül 3 3 4 2 3 2 2 2 3 2 2" xfId="47447"/>
    <cellStyle name="Virgül 3 3 4 2 3 2 2 2 3 3" xfId="39032"/>
    <cellStyle name="Virgül 3 3 4 2 3 2 2 2 4" xfId="30617"/>
    <cellStyle name="Virgül 3 3 4 2 3 2 2 3" xfId="10982"/>
    <cellStyle name="Virgül 3 3 4 2 3 2 2 3 2" xfId="19397"/>
    <cellStyle name="Virgül 3 3 4 2 3 2 2 3 2 2" xfId="44642"/>
    <cellStyle name="Virgül 3 3 4 2 3 2 2 3 3" xfId="36227"/>
    <cellStyle name="Virgül 3 3 4 2 3 2 2 4" xfId="27812"/>
    <cellStyle name="Virgül 3 3 4 2 3 2 3" xfId="4012"/>
    <cellStyle name="Virgül 3 3 4 2 3 2 3 2" xfId="6817"/>
    <cellStyle name="Virgül 3 3 4 2 3 2 3 2 2" xfId="15232"/>
    <cellStyle name="Virgül 3 3 4 2 3 2 3 2 2 2" xfId="23647"/>
    <cellStyle name="Virgül 3 3 4 2 3 2 3 2 2 2 2" xfId="48892"/>
    <cellStyle name="Virgül 3 3 4 2 3 2 3 2 2 3" xfId="40477"/>
    <cellStyle name="Virgül 3 3 4 2 3 2 3 2 3" xfId="32062"/>
    <cellStyle name="Virgül 3 3 4 2 3 2 3 3" xfId="12427"/>
    <cellStyle name="Virgül 3 3 4 2 3 2 3 3 2" xfId="20842"/>
    <cellStyle name="Virgül 3 3 4 2 3 2 3 3 2 2" xfId="46087"/>
    <cellStyle name="Virgül 3 3 4 2 3 2 3 3 3" xfId="37672"/>
    <cellStyle name="Virgül 3 3 4 2 3 2 3 4" xfId="29257"/>
    <cellStyle name="Virgül 3 3 4 2 3 2 4" xfId="9622"/>
    <cellStyle name="Virgül 3 3 4 2 3 2 4 2" xfId="18037"/>
    <cellStyle name="Virgül 3 3 4 2 3 2 4 2 2" xfId="43282"/>
    <cellStyle name="Virgül 3 3 4 2 3 2 4 3" xfId="34867"/>
    <cellStyle name="Virgül 3 3 4 2 3 2 5" xfId="26452"/>
    <cellStyle name="Virgül 3 3 4 2 3 3" xfId="1887"/>
    <cellStyle name="Virgül 3 3 4 2 3 3 2" xfId="4692"/>
    <cellStyle name="Virgül 3 3 4 2 3 3 2 2" xfId="7497"/>
    <cellStyle name="Virgül 3 3 4 2 3 3 2 2 2" xfId="15912"/>
    <cellStyle name="Virgül 3 3 4 2 3 3 2 2 2 2" xfId="24327"/>
    <cellStyle name="Virgül 3 3 4 2 3 3 2 2 2 2 2" xfId="49572"/>
    <cellStyle name="Virgül 3 3 4 2 3 3 2 2 2 3" xfId="41157"/>
    <cellStyle name="Virgül 3 3 4 2 3 3 2 2 3" xfId="32742"/>
    <cellStyle name="Virgül 3 3 4 2 3 3 2 3" xfId="13107"/>
    <cellStyle name="Virgül 3 3 4 2 3 3 2 3 2" xfId="21522"/>
    <cellStyle name="Virgül 3 3 4 2 3 3 2 3 2 2" xfId="46767"/>
    <cellStyle name="Virgül 3 3 4 2 3 3 2 3 3" xfId="38352"/>
    <cellStyle name="Virgül 3 3 4 2 3 3 2 4" xfId="29937"/>
    <cellStyle name="Virgül 3 3 4 2 3 3 3" xfId="10302"/>
    <cellStyle name="Virgül 3 3 4 2 3 3 3 2" xfId="18717"/>
    <cellStyle name="Virgül 3 3 4 2 3 3 3 2 2" xfId="43962"/>
    <cellStyle name="Virgül 3 3 4 2 3 3 3 3" xfId="35547"/>
    <cellStyle name="Virgül 3 3 4 2 3 3 4" xfId="27132"/>
    <cellStyle name="Virgül 3 3 4 2 3 4" xfId="3332"/>
    <cellStyle name="Virgül 3 3 4 2 3 4 2" xfId="6137"/>
    <cellStyle name="Virgül 3 3 4 2 3 4 2 2" xfId="14552"/>
    <cellStyle name="Virgül 3 3 4 2 3 4 2 2 2" xfId="22967"/>
    <cellStyle name="Virgül 3 3 4 2 3 4 2 2 2 2" xfId="48212"/>
    <cellStyle name="Virgül 3 3 4 2 3 4 2 2 3" xfId="39797"/>
    <cellStyle name="Virgül 3 3 4 2 3 4 2 3" xfId="31382"/>
    <cellStyle name="Virgül 3 3 4 2 3 4 3" xfId="11747"/>
    <cellStyle name="Virgül 3 3 4 2 3 4 3 2" xfId="20162"/>
    <cellStyle name="Virgül 3 3 4 2 3 4 3 2 2" xfId="45407"/>
    <cellStyle name="Virgül 3 3 4 2 3 4 3 3" xfId="36992"/>
    <cellStyle name="Virgül 3 3 4 2 3 4 4" xfId="28577"/>
    <cellStyle name="Virgül 3 3 4 2 3 5" xfId="8942"/>
    <cellStyle name="Virgül 3 3 4 2 3 5 2" xfId="17357"/>
    <cellStyle name="Virgül 3 3 4 2 3 5 2 2" xfId="42602"/>
    <cellStyle name="Virgül 3 3 4 2 3 5 3" xfId="34187"/>
    <cellStyle name="Virgül 3 3 4 2 3 6" xfId="25772"/>
    <cellStyle name="Virgül 3 3 4 2 4" xfId="867"/>
    <cellStyle name="Virgül 3 3 4 2 4 2" xfId="2227"/>
    <cellStyle name="Virgül 3 3 4 2 4 2 2" xfId="5032"/>
    <cellStyle name="Virgül 3 3 4 2 4 2 2 2" xfId="7837"/>
    <cellStyle name="Virgül 3 3 4 2 4 2 2 2 2" xfId="16252"/>
    <cellStyle name="Virgül 3 3 4 2 4 2 2 2 2 2" xfId="24667"/>
    <cellStyle name="Virgül 3 3 4 2 4 2 2 2 2 2 2" xfId="49912"/>
    <cellStyle name="Virgül 3 3 4 2 4 2 2 2 2 3" xfId="41497"/>
    <cellStyle name="Virgül 3 3 4 2 4 2 2 2 3" xfId="33082"/>
    <cellStyle name="Virgül 3 3 4 2 4 2 2 3" xfId="13447"/>
    <cellStyle name="Virgül 3 3 4 2 4 2 2 3 2" xfId="21862"/>
    <cellStyle name="Virgül 3 3 4 2 4 2 2 3 2 2" xfId="47107"/>
    <cellStyle name="Virgül 3 3 4 2 4 2 2 3 3" xfId="38692"/>
    <cellStyle name="Virgül 3 3 4 2 4 2 2 4" xfId="30277"/>
    <cellStyle name="Virgül 3 3 4 2 4 2 3" xfId="10642"/>
    <cellStyle name="Virgül 3 3 4 2 4 2 3 2" xfId="19057"/>
    <cellStyle name="Virgül 3 3 4 2 4 2 3 2 2" xfId="44302"/>
    <cellStyle name="Virgül 3 3 4 2 4 2 3 3" xfId="35887"/>
    <cellStyle name="Virgül 3 3 4 2 4 2 4" xfId="27472"/>
    <cellStyle name="Virgül 3 3 4 2 4 3" xfId="3672"/>
    <cellStyle name="Virgül 3 3 4 2 4 3 2" xfId="6477"/>
    <cellStyle name="Virgül 3 3 4 2 4 3 2 2" xfId="14892"/>
    <cellStyle name="Virgül 3 3 4 2 4 3 2 2 2" xfId="23307"/>
    <cellStyle name="Virgül 3 3 4 2 4 3 2 2 2 2" xfId="48552"/>
    <cellStyle name="Virgül 3 3 4 2 4 3 2 2 3" xfId="40137"/>
    <cellStyle name="Virgül 3 3 4 2 4 3 2 3" xfId="31722"/>
    <cellStyle name="Virgül 3 3 4 2 4 3 3" xfId="12087"/>
    <cellStyle name="Virgül 3 3 4 2 4 3 3 2" xfId="20502"/>
    <cellStyle name="Virgül 3 3 4 2 4 3 3 2 2" xfId="45747"/>
    <cellStyle name="Virgül 3 3 4 2 4 3 3 3" xfId="37332"/>
    <cellStyle name="Virgül 3 3 4 2 4 3 4" xfId="28917"/>
    <cellStyle name="Virgül 3 3 4 2 4 4" xfId="9282"/>
    <cellStyle name="Virgül 3 3 4 2 4 4 2" xfId="17697"/>
    <cellStyle name="Virgül 3 3 4 2 4 4 2 2" xfId="42942"/>
    <cellStyle name="Virgül 3 3 4 2 4 4 3" xfId="34527"/>
    <cellStyle name="Virgül 3 3 4 2 4 5" xfId="26112"/>
    <cellStyle name="Virgül 3 3 4 2 5" xfId="1547"/>
    <cellStyle name="Virgül 3 3 4 2 5 2" xfId="4352"/>
    <cellStyle name="Virgül 3 3 4 2 5 2 2" xfId="7157"/>
    <cellStyle name="Virgül 3 3 4 2 5 2 2 2" xfId="15572"/>
    <cellStyle name="Virgül 3 3 4 2 5 2 2 2 2" xfId="23987"/>
    <cellStyle name="Virgül 3 3 4 2 5 2 2 2 2 2" xfId="49232"/>
    <cellStyle name="Virgül 3 3 4 2 5 2 2 2 3" xfId="40817"/>
    <cellStyle name="Virgül 3 3 4 2 5 2 2 3" xfId="32402"/>
    <cellStyle name="Virgül 3 3 4 2 5 2 3" xfId="12767"/>
    <cellStyle name="Virgül 3 3 4 2 5 2 3 2" xfId="21182"/>
    <cellStyle name="Virgül 3 3 4 2 5 2 3 2 2" xfId="46427"/>
    <cellStyle name="Virgül 3 3 4 2 5 2 3 3" xfId="38012"/>
    <cellStyle name="Virgül 3 3 4 2 5 2 4" xfId="29597"/>
    <cellStyle name="Virgül 3 3 4 2 5 3" xfId="9962"/>
    <cellStyle name="Virgül 3 3 4 2 5 3 2" xfId="18377"/>
    <cellStyle name="Virgül 3 3 4 2 5 3 2 2" xfId="43622"/>
    <cellStyle name="Virgül 3 3 4 2 5 3 3" xfId="35207"/>
    <cellStyle name="Virgül 3 3 4 2 5 4" xfId="26792"/>
    <cellStyle name="Virgül 3 3 4 2 6" xfId="2992"/>
    <cellStyle name="Virgül 3 3 4 2 6 2" xfId="5797"/>
    <cellStyle name="Virgül 3 3 4 2 6 2 2" xfId="14212"/>
    <cellStyle name="Virgül 3 3 4 2 6 2 2 2" xfId="22627"/>
    <cellStyle name="Virgül 3 3 4 2 6 2 2 2 2" xfId="47872"/>
    <cellStyle name="Virgül 3 3 4 2 6 2 2 3" xfId="39457"/>
    <cellStyle name="Virgül 3 3 4 2 6 2 3" xfId="31042"/>
    <cellStyle name="Virgül 3 3 4 2 6 3" xfId="11407"/>
    <cellStyle name="Virgül 3 3 4 2 6 3 2" xfId="19822"/>
    <cellStyle name="Virgül 3 3 4 2 6 3 2 2" xfId="45067"/>
    <cellStyle name="Virgül 3 3 4 2 6 3 3" xfId="36652"/>
    <cellStyle name="Virgül 3 3 4 2 6 4" xfId="28237"/>
    <cellStyle name="Virgül 3 3 4 2 7" xfId="8602"/>
    <cellStyle name="Virgül 3 3 4 2 7 2" xfId="17017"/>
    <cellStyle name="Virgül 3 3 4 2 7 2 2" xfId="42262"/>
    <cellStyle name="Virgül 3 3 4 2 7 3" xfId="33847"/>
    <cellStyle name="Virgül 3 3 4 2 8" xfId="25432"/>
    <cellStyle name="Virgül 3 3 4 3" xfId="272"/>
    <cellStyle name="Virgül 3 3 4 3 2" xfId="612"/>
    <cellStyle name="Virgül 3 3 4 3 2 2" xfId="1292"/>
    <cellStyle name="Virgül 3 3 4 3 2 2 2" xfId="2652"/>
    <cellStyle name="Virgül 3 3 4 3 2 2 2 2" xfId="5457"/>
    <cellStyle name="Virgül 3 3 4 3 2 2 2 2 2" xfId="8262"/>
    <cellStyle name="Virgül 3 3 4 3 2 2 2 2 2 2" xfId="16677"/>
    <cellStyle name="Virgül 3 3 4 3 2 2 2 2 2 2 2" xfId="25092"/>
    <cellStyle name="Virgül 3 3 4 3 2 2 2 2 2 2 2 2" xfId="50337"/>
    <cellStyle name="Virgül 3 3 4 3 2 2 2 2 2 2 3" xfId="41922"/>
    <cellStyle name="Virgül 3 3 4 3 2 2 2 2 2 3" xfId="33507"/>
    <cellStyle name="Virgül 3 3 4 3 2 2 2 2 3" xfId="13872"/>
    <cellStyle name="Virgül 3 3 4 3 2 2 2 2 3 2" xfId="22287"/>
    <cellStyle name="Virgül 3 3 4 3 2 2 2 2 3 2 2" xfId="47532"/>
    <cellStyle name="Virgül 3 3 4 3 2 2 2 2 3 3" xfId="39117"/>
    <cellStyle name="Virgül 3 3 4 3 2 2 2 2 4" xfId="30702"/>
    <cellStyle name="Virgül 3 3 4 3 2 2 2 3" xfId="11067"/>
    <cellStyle name="Virgül 3 3 4 3 2 2 2 3 2" xfId="19482"/>
    <cellStyle name="Virgül 3 3 4 3 2 2 2 3 2 2" xfId="44727"/>
    <cellStyle name="Virgül 3 3 4 3 2 2 2 3 3" xfId="36312"/>
    <cellStyle name="Virgül 3 3 4 3 2 2 2 4" xfId="27897"/>
    <cellStyle name="Virgül 3 3 4 3 2 2 3" xfId="4097"/>
    <cellStyle name="Virgül 3 3 4 3 2 2 3 2" xfId="6902"/>
    <cellStyle name="Virgül 3 3 4 3 2 2 3 2 2" xfId="15317"/>
    <cellStyle name="Virgül 3 3 4 3 2 2 3 2 2 2" xfId="23732"/>
    <cellStyle name="Virgül 3 3 4 3 2 2 3 2 2 2 2" xfId="48977"/>
    <cellStyle name="Virgül 3 3 4 3 2 2 3 2 2 3" xfId="40562"/>
    <cellStyle name="Virgül 3 3 4 3 2 2 3 2 3" xfId="32147"/>
    <cellStyle name="Virgül 3 3 4 3 2 2 3 3" xfId="12512"/>
    <cellStyle name="Virgül 3 3 4 3 2 2 3 3 2" xfId="20927"/>
    <cellStyle name="Virgül 3 3 4 3 2 2 3 3 2 2" xfId="46172"/>
    <cellStyle name="Virgül 3 3 4 3 2 2 3 3 3" xfId="37757"/>
    <cellStyle name="Virgül 3 3 4 3 2 2 3 4" xfId="29342"/>
    <cellStyle name="Virgül 3 3 4 3 2 2 4" xfId="9707"/>
    <cellStyle name="Virgül 3 3 4 3 2 2 4 2" xfId="18122"/>
    <cellStyle name="Virgül 3 3 4 3 2 2 4 2 2" xfId="43367"/>
    <cellStyle name="Virgül 3 3 4 3 2 2 4 3" xfId="34952"/>
    <cellStyle name="Virgül 3 3 4 3 2 2 5" xfId="26537"/>
    <cellStyle name="Virgül 3 3 4 3 2 3" xfId="1972"/>
    <cellStyle name="Virgül 3 3 4 3 2 3 2" xfId="4777"/>
    <cellStyle name="Virgül 3 3 4 3 2 3 2 2" xfId="7582"/>
    <cellStyle name="Virgül 3 3 4 3 2 3 2 2 2" xfId="15997"/>
    <cellStyle name="Virgül 3 3 4 3 2 3 2 2 2 2" xfId="24412"/>
    <cellStyle name="Virgül 3 3 4 3 2 3 2 2 2 2 2" xfId="49657"/>
    <cellStyle name="Virgül 3 3 4 3 2 3 2 2 2 3" xfId="41242"/>
    <cellStyle name="Virgül 3 3 4 3 2 3 2 2 3" xfId="32827"/>
    <cellStyle name="Virgül 3 3 4 3 2 3 2 3" xfId="13192"/>
    <cellStyle name="Virgül 3 3 4 3 2 3 2 3 2" xfId="21607"/>
    <cellStyle name="Virgül 3 3 4 3 2 3 2 3 2 2" xfId="46852"/>
    <cellStyle name="Virgül 3 3 4 3 2 3 2 3 3" xfId="38437"/>
    <cellStyle name="Virgül 3 3 4 3 2 3 2 4" xfId="30022"/>
    <cellStyle name="Virgül 3 3 4 3 2 3 3" xfId="10387"/>
    <cellStyle name="Virgül 3 3 4 3 2 3 3 2" xfId="18802"/>
    <cellStyle name="Virgül 3 3 4 3 2 3 3 2 2" xfId="44047"/>
    <cellStyle name="Virgül 3 3 4 3 2 3 3 3" xfId="35632"/>
    <cellStyle name="Virgül 3 3 4 3 2 3 4" xfId="27217"/>
    <cellStyle name="Virgül 3 3 4 3 2 4" xfId="3417"/>
    <cellStyle name="Virgül 3 3 4 3 2 4 2" xfId="6222"/>
    <cellStyle name="Virgül 3 3 4 3 2 4 2 2" xfId="14637"/>
    <cellStyle name="Virgül 3 3 4 3 2 4 2 2 2" xfId="23052"/>
    <cellStyle name="Virgül 3 3 4 3 2 4 2 2 2 2" xfId="48297"/>
    <cellStyle name="Virgül 3 3 4 3 2 4 2 2 3" xfId="39882"/>
    <cellStyle name="Virgül 3 3 4 3 2 4 2 3" xfId="31467"/>
    <cellStyle name="Virgül 3 3 4 3 2 4 3" xfId="11832"/>
    <cellStyle name="Virgül 3 3 4 3 2 4 3 2" xfId="20247"/>
    <cellStyle name="Virgül 3 3 4 3 2 4 3 2 2" xfId="45492"/>
    <cellStyle name="Virgül 3 3 4 3 2 4 3 3" xfId="37077"/>
    <cellStyle name="Virgül 3 3 4 3 2 4 4" xfId="28662"/>
    <cellStyle name="Virgül 3 3 4 3 2 5" xfId="9027"/>
    <cellStyle name="Virgül 3 3 4 3 2 5 2" xfId="17442"/>
    <cellStyle name="Virgül 3 3 4 3 2 5 2 2" xfId="42687"/>
    <cellStyle name="Virgül 3 3 4 3 2 5 3" xfId="34272"/>
    <cellStyle name="Virgül 3 3 4 3 2 6" xfId="25857"/>
    <cellStyle name="Virgül 3 3 4 3 3" xfId="952"/>
    <cellStyle name="Virgül 3 3 4 3 3 2" xfId="2312"/>
    <cellStyle name="Virgül 3 3 4 3 3 2 2" xfId="5117"/>
    <cellStyle name="Virgül 3 3 4 3 3 2 2 2" xfId="7922"/>
    <cellStyle name="Virgül 3 3 4 3 3 2 2 2 2" xfId="16337"/>
    <cellStyle name="Virgül 3 3 4 3 3 2 2 2 2 2" xfId="24752"/>
    <cellStyle name="Virgül 3 3 4 3 3 2 2 2 2 2 2" xfId="49997"/>
    <cellStyle name="Virgül 3 3 4 3 3 2 2 2 2 3" xfId="41582"/>
    <cellStyle name="Virgül 3 3 4 3 3 2 2 2 3" xfId="33167"/>
    <cellStyle name="Virgül 3 3 4 3 3 2 2 3" xfId="13532"/>
    <cellStyle name="Virgül 3 3 4 3 3 2 2 3 2" xfId="21947"/>
    <cellStyle name="Virgül 3 3 4 3 3 2 2 3 2 2" xfId="47192"/>
    <cellStyle name="Virgül 3 3 4 3 3 2 2 3 3" xfId="38777"/>
    <cellStyle name="Virgül 3 3 4 3 3 2 2 4" xfId="30362"/>
    <cellStyle name="Virgül 3 3 4 3 3 2 3" xfId="10727"/>
    <cellStyle name="Virgül 3 3 4 3 3 2 3 2" xfId="19142"/>
    <cellStyle name="Virgül 3 3 4 3 3 2 3 2 2" xfId="44387"/>
    <cellStyle name="Virgül 3 3 4 3 3 2 3 3" xfId="35972"/>
    <cellStyle name="Virgül 3 3 4 3 3 2 4" xfId="27557"/>
    <cellStyle name="Virgül 3 3 4 3 3 3" xfId="3757"/>
    <cellStyle name="Virgül 3 3 4 3 3 3 2" xfId="6562"/>
    <cellStyle name="Virgül 3 3 4 3 3 3 2 2" xfId="14977"/>
    <cellStyle name="Virgül 3 3 4 3 3 3 2 2 2" xfId="23392"/>
    <cellStyle name="Virgül 3 3 4 3 3 3 2 2 2 2" xfId="48637"/>
    <cellStyle name="Virgül 3 3 4 3 3 3 2 2 3" xfId="40222"/>
    <cellStyle name="Virgül 3 3 4 3 3 3 2 3" xfId="31807"/>
    <cellStyle name="Virgül 3 3 4 3 3 3 3" xfId="12172"/>
    <cellStyle name="Virgül 3 3 4 3 3 3 3 2" xfId="20587"/>
    <cellStyle name="Virgül 3 3 4 3 3 3 3 2 2" xfId="45832"/>
    <cellStyle name="Virgül 3 3 4 3 3 3 3 3" xfId="37417"/>
    <cellStyle name="Virgül 3 3 4 3 3 3 4" xfId="29002"/>
    <cellStyle name="Virgül 3 3 4 3 3 4" xfId="9367"/>
    <cellStyle name="Virgül 3 3 4 3 3 4 2" xfId="17782"/>
    <cellStyle name="Virgül 3 3 4 3 3 4 2 2" xfId="43027"/>
    <cellStyle name="Virgül 3 3 4 3 3 4 3" xfId="34612"/>
    <cellStyle name="Virgül 3 3 4 3 3 5" xfId="26197"/>
    <cellStyle name="Virgül 3 3 4 3 4" xfId="1632"/>
    <cellStyle name="Virgül 3 3 4 3 4 2" xfId="4437"/>
    <cellStyle name="Virgül 3 3 4 3 4 2 2" xfId="7242"/>
    <cellStyle name="Virgül 3 3 4 3 4 2 2 2" xfId="15657"/>
    <cellStyle name="Virgül 3 3 4 3 4 2 2 2 2" xfId="24072"/>
    <cellStyle name="Virgül 3 3 4 3 4 2 2 2 2 2" xfId="49317"/>
    <cellStyle name="Virgül 3 3 4 3 4 2 2 2 3" xfId="40902"/>
    <cellStyle name="Virgül 3 3 4 3 4 2 2 3" xfId="32487"/>
    <cellStyle name="Virgül 3 3 4 3 4 2 3" xfId="12852"/>
    <cellStyle name="Virgül 3 3 4 3 4 2 3 2" xfId="21267"/>
    <cellStyle name="Virgül 3 3 4 3 4 2 3 2 2" xfId="46512"/>
    <cellStyle name="Virgül 3 3 4 3 4 2 3 3" xfId="38097"/>
    <cellStyle name="Virgül 3 3 4 3 4 2 4" xfId="29682"/>
    <cellStyle name="Virgül 3 3 4 3 4 3" xfId="10047"/>
    <cellStyle name="Virgül 3 3 4 3 4 3 2" xfId="18462"/>
    <cellStyle name="Virgül 3 3 4 3 4 3 2 2" xfId="43707"/>
    <cellStyle name="Virgül 3 3 4 3 4 3 3" xfId="35292"/>
    <cellStyle name="Virgül 3 3 4 3 4 4" xfId="26877"/>
    <cellStyle name="Virgül 3 3 4 3 5" xfId="3077"/>
    <cellStyle name="Virgül 3 3 4 3 5 2" xfId="5882"/>
    <cellStyle name="Virgül 3 3 4 3 5 2 2" xfId="14297"/>
    <cellStyle name="Virgül 3 3 4 3 5 2 2 2" xfId="22712"/>
    <cellStyle name="Virgül 3 3 4 3 5 2 2 2 2" xfId="47957"/>
    <cellStyle name="Virgül 3 3 4 3 5 2 2 3" xfId="39542"/>
    <cellStyle name="Virgül 3 3 4 3 5 2 3" xfId="31127"/>
    <cellStyle name="Virgül 3 3 4 3 5 3" xfId="11492"/>
    <cellStyle name="Virgül 3 3 4 3 5 3 2" xfId="19907"/>
    <cellStyle name="Virgül 3 3 4 3 5 3 2 2" xfId="45152"/>
    <cellStyle name="Virgül 3 3 4 3 5 3 3" xfId="36737"/>
    <cellStyle name="Virgül 3 3 4 3 5 4" xfId="28322"/>
    <cellStyle name="Virgül 3 3 4 3 6" xfId="8687"/>
    <cellStyle name="Virgül 3 3 4 3 6 2" xfId="17102"/>
    <cellStyle name="Virgül 3 3 4 3 6 2 2" xfId="42347"/>
    <cellStyle name="Virgül 3 3 4 3 6 3" xfId="33932"/>
    <cellStyle name="Virgül 3 3 4 3 7" xfId="25517"/>
    <cellStyle name="Virgül 3 3 4 4" xfId="442"/>
    <cellStyle name="Virgül 3 3 4 4 2" xfId="1122"/>
    <cellStyle name="Virgül 3 3 4 4 2 2" xfId="2482"/>
    <cellStyle name="Virgül 3 3 4 4 2 2 2" xfId="5287"/>
    <cellStyle name="Virgül 3 3 4 4 2 2 2 2" xfId="8092"/>
    <cellStyle name="Virgül 3 3 4 4 2 2 2 2 2" xfId="16507"/>
    <cellStyle name="Virgül 3 3 4 4 2 2 2 2 2 2" xfId="24922"/>
    <cellStyle name="Virgül 3 3 4 4 2 2 2 2 2 2 2" xfId="50167"/>
    <cellStyle name="Virgül 3 3 4 4 2 2 2 2 2 3" xfId="41752"/>
    <cellStyle name="Virgül 3 3 4 4 2 2 2 2 3" xfId="33337"/>
    <cellStyle name="Virgül 3 3 4 4 2 2 2 3" xfId="13702"/>
    <cellStyle name="Virgül 3 3 4 4 2 2 2 3 2" xfId="22117"/>
    <cellStyle name="Virgül 3 3 4 4 2 2 2 3 2 2" xfId="47362"/>
    <cellStyle name="Virgül 3 3 4 4 2 2 2 3 3" xfId="38947"/>
    <cellStyle name="Virgül 3 3 4 4 2 2 2 4" xfId="30532"/>
    <cellStyle name="Virgül 3 3 4 4 2 2 3" xfId="10897"/>
    <cellStyle name="Virgül 3 3 4 4 2 2 3 2" xfId="19312"/>
    <cellStyle name="Virgül 3 3 4 4 2 2 3 2 2" xfId="44557"/>
    <cellStyle name="Virgül 3 3 4 4 2 2 3 3" xfId="36142"/>
    <cellStyle name="Virgül 3 3 4 4 2 2 4" xfId="27727"/>
    <cellStyle name="Virgül 3 3 4 4 2 3" xfId="3927"/>
    <cellStyle name="Virgül 3 3 4 4 2 3 2" xfId="6732"/>
    <cellStyle name="Virgül 3 3 4 4 2 3 2 2" xfId="15147"/>
    <cellStyle name="Virgül 3 3 4 4 2 3 2 2 2" xfId="23562"/>
    <cellStyle name="Virgül 3 3 4 4 2 3 2 2 2 2" xfId="48807"/>
    <cellStyle name="Virgül 3 3 4 4 2 3 2 2 3" xfId="40392"/>
    <cellStyle name="Virgül 3 3 4 4 2 3 2 3" xfId="31977"/>
    <cellStyle name="Virgül 3 3 4 4 2 3 3" xfId="12342"/>
    <cellStyle name="Virgül 3 3 4 4 2 3 3 2" xfId="20757"/>
    <cellStyle name="Virgül 3 3 4 4 2 3 3 2 2" xfId="46002"/>
    <cellStyle name="Virgül 3 3 4 4 2 3 3 3" xfId="37587"/>
    <cellStyle name="Virgül 3 3 4 4 2 3 4" xfId="29172"/>
    <cellStyle name="Virgül 3 3 4 4 2 4" xfId="9537"/>
    <cellStyle name="Virgül 3 3 4 4 2 4 2" xfId="17952"/>
    <cellStyle name="Virgül 3 3 4 4 2 4 2 2" xfId="43197"/>
    <cellStyle name="Virgül 3 3 4 4 2 4 3" xfId="34782"/>
    <cellStyle name="Virgül 3 3 4 4 2 5" xfId="26367"/>
    <cellStyle name="Virgül 3 3 4 4 3" xfId="1802"/>
    <cellStyle name="Virgül 3 3 4 4 3 2" xfId="4607"/>
    <cellStyle name="Virgül 3 3 4 4 3 2 2" xfId="7412"/>
    <cellStyle name="Virgül 3 3 4 4 3 2 2 2" xfId="15827"/>
    <cellStyle name="Virgül 3 3 4 4 3 2 2 2 2" xfId="24242"/>
    <cellStyle name="Virgül 3 3 4 4 3 2 2 2 2 2" xfId="49487"/>
    <cellStyle name="Virgül 3 3 4 4 3 2 2 2 3" xfId="41072"/>
    <cellStyle name="Virgül 3 3 4 4 3 2 2 3" xfId="32657"/>
    <cellStyle name="Virgül 3 3 4 4 3 2 3" xfId="13022"/>
    <cellStyle name="Virgül 3 3 4 4 3 2 3 2" xfId="21437"/>
    <cellStyle name="Virgül 3 3 4 4 3 2 3 2 2" xfId="46682"/>
    <cellStyle name="Virgül 3 3 4 4 3 2 3 3" xfId="38267"/>
    <cellStyle name="Virgül 3 3 4 4 3 2 4" xfId="29852"/>
    <cellStyle name="Virgül 3 3 4 4 3 3" xfId="10217"/>
    <cellStyle name="Virgül 3 3 4 4 3 3 2" xfId="18632"/>
    <cellStyle name="Virgül 3 3 4 4 3 3 2 2" xfId="43877"/>
    <cellStyle name="Virgül 3 3 4 4 3 3 3" xfId="35462"/>
    <cellStyle name="Virgül 3 3 4 4 3 4" xfId="27047"/>
    <cellStyle name="Virgül 3 3 4 4 4" xfId="3247"/>
    <cellStyle name="Virgül 3 3 4 4 4 2" xfId="6052"/>
    <cellStyle name="Virgül 3 3 4 4 4 2 2" xfId="14467"/>
    <cellStyle name="Virgül 3 3 4 4 4 2 2 2" xfId="22882"/>
    <cellStyle name="Virgül 3 3 4 4 4 2 2 2 2" xfId="48127"/>
    <cellStyle name="Virgül 3 3 4 4 4 2 2 3" xfId="39712"/>
    <cellStyle name="Virgül 3 3 4 4 4 2 3" xfId="31297"/>
    <cellStyle name="Virgül 3 3 4 4 4 3" xfId="11662"/>
    <cellStyle name="Virgül 3 3 4 4 4 3 2" xfId="20077"/>
    <cellStyle name="Virgül 3 3 4 4 4 3 2 2" xfId="45322"/>
    <cellStyle name="Virgül 3 3 4 4 4 3 3" xfId="36907"/>
    <cellStyle name="Virgül 3 3 4 4 4 4" xfId="28492"/>
    <cellStyle name="Virgül 3 3 4 4 5" xfId="8857"/>
    <cellStyle name="Virgül 3 3 4 4 5 2" xfId="17272"/>
    <cellStyle name="Virgül 3 3 4 4 5 2 2" xfId="42517"/>
    <cellStyle name="Virgül 3 3 4 4 5 3" xfId="34102"/>
    <cellStyle name="Virgül 3 3 4 4 6" xfId="25687"/>
    <cellStyle name="Virgül 3 3 4 5" xfId="782"/>
    <cellStyle name="Virgül 3 3 4 5 2" xfId="2142"/>
    <cellStyle name="Virgül 3 3 4 5 2 2" xfId="4947"/>
    <cellStyle name="Virgül 3 3 4 5 2 2 2" xfId="7752"/>
    <cellStyle name="Virgül 3 3 4 5 2 2 2 2" xfId="16167"/>
    <cellStyle name="Virgül 3 3 4 5 2 2 2 2 2" xfId="24582"/>
    <cellStyle name="Virgül 3 3 4 5 2 2 2 2 2 2" xfId="49827"/>
    <cellStyle name="Virgül 3 3 4 5 2 2 2 2 3" xfId="41412"/>
    <cellStyle name="Virgül 3 3 4 5 2 2 2 3" xfId="32997"/>
    <cellStyle name="Virgül 3 3 4 5 2 2 3" xfId="13362"/>
    <cellStyle name="Virgül 3 3 4 5 2 2 3 2" xfId="21777"/>
    <cellStyle name="Virgül 3 3 4 5 2 2 3 2 2" xfId="47022"/>
    <cellStyle name="Virgül 3 3 4 5 2 2 3 3" xfId="38607"/>
    <cellStyle name="Virgül 3 3 4 5 2 2 4" xfId="30192"/>
    <cellStyle name="Virgül 3 3 4 5 2 3" xfId="10557"/>
    <cellStyle name="Virgül 3 3 4 5 2 3 2" xfId="18972"/>
    <cellStyle name="Virgül 3 3 4 5 2 3 2 2" xfId="44217"/>
    <cellStyle name="Virgül 3 3 4 5 2 3 3" xfId="35802"/>
    <cellStyle name="Virgül 3 3 4 5 2 4" xfId="27387"/>
    <cellStyle name="Virgül 3 3 4 5 3" xfId="3587"/>
    <cellStyle name="Virgül 3 3 4 5 3 2" xfId="6392"/>
    <cellStyle name="Virgül 3 3 4 5 3 2 2" xfId="14807"/>
    <cellStyle name="Virgül 3 3 4 5 3 2 2 2" xfId="23222"/>
    <cellStyle name="Virgül 3 3 4 5 3 2 2 2 2" xfId="48467"/>
    <cellStyle name="Virgül 3 3 4 5 3 2 2 3" xfId="40052"/>
    <cellStyle name="Virgül 3 3 4 5 3 2 3" xfId="31637"/>
    <cellStyle name="Virgül 3 3 4 5 3 3" xfId="12002"/>
    <cellStyle name="Virgül 3 3 4 5 3 3 2" xfId="20417"/>
    <cellStyle name="Virgül 3 3 4 5 3 3 2 2" xfId="45662"/>
    <cellStyle name="Virgül 3 3 4 5 3 3 3" xfId="37247"/>
    <cellStyle name="Virgül 3 3 4 5 3 4" xfId="28832"/>
    <cellStyle name="Virgül 3 3 4 5 4" xfId="9197"/>
    <cellStyle name="Virgül 3 3 4 5 4 2" xfId="17612"/>
    <cellStyle name="Virgül 3 3 4 5 4 2 2" xfId="42857"/>
    <cellStyle name="Virgül 3 3 4 5 4 3" xfId="34442"/>
    <cellStyle name="Virgül 3 3 4 5 5" xfId="26027"/>
    <cellStyle name="Virgül 3 3 4 6" xfId="1462"/>
    <cellStyle name="Virgül 3 3 4 6 2" xfId="4267"/>
    <cellStyle name="Virgül 3 3 4 6 2 2" xfId="7072"/>
    <cellStyle name="Virgül 3 3 4 6 2 2 2" xfId="15487"/>
    <cellStyle name="Virgül 3 3 4 6 2 2 2 2" xfId="23902"/>
    <cellStyle name="Virgül 3 3 4 6 2 2 2 2 2" xfId="49147"/>
    <cellStyle name="Virgül 3 3 4 6 2 2 2 3" xfId="40732"/>
    <cellStyle name="Virgül 3 3 4 6 2 2 3" xfId="32317"/>
    <cellStyle name="Virgül 3 3 4 6 2 3" xfId="12682"/>
    <cellStyle name="Virgül 3 3 4 6 2 3 2" xfId="21097"/>
    <cellStyle name="Virgül 3 3 4 6 2 3 2 2" xfId="46342"/>
    <cellStyle name="Virgül 3 3 4 6 2 3 3" xfId="37927"/>
    <cellStyle name="Virgül 3 3 4 6 2 4" xfId="29512"/>
    <cellStyle name="Virgül 3 3 4 6 3" xfId="9877"/>
    <cellStyle name="Virgül 3 3 4 6 3 2" xfId="18292"/>
    <cellStyle name="Virgül 3 3 4 6 3 2 2" xfId="43537"/>
    <cellStyle name="Virgül 3 3 4 6 3 3" xfId="35122"/>
    <cellStyle name="Virgül 3 3 4 6 4" xfId="26707"/>
    <cellStyle name="Virgül 3 3 4 7" xfId="2907"/>
    <cellStyle name="Virgül 3 3 4 7 2" xfId="5712"/>
    <cellStyle name="Virgül 3 3 4 7 2 2" xfId="14127"/>
    <cellStyle name="Virgül 3 3 4 7 2 2 2" xfId="22542"/>
    <cellStyle name="Virgül 3 3 4 7 2 2 2 2" xfId="47787"/>
    <cellStyle name="Virgül 3 3 4 7 2 2 3" xfId="39372"/>
    <cellStyle name="Virgül 3 3 4 7 2 3" xfId="30957"/>
    <cellStyle name="Virgül 3 3 4 7 3" xfId="11322"/>
    <cellStyle name="Virgül 3 3 4 7 3 2" xfId="19737"/>
    <cellStyle name="Virgül 3 3 4 7 3 2 2" xfId="44982"/>
    <cellStyle name="Virgül 3 3 4 7 3 3" xfId="36567"/>
    <cellStyle name="Virgül 3 3 4 7 4" xfId="28152"/>
    <cellStyle name="Virgül 3 3 4 8" xfId="8517"/>
    <cellStyle name="Virgül 3 3 4 8 2" xfId="16932"/>
    <cellStyle name="Virgül 3 3 4 8 2 2" xfId="42177"/>
    <cellStyle name="Virgül 3 3 4 8 3" xfId="33762"/>
    <cellStyle name="Virgül 3 3 4 9" xfId="25347"/>
    <cellStyle name="Virgül 3 3 5" xfId="2822"/>
    <cellStyle name="Virgül 3 3 5 2" xfId="5627"/>
    <cellStyle name="Virgül 3 3 5 2 2" xfId="14042"/>
    <cellStyle name="Virgül 3 3 5 2 2 2" xfId="22457"/>
    <cellStyle name="Virgül 3 3 5 2 2 2 2" xfId="47702"/>
    <cellStyle name="Virgül 3 3 5 2 2 3" xfId="39287"/>
    <cellStyle name="Virgül 3 3 5 2 3" xfId="30872"/>
    <cellStyle name="Virgül 3 3 5 3" xfId="11237"/>
    <cellStyle name="Virgül 3 3 5 3 2" xfId="19652"/>
    <cellStyle name="Virgül 3 3 5 3 2 2" xfId="44897"/>
    <cellStyle name="Virgül 3 3 5 3 3" xfId="36482"/>
    <cellStyle name="Virgül 3 3 5 4" xfId="28067"/>
    <cellStyle name="Virgül 3 3 6" xfId="8432"/>
    <cellStyle name="Virgül 3 3 6 2" xfId="16847"/>
    <cellStyle name="Virgül 3 3 6 2 2" xfId="42092"/>
    <cellStyle name="Virgül 3 3 6 3" xfId="33677"/>
    <cellStyle name="Virgül 3 3 7" xfId="25262"/>
    <cellStyle name="Virgül 3 4" xfId="27"/>
    <cellStyle name="Virgül 3 4 2" xfId="67"/>
    <cellStyle name="Virgül 3 4 2 2" xfId="152"/>
    <cellStyle name="Virgül 3 4 2 2 2" xfId="237"/>
    <cellStyle name="Virgül 3 4 2 2 2 2" xfId="407"/>
    <cellStyle name="Virgül 3 4 2 2 2 2 2" xfId="747"/>
    <cellStyle name="Virgül 3 4 2 2 2 2 2 2" xfId="1427"/>
    <cellStyle name="Virgül 3 4 2 2 2 2 2 2 2" xfId="2787"/>
    <cellStyle name="Virgül 3 4 2 2 2 2 2 2 2 2" xfId="5592"/>
    <cellStyle name="Virgül 3 4 2 2 2 2 2 2 2 2 2" xfId="8397"/>
    <cellStyle name="Virgül 3 4 2 2 2 2 2 2 2 2 2 2" xfId="16812"/>
    <cellStyle name="Virgül 3 4 2 2 2 2 2 2 2 2 2 2 2" xfId="25227"/>
    <cellStyle name="Virgül 3 4 2 2 2 2 2 2 2 2 2 2 2 2" xfId="50472"/>
    <cellStyle name="Virgül 3 4 2 2 2 2 2 2 2 2 2 2 3" xfId="42057"/>
    <cellStyle name="Virgül 3 4 2 2 2 2 2 2 2 2 2 3" xfId="33642"/>
    <cellStyle name="Virgül 3 4 2 2 2 2 2 2 2 2 3" xfId="14007"/>
    <cellStyle name="Virgül 3 4 2 2 2 2 2 2 2 2 3 2" xfId="22422"/>
    <cellStyle name="Virgül 3 4 2 2 2 2 2 2 2 2 3 2 2" xfId="47667"/>
    <cellStyle name="Virgül 3 4 2 2 2 2 2 2 2 2 3 3" xfId="39252"/>
    <cellStyle name="Virgül 3 4 2 2 2 2 2 2 2 2 4" xfId="30837"/>
    <cellStyle name="Virgül 3 4 2 2 2 2 2 2 2 3" xfId="11202"/>
    <cellStyle name="Virgül 3 4 2 2 2 2 2 2 2 3 2" xfId="19617"/>
    <cellStyle name="Virgül 3 4 2 2 2 2 2 2 2 3 2 2" xfId="44862"/>
    <cellStyle name="Virgül 3 4 2 2 2 2 2 2 2 3 3" xfId="36447"/>
    <cellStyle name="Virgül 3 4 2 2 2 2 2 2 2 4" xfId="28032"/>
    <cellStyle name="Virgül 3 4 2 2 2 2 2 2 3" xfId="4232"/>
    <cellStyle name="Virgül 3 4 2 2 2 2 2 2 3 2" xfId="7037"/>
    <cellStyle name="Virgül 3 4 2 2 2 2 2 2 3 2 2" xfId="15452"/>
    <cellStyle name="Virgül 3 4 2 2 2 2 2 2 3 2 2 2" xfId="23867"/>
    <cellStyle name="Virgül 3 4 2 2 2 2 2 2 3 2 2 2 2" xfId="49112"/>
    <cellStyle name="Virgül 3 4 2 2 2 2 2 2 3 2 2 3" xfId="40697"/>
    <cellStyle name="Virgül 3 4 2 2 2 2 2 2 3 2 3" xfId="32282"/>
    <cellStyle name="Virgül 3 4 2 2 2 2 2 2 3 3" xfId="12647"/>
    <cellStyle name="Virgül 3 4 2 2 2 2 2 2 3 3 2" xfId="21062"/>
    <cellStyle name="Virgül 3 4 2 2 2 2 2 2 3 3 2 2" xfId="46307"/>
    <cellStyle name="Virgül 3 4 2 2 2 2 2 2 3 3 3" xfId="37892"/>
    <cellStyle name="Virgül 3 4 2 2 2 2 2 2 3 4" xfId="29477"/>
    <cellStyle name="Virgül 3 4 2 2 2 2 2 2 4" xfId="9842"/>
    <cellStyle name="Virgül 3 4 2 2 2 2 2 2 4 2" xfId="18257"/>
    <cellStyle name="Virgül 3 4 2 2 2 2 2 2 4 2 2" xfId="43502"/>
    <cellStyle name="Virgül 3 4 2 2 2 2 2 2 4 3" xfId="35087"/>
    <cellStyle name="Virgül 3 4 2 2 2 2 2 2 5" xfId="26672"/>
    <cellStyle name="Virgül 3 4 2 2 2 2 2 3" xfId="2107"/>
    <cellStyle name="Virgül 3 4 2 2 2 2 2 3 2" xfId="4912"/>
    <cellStyle name="Virgül 3 4 2 2 2 2 2 3 2 2" xfId="7717"/>
    <cellStyle name="Virgül 3 4 2 2 2 2 2 3 2 2 2" xfId="16132"/>
    <cellStyle name="Virgül 3 4 2 2 2 2 2 3 2 2 2 2" xfId="24547"/>
    <cellStyle name="Virgül 3 4 2 2 2 2 2 3 2 2 2 2 2" xfId="49792"/>
    <cellStyle name="Virgül 3 4 2 2 2 2 2 3 2 2 2 3" xfId="41377"/>
    <cellStyle name="Virgül 3 4 2 2 2 2 2 3 2 2 3" xfId="32962"/>
    <cellStyle name="Virgül 3 4 2 2 2 2 2 3 2 3" xfId="13327"/>
    <cellStyle name="Virgül 3 4 2 2 2 2 2 3 2 3 2" xfId="21742"/>
    <cellStyle name="Virgül 3 4 2 2 2 2 2 3 2 3 2 2" xfId="46987"/>
    <cellStyle name="Virgül 3 4 2 2 2 2 2 3 2 3 3" xfId="38572"/>
    <cellStyle name="Virgül 3 4 2 2 2 2 2 3 2 4" xfId="30157"/>
    <cellStyle name="Virgül 3 4 2 2 2 2 2 3 3" xfId="10522"/>
    <cellStyle name="Virgül 3 4 2 2 2 2 2 3 3 2" xfId="18937"/>
    <cellStyle name="Virgül 3 4 2 2 2 2 2 3 3 2 2" xfId="44182"/>
    <cellStyle name="Virgül 3 4 2 2 2 2 2 3 3 3" xfId="35767"/>
    <cellStyle name="Virgül 3 4 2 2 2 2 2 3 4" xfId="27352"/>
    <cellStyle name="Virgül 3 4 2 2 2 2 2 4" xfId="3552"/>
    <cellStyle name="Virgül 3 4 2 2 2 2 2 4 2" xfId="6357"/>
    <cellStyle name="Virgül 3 4 2 2 2 2 2 4 2 2" xfId="14772"/>
    <cellStyle name="Virgül 3 4 2 2 2 2 2 4 2 2 2" xfId="23187"/>
    <cellStyle name="Virgül 3 4 2 2 2 2 2 4 2 2 2 2" xfId="48432"/>
    <cellStyle name="Virgül 3 4 2 2 2 2 2 4 2 2 3" xfId="40017"/>
    <cellStyle name="Virgül 3 4 2 2 2 2 2 4 2 3" xfId="31602"/>
    <cellStyle name="Virgül 3 4 2 2 2 2 2 4 3" xfId="11967"/>
    <cellStyle name="Virgül 3 4 2 2 2 2 2 4 3 2" xfId="20382"/>
    <cellStyle name="Virgül 3 4 2 2 2 2 2 4 3 2 2" xfId="45627"/>
    <cellStyle name="Virgül 3 4 2 2 2 2 2 4 3 3" xfId="37212"/>
    <cellStyle name="Virgül 3 4 2 2 2 2 2 4 4" xfId="28797"/>
    <cellStyle name="Virgül 3 4 2 2 2 2 2 5" xfId="9162"/>
    <cellStyle name="Virgül 3 4 2 2 2 2 2 5 2" xfId="17577"/>
    <cellStyle name="Virgül 3 4 2 2 2 2 2 5 2 2" xfId="42822"/>
    <cellStyle name="Virgül 3 4 2 2 2 2 2 5 3" xfId="34407"/>
    <cellStyle name="Virgül 3 4 2 2 2 2 2 6" xfId="25992"/>
    <cellStyle name="Virgül 3 4 2 2 2 2 3" xfId="1087"/>
    <cellStyle name="Virgül 3 4 2 2 2 2 3 2" xfId="2447"/>
    <cellStyle name="Virgül 3 4 2 2 2 2 3 2 2" xfId="5252"/>
    <cellStyle name="Virgül 3 4 2 2 2 2 3 2 2 2" xfId="8057"/>
    <cellStyle name="Virgül 3 4 2 2 2 2 3 2 2 2 2" xfId="16472"/>
    <cellStyle name="Virgül 3 4 2 2 2 2 3 2 2 2 2 2" xfId="24887"/>
    <cellStyle name="Virgül 3 4 2 2 2 2 3 2 2 2 2 2 2" xfId="50132"/>
    <cellStyle name="Virgül 3 4 2 2 2 2 3 2 2 2 2 3" xfId="41717"/>
    <cellStyle name="Virgül 3 4 2 2 2 2 3 2 2 2 3" xfId="33302"/>
    <cellStyle name="Virgül 3 4 2 2 2 2 3 2 2 3" xfId="13667"/>
    <cellStyle name="Virgül 3 4 2 2 2 2 3 2 2 3 2" xfId="22082"/>
    <cellStyle name="Virgül 3 4 2 2 2 2 3 2 2 3 2 2" xfId="47327"/>
    <cellStyle name="Virgül 3 4 2 2 2 2 3 2 2 3 3" xfId="38912"/>
    <cellStyle name="Virgül 3 4 2 2 2 2 3 2 2 4" xfId="30497"/>
    <cellStyle name="Virgül 3 4 2 2 2 2 3 2 3" xfId="10862"/>
    <cellStyle name="Virgül 3 4 2 2 2 2 3 2 3 2" xfId="19277"/>
    <cellStyle name="Virgül 3 4 2 2 2 2 3 2 3 2 2" xfId="44522"/>
    <cellStyle name="Virgül 3 4 2 2 2 2 3 2 3 3" xfId="36107"/>
    <cellStyle name="Virgül 3 4 2 2 2 2 3 2 4" xfId="27692"/>
    <cellStyle name="Virgül 3 4 2 2 2 2 3 3" xfId="3892"/>
    <cellStyle name="Virgül 3 4 2 2 2 2 3 3 2" xfId="6697"/>
    <cellStyle name="Virgül 3 4 2 2 2 2 3 3 2 2" xfId="15112"/>
    <cellStyle name="Virgül 3 4 2 2 2 2 3 3 2 2 2" xfId="23527"/>
    <cellStyle name="Virgül 3 4 2 2 2 2 3 3 2 2 2 2" xfId="48772"/>
    <cellStyle name="Virgül 3 4 2 2 2 2 3 3 2 2 3" xfId="40357"/>
    <cellStyle name="Virgül 3 4 2 2 2 2 3 3 2 3" xfId="31942"/>
    <cellStyle name="Virgül 3 4 2 2 2 2 3 3 3" xfId="12307"/>
    <cellStyle name="Virgül 3 4 2 2 2 2 3 3 3 2" xfId="20722"/>
    <cellStyle name="Virgül 3 4 2 2 2 2 3 3 3 2 2" xfId="45967"/>
    <cellStyle name="Virgül 3 4 2 2 2 2 3 3 3 3" xfId="37552"/>
    <cellStyle name="Virgül 3 4 2 2 2 2 3 3 4" xfId="29137"/>
    <cellStyle name="Virgül 3 4 2 2 2 2 3 4" xfId="9502"/>
    <cellStyle name="Virgül 3 4 2 2 2 2 3 4 2" xfId="17917"/>
    <cellStyle name="Virgül 3 4 2 2 2 2 3 4 2 2" xfId="43162"/>
    <cellStyle name="Virgül 3 4 2 2 2 2 3 4 3" xfId="34747"/>
    <cellStyle name="Virgül 3 4 2 2 2 2 3 5" xfId="26332"/>
    <cellStyle name="Virgül 3 4 2 2 2 2 4" xfId="1767"/>
    <cellStyle name="Virgül 3 4 2 2 2 2 4 2" xfId="4572"/>
    <cellStyle name="Virgül 3 4 2 2 2 2 4 2 2" xfId="7377"/>
    <cellStyle name="Virgül 3 4 2 2 2 2 4 2 2 2" xfId="15792"/>
    <cellStyle name="Virgül 3 4 2 2 2 2 4 2 2 2 2" xfId="24207"/>
    <cellStyle name="Virgül 3 4 2 2 2 2 4 2 2 2 2 2" xfId="49452"/>
    <cellStyle name="Virgül 3 4 2 2 2 2 4 2 2 2 3" xfId="41037"/>
    <cellStyle name="Virgül 3 4 2 2 2 2 4 2 2 3" xfId="32622"/>
    <cellStyle name="Virgül 3 4 2 2 2 2 4 2 3" xfId="12987"/>
    <cellStyle name="Virgül 3 4 2 2 2 2 4 2 3 2" xfId="21402"/>
    <cellStyle name="Virgül 3 4 2 2 2 2 4 2 3 2 2" xfId="46647"/>
    <cellStyle name="Virgül 3 4 2 2 2 2 4 2 3 3" xfId="38232"/>
    <cellStyle name="Virgül 3 4 2 2 2 2 4 2 4" xfId="29817"/>
    <cellStyle name="Virgül 3 4 2 2 2 2 4 3" xfId="10182"/>
    <cellStyle name="Virgül 3 4 2 2 2 2 4 3 2" xfId="18597"/>
    <cellStyle name="Virgül 3 4 2 2 2 2 4 3 2 2" xfId="43842"/>
    <cellStyle name="Virgül 3 4 2 2 2 2 4 3 3" xfId="35427"/>
    <cellStyle name="Virgül 3 4 2 2 2 2 4 4" xfId="27012"/>
    <cellStyle name="Virgül 3 4 2 2 2 2 5" xfId="3212"/>
    <cellStyle name="Virgül 3 4 2 2 2 2 5 2" xfId="6017"/>
    <cellStyle name="Virgül 3 4 2 2 2 2 5 2 2" xfId="14432"/>
    <cellStyle name="Virgül 3 4 2 2 2 2 5 2 2 2" xfId="22847"/>
    <cellStyle name="Virgül 3 4 2 2 2 2 5 2 2 2 2" xfId="48092"/>
    <cellStyle name="Virgül 3 4 2 2 2 2 5 2 2 3" xfId="39677"/>
    <cellStyle name="Virgül 3 4 2 2 2 2 5 2 3" xfId="31262"/>
    <cellStyle name="Virgül 3 4 2 2 2 2 5 3" xfId="11627"/>
    <cellStyle name="Virgül 3 4 2 2 2 2 5 3 2" xfId="20042"/>
    <cellStyle name="Virgül 3 4 2 2 2 2 5 3 2 2" xfId="45287"/>
    <cellStyle name="Virgül 3 4 2 2 2 2 5 3 3" xfId="36872"/>
    <cellStyle name="Virgül 3 4 2 2 2 2 5 4" xfId="28457"/>
    <cellStyle name="Virgül 3 4 2 2 2 2 6" xfId="8822"/>
    <cellStyle name="Virgül 3 4 2 2 2 2 6 2" xfId="17237"/>
    <cellStyle name="Virgül 3 4 2 2 2 2 6 2 2" xfId="42482"/>
    <cellStyle name="Virgül 3 4 2 2 2 2 6 3" xfId="34067"/>
    <cellStyle name="Virgül 3 4 2 2 2 2 7" xfId="25652"/>
    <cellStyle name="Virgül 3 4 2 2 2 3" xfId="577"/>
    <cellStyle name="Virgül 3 4 2 2 2 3 2" xfId="1257"/>
    <cellStyle name="Virgül 3 4 2 2 2 3 2 2" xfId="2617"/>
    <cellStyle name="Virgül 3 4 2 2 2 3 2 2 2" xfId="5422"/>
    <cellStyle name="Virgül 3 4 2 2 2 3 2 2 2 2" xfId="8227"/>
    <cellStyle name="Virgül 3 4 2 2 2 3 2 2 2 2 2" xfId="16642"/>
    <cellStyle name="Virgül 3 4 2 2 2 3 2 2 2 2 2 2" xfId="25057"/>
    <cellStyle name="Virgül 3 4 2 2 2 3 2 2 2 2 2 2 2" xfId="50302"/>
    <cellStyle name="Virgül 3 4 2 2 2 3 2 2 2 2 2 3" xfId="41887"/>
    <cellStyle name="Virgül 3 4 2 2 2 3 2 2 2 2 3" xfId="33472"/>
    <cellStyle name="Virgül 3 4 2 2 2 3 2 2 2 3" xfId="13837"/>
    <cellStyle name="Virgül 3 4 2 2 2 3 2 2 2 3 2" xfId="22252"/>
    <cellStyle name="Virgül 3 4 2 2 2 3 2 2 2 3 2 2" xfId="47497"/>
    <cellStyle name="Virgül 3 4 2 2 2 3 2 2 2 3 3" xfId="39082"/>
    <cellStyle name="Virgül 3 4 2 2 2 3 2 2 2 4" xfId="30667"/>
    <cellStyle name="Virgül 3 4 2 2 2 3 2 2 3" xfId="11032"/>
    <cellStyle name="Virgül 3 4 2 2 2 3 2 2 3 2" xfId="19447"/>
    <cellStyle name="Virgül 3 4 2 2 2 3 2 2 3 2 2" xfId="44692"/>
    <cellStyle name="Virgül 3 4 2 2 2 3 2 2 3 3" xfId="36277"/>
    <cellStyle name="Virgül 3 4 2 2 2 3 2 2 4" xfId="27862"/>
    <cellStyle name="Virgül 3 4 2 2 2 3 2 3" xfId="4062"/>
    <cellStyle name="Virgül 3 4 2 2 2 3 2 3 2" xfId="6867"/>
    <cellStyle name="Virgül 3 4 2 2 2 3 2 3 2 2" xfId="15282"/>
    <cellStyle name="Virgül 3 4 2 2 2 3 2 3 2 2 2" xfId="23697"/>
    <cellStyle name="Virgül 3 4 2 2 2 3 2 3 2 2 2 2" xfId="48942"/>
    <cellStyle name="Virgül 3 4 2 2 2 3 2 3 2 2 3" xfId="40527"/>
    <cellStyle name="Virgül 3 4 2 2 2 3 2 3 2 3" xfId="32112"/>
    <cellStyle name="Virgül 3 4 2 2 2 3 2 3 3" xfId="12477"/>
    <cellStyle name="Virgül 3 4 2 2 2 3 2 3 3 2" xfId="20892"/>
    <cellStyle name="Virgül 3 4 2 2 2 3 2 3 3 2 2" xfId="46137"/>
    <cellStyle name="Virgül 3 4 2 2 2 3 2 3 3 3" xfId="37722"/>
    <cellStyle name="Virgül 3 4 2 2 2 3 2 3 4" xfId="29307"/>
    <cellStyle name="Virgül 3 4 2 2 2 3 2 4" xfId="9672"/>
    <cellStyle name="Virgül 3 4 2 2 2 3 2 4 2" xfId="18087"/>
    <cellStyle name="Virgül 3 4 2 2 2 3 2 4 2 2" xfId="43332"/>
    <cellStyle name="Virgül 3 4 2 2 2 3 2 4 3" xfId="34917"/>
    <cellStyle name="Virgül 3 4 2 2 2 3 2 5" xfId="26502"/>
    <cellStyle name="Virgül 3 4 2 2 2 3 3" xfId="1937"/>
    <cellStyle name="Virgül 3 4 2 2 2 3 3 2" xfId="4742"/>
    <cellStyle name="Virgül 3 4 2 2 2 3 3 2 2" xfId="7547"/>
    <cellStyle name="Virgül 3 4 2 2 2 3 3 2 2 2" xfId="15962"/>
    <cellStyle name="Virgül 3 4 2 2 2 3 3 2 2 2 2" xfId="24377"/>
    <cellStyle name="Virgül 3 4 2 2 2 3 3 2 2 2 2 2" xfId="49622"/>
    <cellStyle name="Virgül 3 4 2 2 2 3 3 2 2 2 3" xfId="41207"/>
    <cellStyle name="Virgül 3 4 2 2 2 3 3 2 2 3" xfId="32792"/>
    <cellStyle name="Virgül 3 4 2 2 2 3 3 2 3" xfId="13157"/>
    <cellStyle name="Virgül 3 4 2 2 2 3 3 2 3 2" xfId="21572"/>
    <cellStyle name="Virgül 3 4 2 2 2 3 3 2 3 2 2" xfId="46817"/>
    <cellStyle name="Virgül 3 4 2 2 2 3 3 2 3 3" xfId="38402"/>
    <cellStyle name="Virgül 3 4 2 2 2 3 3 2 4" xfId="29987"/>
    <cellStyle name="Virgül 3 4 2 2 2 3 3 3" xfId="10352"/>
    <cellStyle name="Virgül 3 4 2 2 2 3 3 3 2" xfId="18767"/>
    <cellStyle name="Virgül 3 4 2 2 2 3 3 3 2 2" xfId="44012"/>
    <cellStyle name="Virgül 3 4 2 2 2 3 3 3 3" xfId="35597"/>
    <cellStyle name="Virgül 3 4 2 2 2 3 3 4" xfId="27182"/>
    <cellStyle name="Virgül 3 4 2 2 2 3 4" xfId="3382"/>
    <cellStyle name="Virgül 3 4 2 2 2 3 4 2" xfId="6187"/>
    <cellStyle name="Virgül 3 4 2 2 2 3 4 2 2" xfId="14602"/>
    <cellStyle name="Virgül 3 4 2 2 2 3 4 2 2 2" xfId="23017"/>
    <cellStyle name="Virgül 3 4 2 2 2 3 4 2 2 2 2" xfId="48262"/>
    <cellStyle name="Virgül 3 4 2 2 2 3 4 2 2 3" xfId="39847"/>
    <cellStyle name="Virgül 3 4 2 2 2 3 4 2 3" xfId="31432"/>
    <cellStyle name="Virgül 3 4 2 2 2 3 4 3" xfId="11797"/>
    <cellStyle name="Virgül 3 4 2 2 2 3 4 3 2" xfId="20212"/>
    <cellStyle name="Virgül 3 4 2 2 2 3 4 3 2 2" xfId="45457"/>
    <cellStyle name="Virgül 3 4 2 2 2 3 4 3 3" xfId="37042"/>
    <cellStyle name="Virgül 3 4 2 2 2 3 4 4" xfId="28627"/>
    <cellStyle name="Virgül 3 4 2 2 2 3 5" xfId="8992"/>
    <cellStyle name="Virgül 3 4 2 2 2 3 5 2" xfId="17407"/>
    <cellStyle name="Virgül 3 4 2 2 2 3 5 2 2" xfId="42652"/>
    <cellStyle name="Virgül 3 4 2 2 2 3 5 3" xfId="34237"/>
    <cellStyle name="Virgül 3 4 2 2 2 3 6" xfId="25822"/>
    <cellStyle name="Virgül 3 4 2 2 2 4" xfId="917"/>
    <cellStyle name="Virgül 3 4 2 2 2 4 2" xfId="2277"/>
    <cellStyle name="Virgül 3 4 2 2 2 4 2 2" xfId="5082"/>
    <cellStyle name="Virgül 3 4 2 2 2 4 2 2 2" xfId="7887"/>
    <cellStyle name="Virgül 3 4 2 2 2 4 2 2 2 2" xfId="16302"/>
    <cellStyle name="Virgül 3 4 2 2 2 4 2 2 2 2 2" xfId="24717"/>
    <cellStyle name="Virgül 3 4 2 2 2 4 2 2 2 2 2 2" xfId="49962"/>
    <cellStyle name="Virgül 3 4 2 2 2 4 2 2 2 2 3" xfId="41547"/>
    <cellStyle name="Virgül 3 4 2 2 2 4 2 2 2 3" xfId="33132"/>
    <cellStyle name="Virgül 3 4 2 2 2 4 2 2 3" xfId="13497"/>
    <cellStyle name="Virgül 3 4 2 2 2 4 2 2 3 2" xfId="21912"/>
    <cellStyle name="Virgül 3 4 2 2 2 4 2 2 3 2 2" xfId="47157"/>
    <cellStyle name="Virgül 3 4 2 2 2 4 2 2 3 3" xfId="38742"/>
    <cellStyle name="Virgül 3 4 2 2 2 4 2 2 4" xfId="30327"/>
    <cellStyle name="Virgül 3 4 2 2 2 4 2 3" xfId="10692"/>
    <cellStyle name="Virgül 3 4 2 2 2 4 2 3 2" xfId="19107"/>
    <cellStyle name="Virgül 3 4 2 2 2 4 2 3 2 2" xfId="44352"/>
    <cellStyle name="Virgül 3 4 2 2 2 4 2 3 3" xfId="35937"/>
    <cellStyle name="Virgül 3 4 2 2 2 4 2 4" xfId="27522"/>
    <cellStyle name="Virgül 3 4 2 2 2 4 3" xfId="3722"/>
    <cellStyle name="Virgül 3 4 2 2 2 4 3 2" xfId="6527"/>
    <cellStyle name="Virgül 3 4 2 2 2 4 3 2 2" xfId="14942"/>
    <cellStyle name="Virgül 3 4 2 2 2 4 3 2 2 2" xfId="23357"/>
    <cellStyle name="Virgül 3 4 2 2 2 4 3 2 2 2 2" xfId="48602"/>
    <cellStyle name="Virgül 3 4 2 2 2 4 3 2 2 3" xfId="40187"/>
    <cellStyle name="Virgül 3 4 2 2 2 4 3 2 3" xfId="31772"/>
    <cellStyle name="Virgül 3 4 2 2 2 4 3 3" xfId="12137"/>
    <cellStyle name="Virgül 3 4 2 2 2 4 3 3 2" xfId="20552"/>
    <cellStyle name="Virgül 3 4 2 2 2 4 3 3 2 2" xfId="45797"/>
    <cellStyle name="Virgül 3 4 2 2 2 4 3 3 3" xfId="37382"/>
    <cellStyle name="Virgül 3 4 2 2 2 4 3 4" xfId="28967"/>
    <cellStyle name="Virgül 3 4 2 2 2 4 4" xfId="9332"/>
    <cellStyle name="Virgül 3 4 2 2 2 4 4 2" xfId="17747"/>
    <cellStyle name="Virgül 3 4 2 2 2 4 4 2 2" xfId="42992"/>
    <cellStyle name="Virgül 3 4 2 2 2 4 4 3" xfId="34577"/>
    <cellStyle name="Virgül 3 4 2 2 2 4 5" xfId="26162"/>
    <cellStyle name="Virgül 3 4 2 2 2 5" xfId="1597"/>
    <cellStyle name="Virgül 3 4 2 2 2 5 2" xfId="4402"/>
    <cellStyle name="Virgül 3 4 2 2 2 5 2 2" xfId="7207"/>
    <cellStyle name="Virgül 3 4 2 2 2 5 2 2 2" xfId="15622"/>
    <cellStyle name="Virgül 3 4 2 2 2 5 2 2 2 2" xfId="24037"/>
    <cellStyle name="Virgül 3 4 2 2 2 5 2 2 2 2 2" xfId="49282"/>
    <cellStyle name="Virgül 3 4 2 2 2 5 2 2 2 3" xfId="40867"/>
    <cellStyle name="Virgül 3 4 2 2 2 5 2 2 3" xfId="32452"/>
    <cellStyle name="Virgül 3 4 2 2 2 5 2 3" xfId="12817"/>
    <cellStyle name="Virgül 3 4 2 2 2 5 2 3 2" xfId="21232"/>
    <cellStyle name="Virgül 3 4 2 2 2 5 2 3 2 2" xfId="46477"/>
    <cellStyle name="Virgül 3 4 2 2 2 5 2 3 3" xfId="38062"/>
    <cellStyle name="Virgül 3 4 2 2 2 5 2 4" xfId="29647"/>
    <cellStyle name="Virgül 3 4 2 2 2 5 3" xfId="10012"/>
    <cellStyle name="Virgül 3 4 2 2 2 5 3 2" xfId="18427"/>
    <cellStyle name="Virgül 3 4 2 2 2 5 3 2 2" xfId="43672"/>
    <cellStyle name="Virgül 3 4 2 2 2 5 3 3" xfId="35257"/>
    <cellStyle name="Virgül 3 4 2 2 2 5 4" xfId="26842"/>
    <cellStyle name="Virgül 3 4 2 2 2 6" xfId="3042"/>
    <cellStyle name="Virgül 3 4 2 2 2 6 2" xfId="5847"/>
    <cellStyle name="Virgül 3 4 2 2 2 6 2 2" xfId="14262"/>
    <cellStyle name="Virgül 3 4 2 2 2 6 2 2 2" xfId="22677"/>
    <cellStyle name="Virgül 3 4 2 2 2 6 2 2 2 2" xfId="47922"/>
    <cellStyle name="Virgül 3 4 2 2 2 6 2 2 3" xfId="39507"/>
    <cellStyle name="Virgül 3 4 2 2 2 6 2 3" xfId="31092"/>
    <cellStyle name="Virgül 3 4 2 2 2 6 3" xfId="11457"/>
    <cellStyle name="Virgül 3 4 2 2 2 6 3 2" xfId="19872"/>
    <cellStyle name="Virgül 3 4 2 2 2 6 3 2 2" xfId="45117"/>
    <cellStyle name="Virgül 3 4 2 2 2 6 3 3" xfId="36702"/>
    <cellStyle name="Virgül 3 4 2 2 2 6 4" xfId="28287"/>
    <cellStyle name="Virgül 3 4 2 2 2 7" xfId="8652"/>
    <cellStyle name="Virgül 3 4 2 2 2 7 2" xfId="17067"/>
    <cellStyle name="Virgül 3 4 2 2 2 7 2 2" xfId="42312"/>
    <cellStyle name="Virgül 3 4 2 2 2 7 3" xfId="33897"/>
    <cellStyle name="Virgül 3 4 2 2 2 8" xfId="25482"/>
    <cellStyle name="Virgül 3 4 2 2 3" xfId="322"/>
    <cellStyle name="Virgül 3 4 2 2 3 2" xfId="662"/>
    <cellStyle name="Virgül 3 4 2 2 3 2 2" xfId="1342"/>
    <cellStyle name="Virgül 3 4 2 2 3 2 2 2" xfId="2702"/>
    <cellStyle name="Virgül 3 4 2 2 3 2 2 2 2" xfId="5507"/>
    <cellStyle name="Virgül 3 4 2 2 3 2 2 2 2 2" xfId="8312"/>
    <cellStyle name="Virgül 3 4 2 2 3 2 2 2 2 2 2" xfId="16727"/>
    <cellStyle name="Virgül 3 4 2 2 3 2 2 2 2 2 2 2" xfId="25142"/>
    <cellStyle name="Virgül 3 4 2 2 3 2 2 2 2 2 2 2 2" xfId="50387"/>
    <cellStyle name="Virgül 3 4 2 2 3 2 2 2 2 2 2 3" xfId="41972"/>
    <cellStyle name="Virgül 3 4 2 2 3 2 2 2 2 2 3" xfId="33557"/>
    <cellStyle name="Virgül 3 4 2 2 3 2 2 2 2 3" xfId="13922"/>
    <cellStyle name="Virgül 3 4 2 2 3 2 2 2 2 3 2" xfId="22337"/>
    <cellStyle name="Virgül 3 4 2 2 3 2 2 2 2 3 2 2" xfId="47582"/>
    <cellStyle name="Virgül 3 4 2 2 3 2 2 2 2 3 3" xfId="39167"/>
    <cellStyle name="Virgül 3 4 2 2 3 2 2 2 2 4" xfId="30752"/>
    <cellStyle name="Virgül 3 4 2 2 3 2 2 2 3" xfId="11117"/>
    <cellStyle name="Virgül 3 4 2 2 3 2 2 2 3 2" xfId="19532"/>
    <cellStyle name="Virgül 3 4 2 2 3 2 2 2 3 2 2" xfId="44777"/>
    <cellStyle name="Virgül 3 4 2 2 3 2 2 2 3 3" xfId="36362"/>
    <cellStyle name="Virgül 3 4 2 2 3 2 2 2 4" xfId="27947"/>
    <cellStyle name="Virgül 3 4 2 2 3 2 2 3" xfId="4147"/>
    <cellStyle name="Virgül 3 4 2 2 3 2 2 3 2" xfId="6952"/>
    <cellStyle name="Virgül 3 4 2 2 3 2 2 3 2 2" xfId="15367"/>
    <cellStyle name="Virgül 3 4 2 2 3 2 2 3 2 2 2" xfId="23782"/>
    <cellStyle name="Virgül 3 4 2 2 3 2 2 3 2 2 2 2" xfId="49027"/>
    <cellStyle name="Virgül 3 4 2 2 3 2 2 3 2 2 3" xfId="40612"/>
    <cellStyle name="Virgül 3 4 2 2 3 2 2 3 2 3" xfId="32197"/>
    <cellStyle name="Virgül 3 4 2 2 3 2 2 3 3" xfId="12562"/>
    <cellStyle name="Virgül 3 4 2 2 3 2 2 3 3 2" xfId="20977"/>
    <cellStyle name="Virgül 3 4 2 2 3 2 2 3 3 2 2" xfId="46222"/>
    <cellStyle name="Virgül 3 4 2 2 3 2 2 3 3 3" xfId="37807"/>
    <cellStyle name="Virgül 3 4 2 2 3 2 2 3 4" xfId="29392"/>
    <cellStyle name="Virgül 3 4 2 2 3 2 2 4" xfId="9757"/>
    <cellStyle name="Virgül 3 4 2 2 3 2 2 4 2" xfId="18172"/>
    <cellStyle name="Virgül 3 4 2 2 3 2 2 4 2 2" xfId="43417"/>
    <cellStyle name="Virgül 3 4 2 2 3 2 2 4 3" xfId="35002"/>
    <cellStyle name="Virgül 3 4 2 2 3 2 2 5" xfId="26587"/>
    <cellStyle name="Virgül 3 4 2 2 3 2 3" xfId="2022"/>
    <cellStyle name="Virgül 3 4 2 2 3 2 3 2" xfId="4827"/>
    <cellStyle name="Virgül 3 4 2 2 3 2 3 2 2" xfId="7632"/>
    <cellStyle name="Virgül 3 4 2 2 3 2 3 2 2 2" xfId="16047"/>
    <cellStyle name="Virgül 3 4 2 2 3 2 3 2 2 2 2" xfId="24462"/>
    <cellStyle name="Virgül 3 4 2 2 3 2 3 2 2 2 2 2" xfId="49707"/>
    <cellStyle name="Virgül 3 4 2 2 3 2 3 2 2 2 3" xfId="41292"/>
    <cellStyle name="Virgül 3 4 2 2 3 2 3 2 2 3" xfId="32877"/>
    <cellStyle name="Virgül 3 4 2 2 3 2 3 2 3" xfId="13242"/>
    <cellStyle name="Virgül 3 4 2 2 3 2 3 2 3 2" xfId="21657"/>
    <cellStyle name="Virgül 3 4 2 2 3 2 3 2 3 2 2" xfId="46902"/>
    <cellStyle name="Virgül 3 4 2 2 3 2 3 2 3 3" xfId="38487"/>
    <cellStyle name="Virgül 3 4 2 2 3 2 3 2 4" xfId="30072"/>
    <cellStyle name="Virgül 3 4 2 2 3 2 3 3" xfId="10437"/>
    <cellStyle name="Virgül 3 4 2 2 3 2 3 3 2" xfId="18852"/>
    <cellStyle name="Virgül 3 4 2 2 3 2 3 3 2 2" xfId="44097"/>
    <cellStyle name="Virgül 3 4 2 2 3 2 3 3 3" xfId="35682"/>
    <cellStyle name="Virgül 3 4 2 2 3 2 3 4" xfId="27267"/>
    <cellStyle name="Virgül 3 4 2 2 3 2 4" xfId="3467"/>
    <cellStyle name="Virgül 3 4 2 2 3 2 4 2" xfId="6272"/>
    <cellStyle name="Virgül 3 4 2 2 3 2 4 2 2" xfId="14687"/>
    <cellStyle name="Virgül 3 4 2 2 3 2 4 2 2 2" xfId="23102"/>
    <cellStyle name="Virgül 3 4 2 2 3 2 4 2 2 2 2" xfId="48347"/>
    <cellStyle name="Virgül 3 4 2 2 3 2 4 2 2 3" xfId="39932"/>
    <cellStyle name="Virgül 3 4 2 2 3 2 4 2 3" xfId="31517"/>
    <cellStyle name="Virgül 3 4 2 2 3 2 4 3" xfId="11882"/>
    <cellStyle name="Virgül 3 4 2 2 3 2 4 3 2" xfId="20297"/>
    <cellStyle name="Virgül 3 4 2 2 3 2 4 3 2 2" xfId="45542"/>
    <cellStyle name="Virgül 3 4 2 2 3 2 4 3 3" xfId="37127"/>
    <cellStyle name="Virgül 3 4 2 2 3 2 4 4" xfId="28712"/>
    <cellStyle name="Virgül 3 4 2 2 3 2 5" xfId="9077"/>
    <cellStyle name="Virgül 3 4 2 2 3 2 5 2" xfId="17492"/>
    <cellStyle name="Virgül 3 4 2 2 3 2 5 2 2" xfId="42737"/>
    <cellStyle name="Virgül 3 4 2 2 3 2 5 3" xfId="34322"/>
    <cellStyle name="Virgül 3 4 2 2 3 2 6" xfId="25907"/>
    <cellStyle name="Virgül 3 4 2 2 3 3" xfId="1002"/>
    <cellStyle name="Virgül 3 4 2 2 3 3 2" xfId="2362"/>
    <cellStyle name="Virgül 3 4 2 2 3 3 2 2" xfId="5167"/>
    <cellStyle name="Virgül 3 4 2 2 3 3 2 2 2" xfId="7972"/>
    <cellStyle name="Virgül 3 4 2 2 3 3 2 2 2 2" xfId="16387"/>
    <cellStyle name="Virgül 3 4 2 2 3 3 2 2 2 2 2" xfId="24802"/>
    <cellStyle name="Virgül 3 4 2 2 3 3 2 2 2 2 2 2" xfId="50047"/>
    <cellStyle name="Virgül 3 4 2 2 3 3 2 2 2 2 3" xfId="41632"/>
    <cellStyle name="Virgül 3 4 2 2 3 3 2 2 2 3" xfId="33217"/>
    <cellStyle name="Virgül 3 4 2 2 3 3 2 2 3" xfId="13582"/>
    <cellStyle name="Virgül 3 4 2 2 3 3 2 2 3 2" xfId="21997"/>
    <cellStyle name="Virgül 3 4 2 2 3 3 2 2 3 2 2" xfId="47242"/>
    <cellStyle name="Virgül 3 4 2 2 3 3 2 2 3 3" xfId="38827"/>
    <cellStyle name="Virgül 3 4 2 2 3 3 2 2 4" xfId="30412"/>
    <cellStyle name="Virgül 3 4 2 2 3 3 2 3" xfId="10777"/>
    <cellStyle name="Virgül 3 4 2 2 3 3 2 3 2" xfId="19192"/>
    <cellStyle name="Virgül 3 4 2 2 3 3 2 3 2 2" xfId="44437"/>
    <cellStyle name="Virgül 3 4 2 2 3 3 2 3 3" xfId="36022"/>
    <cellStyle name="Virgül 3 4 2 2 3 3 2 4" xfId="27607"/>
    <cellStyle name="Virgül 3 4 2 2 3 3 3" xfId="3807"/>
    <cellStyle name="Virgül 3 4 2 2 3 3 3 2" xfId="6612"/>
    <cellStyle name="Virgül 3 4 2 2 3 3 3 2 2" xfId="15027"/>
    <cellStyle name="Virgül 3 4 2 2 3 3 3 2 2 2" xfId="23442"/>
    <cellStyle name="Virgül 3 4 2 2 3 3 3 2 2 2 2" xfId="48687"/>
    <cellStyle name="Virgül 3 4 2 2 3 3 3 2 2 3" xfId="40272"/>
    <cellStyle name="Virgül 3 4 2 2 3 3 3 2 3" xfId="31857"/>
    <cellStyle name="Virgül 3 4 2 2 3 3 3 3" xfId="12222"/>
    <cellStyle name="Virgül 3 4 2 2 3 3 3 3 2" xfId="20637"/>
    <cellStyle name="Virgül 3 4 2 2 3 3 3 3 2 2" xfId="45882"/>
    <cellStyle name="Virgül 3 4 2 2 3 3 3 3 3" xfId="37467"/>
    <cellStyle name="Virgül 3 4 2 2 3 3 3 4" xfId="29052"/>
    <cellStyle name="Virgül 3 4 2 2 3 3 4" xfId="9417"/>
    <cellStyle name="Virgül 3 4 2 2 3 3 4 2" xfId="17832"/>
    <cellStyle name="Virgül 3 4 2 2 3 3 4 2 2" xfId="43077"/>
    <cellStyle name="Virgül 3 4 2 2 3 3 4 3" xfId="34662"/>
    <cellStyle name="Virgül 3 4 2 2 3 3 5" xfId="26247"/>
    <cellStyle name="Virgül 3 4 2 2 3 4" xfId="1682"/>
    <cellStyle name="Virgül 3 4 2 2 3 4 2" xfId="4487"/>
    <cellStyle name="Virgül 3 4 2 2 3 4 2 2" xfId="7292"/>
    <cellStyle name="Virgül 3 4 2 2 3 4 2 2 2" xfId="15707"/>
    <cellStyle name="Virgül 3 4 2 2 3 4 2 2 2 2" xfId="24122"/>
    <cellStyle name="Virgül 3 4 2 2 3 4 2 2 2 2 2" xfId="49367"/>
    <cellStyle name="Virgül 3 4 2 2 3 4 2 2 2 3" xfId="40952"/>
    <cellStyle name="Virgül 3 4 2 2 3 4 2 2 3" xfId="32537"/>
    <cellStyle name="Virgül 3 4 2 2 3 4 2 3" xfId="12902"/>
    <cellStyle name="Virgül 3 4 2 2 3 4 2 3 2" xfId="21317"/>
    <cellStyle name="Virgül 3 4 2 2 3 4 2 3 2 2" xfId="46562"/>
    <cellStyle name="Virgül 3 4 2 2 3 4 2 3 3" xfId="38147"/>
    <cellStyle name="Virgül 3 4 2 2 3 4 2 4" xfId="29732"/>
    <cellStyle name="Virgül 3 4 2 2 3 4 3" xfId="10097"/>
    <cellStyle name="Virgül 3 4 2 2 3 4 3 2" xfId="18512"/>
    <cellStyle name="Virgül 3 4 2 2 3 4 3 2 2" xfId="43757"/>
    <cellStyle name="Virgül 3 4 2 2 3 4 3 3" xfId="35342"/>
    <cellStyle name="Virgül 3 4 2 2 3 4 4" xfId="26927"/>
    <cellStyle name="Virgül 3 4 2 2 3 5" xfId="3127"/>
    <cellStyle name="Virgül 3 4 2 2 3 5 2" xfId="5932"/>
    <cellStyle name="Virgül 3 4 2 2 3 5 2 2" xfId="14347"/>
    <cellStyle name="Virgül 3 4 2 2 3 5 2 2 2" xfId="22762"/>
    <cellStyle name="Virgül 3 4 2 2 3 5 2 2 2 2" xfId="48007"/>
    <cellStyle name="Virgül 3 4 2 2 3 5 2 2 3" xfId="39592"/>
    <cellStyle name="Virgül 3 4 2 2 3 5 2 3" xfId="31177"/>
    <cellStyle name="Virgül 3 4 2 2 3 5 3" xfId="11542"/>
    <cellStyle name="Virgül 3 4 2 2 3 5 3 2" xfId="19957"/>
    <cellStyle name="Virgül 3 4 2 2 3 5 3 2 2" xfId="45202"/>
    <cellStyle name="Virgül 3 4 2 2 3 5 3 3" xfId="36787"/>
    <cellStyle name="Virgül 3 4 2 2 3 5 4" xfId="28372"/>
    <cellStyle name="Virgül 3 4 2 2 3 6" xfId="8737"/>
    <cellStyle name="Virgül 3 4 2 2 3 6 2" xfId="17152"/>
    <cellStyle name="Virgül 3 4 2 2 3 6 2 2" xfId="42397"/>
    <cellStyle name="Virgül 3 4 2 2 3 6 3" xfId="33982"/>
    <cellStyle name="Virgül 3 4 2 2 3 7" xfId="25567"/>
    <cellStyle name="Virgül 3 4 2 2 4" xfId="492"/>
    <cellStyle name="Virgül 3 4 2 2 4 2" xfId="1172"/>
    <cellStyle name="Virgül 3 4 2 2 4 2 2" xfId="2532"/>
    <cellStyle name="Virgül 3 4 2 2 4 2 2 2" xfId="5337"/>
    <cellStyle name="Virgül 3 4 2 2 4 2 2 2 2" xfId="8142"/>
    <cellStyle name="Virgül 3 4 2 2 4 2 2 2 2 2" xfId="16557"/>
    <cellStyle name="Virgül 3 4 2 2 4 2 2 2 2 2 2" xfId="24972"/>
    <cellStyle name="Virgül 3 4 2 2 4 2 2 2 2 2 2 2" xfId="50217"/>
    <cellStyle name="Virgül 3 4 2 2 4 2 2 2 2 2 3" xfId="41802"/>
    <cellStyle name="Virgül 3 4 2 2 4 2 2 2 2 3" xfId="33387"/>
    <cellStyle name="Virgül 3 4 2 2 4 2 2 2 3" xfId="13752"/>
    <cellStyle name="Virgül 3 4 2 2 4 2 2 2 3 2" xfId="22167"/>
    <cellStyle name="Virgül 3 4 2 2 4 2 2 2 3 2 2" xfId="47412"/>
    <cellStyle name="Virgül 3 4 2 2 4 2 2 2 3 3" xfId="38997"/>
    <cellStyle name="Virgül 3 4 2 2 4 2 2 2 4" xfId="30582"/>
    <cellStyle name="Virgül 3 4 2 2 4 2 2 3" xfId="10947"/>
    <cellStyle name="Virgül 3 4 2 2 4 2 2 3 2" xfId="19362"/>
    <cellStyle name="Virgül 3 4 2 2 4 2 2 3 2 2" xfId="44607"/>
    <cellStyle name="Virgül 3 4 2 2 4 2 2 3 3" xfId="36192"/>
    <cellStyle name="Virgül 3 4 2 2 4 2 2 4" xfId="27777"/>
    <cellStyle name="Virgül 3 4 2 2 4 2 3" xfId="3977"/>
    <cellStyle name="Virgül 3 4 2 2 4 2 3 2" xfId="6782"/>
    <cellStyle name="Virgül 3 4 2 2 4 2 3 2 2" xfId="15197"/>
    <cellStyle name="Virgül 3 4 2 2 4 2 3 2 2 2" xfId="23612"/>
    <cellStyle name="Virgül 3 4 2 2 4 2 3 2 2 2 2" xfId="48857"/>
    <cellStyle name="Virgül 3 4 2 2 4 2 3 2 2 3" xfId="40442"/>
    <cellStyle name="Virgül 3 4 2 2 4 2 3 2 3" xfId="32027"/>
    <cellStyle name="Virgül 3 4 2 2 4 2 3 3" xfId="12392"/>
    <cellStyle name="Virgül 3 4 2 2 4 2 3 3 2" xfId="20807"/>
    <cellStyle name="Virgül 3 4 2 2 4 2 3 3 2 2" xfId="46052"/>
    <cellStyle name="Virgül 3 4 2 2 4 2 3 3 3" xfId="37637"/>
    <cellStyle name="Virgül 3 4 2 2 4 2 3 4" xfId="29222"/>
    <cellStyle name="Virgül 3 4 2 2 4 2 4" xfId="9587"/>
    <cellStyle name="Virgül 3 4 2 2 4 2 4 2" xfId="18002"/>
    <cellStyle name="Virgül 3 4 2 2 4 2 4 2 2" xfId="43247"/>
    <cellStyle name="Virgül 3 4 2 2 4 2 4 3" xfId="34832"/>
    <cellStyle name="Virgül 3 4 2 2 4 2 5" xfId="26417"/>
    <cellStyle name="Virgül 3 4 2 2 4 3" xfId="1852"/>
    <cellStyle name="Virgül 3 4 2 2 4 3 2" xfId="4657"/>
    <cellStyle name="Virgül 3 4 2 2 4 3 2 2" xfId="7462"/>
    <cellStyle name="Virgül 3 4 2 2 4 3 2 2 2" xfId="15877"/>
    <cellStyle name="Virgül 3 4 2 2 4 3 2 2 2 2" xfId="24292"/>
    <cellStyle name="Virgül 3 4 2 2 4 3 2 2 2 2 2" xfId="49537"/>
    <cellStyle name="Virgül 3 4 2 2 4 3 2 2 2 3" xfId="41122"/>
    <cellStyle name="Virgül 3 4 2 2 4 3 2 2 3" xfId="32707"/>
    <cellStyle name="Virgül 3 4 2 2 4 3 2 3" xfId="13072"/>
    <cellStyle name="Virgül 3 4 2 2 4 3 2 3 2" xfId="21487"/>
    <cellStyle name="Virgül 3 4 2 2 4 3 2 3 2 2" xfId="46732"/>
    <cellStyle name="Virgül 3 4 2 2 4 3 2 3 3" xfId="38317"/>
    <cellStyle name="Virgül 3 4 2 2 4 3 2 4" xfId="29902"/>
    <cellStyle name="Virgül 3 4 2 2 4 3 3" xfId="10267"/>
    <cellStyle name="Virgül 3 4 2 2 4 3 3 2" xfId="18682"/>
    <cellStyle name="Virgül 3 4 2 2 4 3 3 2 2" xfId="43927"/>
    <cellStyle name="Virgül 3 4 2 2 4 3 3 3" xfId="35512"/>
    <cellStyle name="Virgül 3 4 2 2 4 3 4" xfId="27097"/>
    <cellStyle name="Virgül 3 4 2 2 4 4" xfId="3297"/>
    <cellStyle name="Virgül 3 4 2 2 4 4 2" xfId="6102"/>
    <cellStyle name="Virgül 3 4 2 2 4 4 2 2" xfId="14517"/>
    <cellStyle name="Virgül 3 4 2 2 4 4 2 2 2" xfId="22932"/>
    <cellStyle name="Virgül 3 4 2 2 4 4 2 2 2 2" xfId="48177"/>
    <cellStyle name="Virgül 3 4 2 2 4 4 2 2 3" xfId="39762"/>
    <cellStyle name="Virgül 3 4 2 2 4 4 2 3" xfId="31347"/>
    <cellStyle name="Virgül 3 4 2 2 4 4 3" xfId="11712"/>
    <cellStyle name="Virgül 3 4 2 2 4 4 3 2" xfId="20127"/>
    <cellStyle name="Virgül 3 4 2 2 4 4 3 2 2" xfId="45372"/>
    <cellStyle name="Virgül 3 4 2 2 4 4 3 3" xfId="36957"/>
    <cellStyle name="Virgül 3 4 2 2 4 4 4" xfId="28542"/>
    <cellStyle name="Virgül 3 4 2 2 4 5" xfId="8907"/>
    <cellStyle name="Virgül 3 4 2 2 4 5 2" xfId="17322"/>
    <cellStyle name="Virgül 3 4 2 2 4 5 2 2" xfId="42567"/>
    <cellStyle name="Virgül 3 4 2 2 4 5 3" xfId="34152"/>
    <cellStyle name="Virgül 3 4 2 2 4 6" xfId="25737"/>
    <cellStyle name="Virgül 3 4 2 2 5" xfId="832"/>
    <cellStyle name="Virgül 3 4 2 2 5 2" xfId="2192"/>
    <cellStyle name="Virgül 3 4 2 2 5 2 2" xfId="4997"/>
    <cellStyle name="Virgül 3 4 2 2 5 2 2 2" xfId="7802"/>
    <cellStyle name="Virgül 3 4 2 2 5 2 2 2 2" xfId="16217"/>
    <cellStyle name="Virgül 3 4 2 2 5 2 2 2 2 2" xfId="24632"/>
    <cellStyle name="Virgül 3 4 2 2 5 2 2 2 2 2 2" xfId="49877"/>
    <cellStyle name="Virgül 3 4 2 2 5 2 2 2 2 3" xfId="41462"/>
    <cellStyle name="Virgül 3 4 2 2 5 2 2 2 3" xfId="33047"/>
    <cellStyle name="Virgül 3 4 2 2 5 2 2 3" xfId="13412"/>
    <cellStyle name="Virgül 3 4 2 2 5 2 2 3 2" xfId="21827"/>
    <cellStyle name="Virgül 3 4 2 2 5 2 2 3 2 2" xfId="47072"/>
    <cellStyle name="Virgül 3 4 2 2 5 2 2 3 3" xfId="38657"/>
    <cellStyle name="Virgül 3 4 2 2 5 2 2 4" xfId="30242"/>
    <cellStyle name="Virgül 3 4 2 2 5 2 3" xfId="10607"/>
    <cellStyle name="Virgül 3 4 2 2 5 2 3 2" xfId="19022"/>
    <cellStyle name="Virgül 3 4 2 2 5 2 3 2 2" xfId="44267"/>
    <cellStyle name="Virgül 3 4 2 2 5 2 3 3" xfId="35852"/>
    <cellStyle name="Virgül 3 4 2 2 5 2 4" xfId="27437"/>
    <cellStyle name="Virgül 3 4 2 2 5 3" xfId="3637"/>
    <cellStyle name="Virgül 3 4 2 2 5 3 2" xfId="6442"/>
    <cellStyle name="Virgül 3 4 2 2 5 3 2 2" xfId="14857"/>
    <cellStyle name="Virgül 3 4 2 2 5 3 2 2 2" xfId="23272"/>
    <cellStyle name="Virgül 3 4 2 2 5 3 2 2 2 2" xfId="48517"/>
    <cellStyle name="Virgül 3 4 2 2 5 3 2 2 3" xfId="40102"/>
    <cellStyle name="Virgül 3 4 2 2 5 3 2 3" xfId="31687"/>
    <cellStyle name="Virgül 3 4 2 2 5 3 3" xfId="12052"/>
    <cellStyle name="Virgül 3 4 2 2 5 3 3 2" xfId="20467"/>
    <cellStyle name="Virgül 3 4 2 2 5 3 3 2 2" xfId="45712"/>
    <cellStyle name="Virgül 3 4 2 2 5 3 3 3" xfId="37297"/>
    <cellStyle name="Virgül 3 4 2 2 5 3 4" xfId="28882"/>
    <cellStyle name="Virgül 3 4 2 2 5 4" xfId="9247"/>
    <cellStyle name="Virgül 3 4 2 2 5 4 2" xfId="17662"/>
    <cellStyle name="Virgül 3 4 2 2 5 4 2 2" xfId="42907"/>
    <cellStyle name="Virgül 3 4 2 2 5 4 3" xfId="34492"/>
    <cellStyle name="Virgül 3 4 2 2 5 5" xfId="26077"/>
    <cellStyle name="Virgül 3 4 2 2 6" xfId="1512"/>
    <cellStyle name="Virgül 3 4 2 2 6 2" xfId="4317"/>
    <cellStyle name="Virgül 3 4 2 2 6 2 2" xfId="7122"/>
    <cellStyle name="Virgül 3 4 2 2 6 2 2 2" xfId="15537"/>
    <cellStyle name="Virgül 3 4 2 2 6 2 2 2 2" xfId="23952"/>
    <cellStyle name="Virgül 3 4 2 2 6 2 2 2 2 2" xfId="49197"/>
    <cellStyle name="Virgül 3 4 2 2 6 2 2 2 3" xfId="40782"/>
    <cellStyle name="Virgül 3 4 2 2 6 2 2 3" xfId="32367"/>
    <cellStyle name="Virgül 3 4 2 2 6 2 3" xfId="12732"/>
    <cellStyle name="Virgül 3 4 2 2 6 2 3 2" xfId="21147"/>
    <cellStyle name="Virgül 3 4 2 2 6 2 3 2 2" xfId="46392"/>
    <cellStyle name="Virgül 3 4 2 2 6 2 3 3" xfId="37977"/>
    <cellStyle name="Virgül 3 4 2 2 6 2 4" xfId="29562"/>
    <cellStyle name="Virgül 3 4 2 2 6 3" xfId="9927"/>
    <cellStyle name="Virgül 3 4 2 2 6 3 2" xfId="18342"/>
    <cellStyle name="Virgül 3 4 2 2 6 3 2 2" xfId="43587"/>
    <cellStyle name="Virgül 3 4 2 2 6 3 3" xfId="35172"/>
    <cellStyle name="Virgül 3 4 2 2 6 4" xfId="26757"/>
    <cellStyle name="Virgül 3 4 2 2 7" xfId="2957"/>
    <cellStyle name="Virgül 3 4 2 2 7 2" xfId="5762"/>
    <cellStyle name="Virgül 3 4 2 2 7 2 2" xfId="14177"/>
    <cellStyle name="Virgül 3 4 2 2 7 2 2 2" xfId="22592"/>
    <cellStyle name="Virgül 3 4 2 2 7 2 2 2 2" xfId="47837"/>
    <cellStyle name="Virgül 3 4 2 2 7 2 2 3" xfId="39422"/>
    <cellStyle name="Virgül 3 4 2 2 7 2 3" xfId="31007"/>
    <cellStyle name="Virgül 3 4 2 2 7 3" xfId="11372"/>
    <cellStyle name="Virgül 3 4 2 2 7 3 2" xfId="19787"/>
    <cellStyle name="Virgül 3 4 2 2 7 3 2 2" xfId="45032"/>
    <cellStyle name="Virgül 3 4 2 2 7 3 3" xfId="36617"/>
    <cellStyle name="Virgül 3 4 2 2 7 4" xfId="28202"/>
    <cellStyle name="Virgül 3 4 2 2 8" xfId="8567"/>
    <cellStyle name="Virgül 3 4 2 2 8 2" xfId="16982"/>
    <cellStyle name="Virgül 3 4 2 2 8 2 2" xfId="42227"/>
    <cellStyle name="Virgül 3 4 2 2 8 3" xfId="33812"/>
    <cellStyle name="Virgül 3 4 2 2 9" xfId="25397"/>
    <cellStyle name="Virgül 3 4 2 3" xfId="2872"/>
    <cellStyle name="Virgül 3 4 2 3 2" xfId="5677"/>
    <cellStyle name="Virgül 3 4 2 3 2 2" xfId="14092"/>
    <cellStyle name="Virgül 3 4 2 3 2 2 2" xfId="22507"/>
    <cellStyle name="Virgül 3 4 2 3 2 2 2 2" xfId="47752"/>
    <cellStyle name="Virgül 3 4 2 3 2 2 3" xfId="39337"/>
    <cellStyle name="Virgül 3 4 2 3 2 3" xfId="30922"/>
    <cellStyle name="Virgül 3 4 2 3 3" xfId="11287"/>
    <cellStyle name="Virgül 3 4 2 3 3 2" xfId="19702"/>
    <cellStyle name="Virgül 3 4 2 3 3 2 2" xfId="44947"/>
    <cellStyle name="Virgül 3 4 2 3 3 3" xfId="36532"/>
    <cellStyle name="Virgül 3 4 2 3 4" xfId="28117"/>
    <cellStyle name="Virgül 3 4 2 4" xfId="8482"/>
    <cellStyle name="Virgül 3 4 2 4 2" xfId="16897"/>
    <cellStyle name="Virgül 3 4 2 4 2 2" xfId="42142"/>
    <cellStyle name="Virgül 3 4 2 4 3" xfId="33727"/>
    <cellStyle name="Virgül 3 4 2 5" xfId="25312"/>
    <cellStyle name="Virgül 3 4 3" xfId="112"/>
    <cellStyle name="Virgül 3 4 3 2" xfId="197"/>
    <cellStyle name="Virgül 3 4 3 2 2" xfId="367"/>
    <cellStyle name="Virgül 3 4 3 2 2 2" xfId="707"/>
    <cellStyle name="Virgül 3 4 3 2 2 2 2" xfId="1387"/>
    <cellStyle name="Virgül 3 4 3 2 2 2 2 2" xfId="2747"/>
    <cellStyle name="Virgül 3 4 3 2 2 2 2 2 2" xfId="5552"/>
    <cellStyle name="Virgül 3 4 3 2 2 2 2 2 2 2" xfId="8357"/>
    <cellStyle name="Virgül 3 4 3 2 2 2 2 2 2 2 2" xfId="16772"/>
    <cellStyle name="Virgül 3 4 3 2 2 2 2 2 2 2 2 2" xfId="25187"/>
    <cellStyle name="Virgül 3 4 3 2 2 2 2 2 2 2 2 2 2" xfId="50432"/>
    <cellStyle name="Virgül 3 4 3 2 2 2 2 2 2 2 2 3" xfId="42017"/>
    <cellStyle name="Virgül 3 4 3 2 2 2 2 2 2 2 3" xfId="33602"/>
    <cellStyle name="Virgül 3 4 3 2 2 2 2 2 2 3" xfId="13967"/>
    <cellStyle name="Virgül 3 4 3 2 2 2 2 2 2 3 2" xfId="22382"/>
    <cellStyle name="Virgül 3 4 3 2 2 2 2 2 2 3 2 2" xfId="47627"/>
    <cellStyle name="Virgül 3 4 3 2 2 2 2 2 2 3 3" xfId="39212"/>
    <cellStyle name="Virgül 3 4 3 2 2 2 2 2 2 4" xfId="30797"/>
    <cellStyle name="Virgül 3 4 3 2 2 2 2 2 3" xfId="11162"/>
    <cellStyle name="Virgül 3 4 3 2 2 2 2 2 3 2" xfId="19577"/>
    <cellStyle name="Virgül 3 4 3 2 2 2 2 2 3 2 2" xfId="44822"/>
    <cellStyle name="Virgül 3 4 3 2 2 2 2 2 3 3" xfId="36407"/>
    <cellStyle name="Virgül 3 4 3 2 2 2 2 2 4" xfId="27992"/>
    <cellStyle name="Virgül 3 4 3 2 2 2 2 3" xfId="4192"/>
    <cellStyle name="Virgül 3 4 3 2 2 2 2 3 2" xfId="6997"/>
    <cellStyle name="Virgül 3 4 3 2 2 2 2 3 2 2" xfId="15412"/>
    <cellStyle name="Virgül 3 4 3 2 2 2 2 3 2 2 2" xfId="23827"/>
    <cellStyle name="Virgül 3 4 3 2 2 2 2 3 2 2 2 2" xfId="49072"/>
    <cellStyle name="Virgül 3 4 3 2 2 2 2 3 2 2 3" xfId="40657"/>
    <cellStyle name="Virgül 3 4 3 2 2 2 2 3 2 3" xfId="32242"/>
    <cellStyle name="Virgül 3 4 3 2 2 2 2 3 3" xfId="12607"/>
    <cellStyle name="Virgül 3 4 3 2 2 2 2 3 3 2" xfId="21022"/>
    <cellStyle name="Virgül 3 4 3 2 2 2 2 3 3 2 2" xfId="46267"/>
    <cellStyle name="Virgül 3 4 3 2 2 2 2 3 3 3" xfId="37852"/>
    <cellStyle name="Virgül 3 4 3 2 2 2 2 3 4" xfId="29437"/>
    <cellStyle name="Virgül 3 4 3 2 2 2 2 4" xfId="9802"/>
    <cellStyle name="Virgül 3 4 3 2 2 2 2 4 2" xfId="18217"/>
    <cellStyle name="Virgül 3 4 3 2 2 2 2 4 2 2" xfId="43462"/>
    <cellStyle name="Virgül 3 4 3 2 2 2 2 4 3" xfId="35047"/>
    <cellStyle name="Virgül 3 4 3 2 2 2 2 5" xfId="26632"/>
    <cellStyle name="Virgül 3 4 3 2 2 2 3" xfId="2067"/>
    <cellStyle name="Virgül 3 4 3 2 2 2 3 2" xfId="4872"/>
    <cellStyle name="Virgül 3 4 3 2 2 2 3 2 2" xfId="7677"/>
    <cellStyle name="Virgül 3 4 3 2 2 2 3 2 2 2" xfId="16092"/>
    <cellStyle name="Virgül 3 4 3 2 2 2 3 2 2 2 2" xfId="24507"/>
    <cellStyle name="Virgül 3 4 3 2 2 2 3 2 2 2 2 2" xfId="49752"/>
    <cellStyle name="Virgül 3 4 3 2 2 2 3 2 2 2 3" xfId="41337"/>
    <cellStyle name="Virgül 3 4 3 2 2 2 3 2 2 3" xfId="32922"/>
    <cellStyle name="Virgül 3 4 3 2 2 2 3 2 3" xfId="13287"/>
    <cellStyle name="Virgül 3 4 3 2 2 2 3 2 3 2" xfId="21702"/>
    <cellStyle name="Virgül 3 4 3 2 2 2 3 2 3 2 2" xfId="46947"/>
    <cellStyle name="Virgül 3 4 3 2 2 2 3 2 3 3" xfId="38532"/>
    <cellStyle name="Virgül 3 4 3 2 2 2 3 2 4" xfId="30117"/>
    <cellStyle name="Virgül 3 4 3 2 2 2 3 3" xfId="10482"/>
    <cellStyle name="Virgül 3 4 3 2 2 2 3 3 2" xfId="18897"/>
    <cellStyle name="Virgül 3 4 3 2 2 2 3 3 2 2" xfId="44142"/>
    <cellStyle name="Virgül 3 4 3 2 2 2 3 3 3" xfId="35727"/>
    <cellStyle name="Virgül 3 4 3 2 2 2 3 4" xfId="27312"/>
    <cellStyle name="Virgül 3 4 3 2 2 2 4" xfId="3512"/>
    <cellStyle name="Virgül 3 4 3 2 2 2 4 2" xfId="6317"/>
    <cellStyle name="Virgül 3 4 3 2 2 2 4 2 2" xfId="14732"/>
    <cellStyle name="Virgül 3 4 3 2 2 2 4 2 2 2" xfId="23147"/>
    <cellStyle name="Virgül 3 4 3 2 2 2 4 2 2 2 2" xfId="48392"/>
    <cellStyle name="Virgül 3 4 3 2 2 2 4 2 2 3" xfId="39977"/>
    <cellStyle name="Virgül 3 4 3 2 2 2 4 2 3" xfId="31562"/>
    <cellStyle name="Virgül 3 4 3 2 2 2 4 3" xfId="11927"/>
    <cellStyle name="Virgül 3 4 3 2 2 2 4 3 2" xfId="20342"/>
    <cellStyle name="Virgül 3 4 3 2 2 2 4 3 2 2" xfId="45587"/>
    <cellStyle name="Virgül 3 4 3 2 2 2 4 3 3" xfId="37172"/>
    <cellStyle name="Virgül 3 4 3 2 2 2 4 4" xfId="28757"/>
    <cellStyle name="Virgül 3 4 3 2 2 2 5" xfId="9122"/>
    <cellStyle name="Virgül 3 4 3 2 2 2 5 2" xfId="17537"/>
    <cellStyle name="Virgül 3 4 3 2 2 2 5 2 2" xfId="42782"/>
    <cellStyle name="Virgül 3 4 3 2 2 2 5 3" xfId="34367"/>
    <cellStyle name="Virgül 3 4 3 2 2 2 6" xfId="25952"/>
    <cellStyle name="Virgül 3 4 3 2 2 3" xfId="1047"/>
    <cellStyle name="Virgül 3 4 3 2 2 3 2" xfId="2407"/>
    <cellStyle name="Virgül 3 4 3 2 2 3 2 2" xfId="5212"/>
    <cellStyle name="Virgül 3 4 3 2 2 3 2 2 2" xfId="8017"/>
    <cellStyle name="Virgül 3 4 3 2 2 3 2 2 2 2" xfId="16432"/>
    <cellStyle name="Virgül 3 4 3 2 2 3 2 2 2 2 2" xfId="24847"/>
    <cellStyle name="Virgül 3 4 3 2 2 3 2 2 2 2 2 2" xfId="50092"/>
    <cellStyle name="Virgül 3 4 3 2 2 3 2 2 2 2 3" xfId="41677"/>
    <cellStyle name="Virgül 3 4 3 2 2 3 2 2 2 3" xfId="33262"/>
    <cellStyle name="Virgül 3 4 3 2 2 3 2 2 3" xfId="13627"/>
    <cellStyle name="Virgül 3 4 3 2 2 3 2 2 3 2" xfId="22042"/>
    <cellStyle name="Virgül 3 4 3 2 2 3 2 2 3 2 2" xfId="47287"/>
    <cellStyle name="Virgül 3 4 3 2 2 3 2 2 3 3" xfId="38872"/>
    <cellStyle name="Virgül 3 4 3 2 2 3 2 2 4" xfId="30457"/>
    <cellStyle name="Virgül 3 4 3 2 2 3 2 3" xfId="10822"/>
    <cellStyle name="Virgül 3 4 3 2 2 3 2 3 2" xfId="19237"/>
    <cellStyle name="Virgül 3 4 3 2 2 3 2 3 2 2" xfId="44482"/>
    <cellStyle name="Virgül 3 4 3 2 2 3 2 3 3" xfId="36067"/>
    <cellStyle name="Virgül 3 4 3 2 2 3 2 4" xfId="27652"/>
    <cellStyle name="Virgül 3 4 3 2 2 3 3" xfId="3852"/>
    <cellStyle name="Virgül 3 4 3 2 2 3 3 2" xfId="6657"/>
    <cellStyle name="Virgül 3 4 3 2 2 3 3 2 2" xfId="15072"/>
    <cellStyle name="Virgül 3 4 3 2 2 3 3 2 2 2" xfId="23487"/>
    <cellStyle name="Virgül 3 4 3 2 2 3 3 2 2 2 2" xfId="48732"/>
    <cellStyle name="Virgül 3 4 3 2 2 3 3 2 2 3" xfId="40317"/>
    <cellStyle name="Virgül 3 4 3 2 2 3 3 2 3" xfId="31902"/>
    <cellStyle name="Virgül 3 4 3 2 2 3 3 3" xfId="12267"/>
    <cellStyle name="Virgül 3 4 3 2 2 3 3 3 2" xfId="20682"/>
    <cellStyle name="Virgül 3 4 3 2 2 3 3 3 2 2" xfId="45927"/>
    <cellStyle name="Virgül 3 4 3 2 2 3 3 3 3" xfId="37512"/>
    <cellStyle name="Virgül 3 4 3 2 2 3 3 4" xfId="29097"/>
    <cellStyle name="Virgül 3 4 3 2 2 3 4" xfId="9462"/>
    <cellStyle name="Virgül 3 4 3 2 2 3 4 2" xfId="17877"/>
    <cellStyle name="Virgül 3 4 3 2 2 3 4 2 2" xfId="43122"/>
    <cellStyle name="Virgül 3 4 3 2 2 3 4 3" xfId="34707"/>
    <cellStyle name="Virgül 3 4 3 2 2 3 5" xfId="26292"/>
    <cellStyle name="Virgül 3 4 3 2 2 4" xfId="1727"/>
    <cellStyle name="Virgül 3 4 3 2 2 4 2" xfId="4532"/>
    <cellStyle name="Virgül 3 4 3 2 2 4 2 2" xfId="7337"/>
    <cellStyle name="Virgül 3 4 3 2 2 4 2 2 2" xfId="15752"/>
    <cellStyle name="Virgül 3 4 3 2 2 4 2 2 2 2" xfId="24167"/>
    <cellStyle name="Virgül 3 4 3 2 2 4 2 2 2 2 2" xfId="49412"/>
    <cellStyle name="Virgül 3 4 3 2 2 4 2 2 2 3" xfId="40997"/>
    <cellStyle name="Virgül 3 4 3 2 2 4 2 2 3" xfId="32582"/>
    <cellStyle name="Virgül 3 4 3 2 2 4 2 3" xfId="12947"/>
    <cellStyle name="Virgül 3 4 3 2 2 4 2 3 2" xfId="21362"/>
    <cellStyle name="Virgül 3 4 3 2 2 4 2 3 2 2" xfId="46607"/>
    <cellStyle name="Virgül 3 4 3 2 2 4 2 3 3" xfId="38192"/>
    <cellStyle name="Virgül 3 4 3 2 2 4 2 4" xfId="29777"/>
    <cellStyle name="Virgül 3 4 3 2 2 4 3" xfId="10142"/>
    <cellStyle name="Virgül 3 4 3 2 2 4 3 2" xfId="18557"/>
    <cellStyle name="Virgül 3 4 3 2 2 4 3 2 2" xfId="43802"/>
    <cellStyle name="Virgül 3 4 3 2 2 4 3 3" xfId="35387"/>
    <cellStyle name="Virgül 3 4 3 2 2 4 4" xfId="26972"/>
    <cellStyle name="Virgül 3 4 3 2 2 5" xfId="3172"/>
    <cellStyle name="Virgül 3 4 3 2 2 5 2" xfId="5977"/>
    <cellStyle name="Virgül 3 4 3 2 2 5 2 2" xfId="14392"/>
    <cellStyle name="Virgül 3 4 3 2 2 5 2 2 2" xfId="22807"/>
    <cellStyle name="Virgül 3 4 3 2 2 5 2 2 2 2" xfId="48052"/>
    <cellStyle name="Virgül 3 4 3 2 2 5 2 2 3" xfId="39637"/>
    <cellStyle name="Virgül 3 4 3 2 2 5 2 3" xfId="31222"/>
    <cellStyle name="Virgül 3 4 3 2 2 5 3" xfId="11587"/>
    <cellStyle name="Virgül 3 4 3 2 2 5 3 2" xfId="20002"/>
    <cellStyle name="Virgül 3 4 3 2 2 5 3 2 2" xfId="45247"/>
    <cellStyle name="Virgül 3 4 3 2 2 5 3 3" xfId="36832"/>
    <cellStyle name="Virgül 3 4 3 2 2 5 4" xfId="28417"/>
    <cellStyle name="Virgül 3 4 3 2 2 6" xfId="8782"/>
    <cellStyle name="Virgül 3 4 3 2 2 6 2" xfId="17197"/>
    <cellStyle name="Virgül 3 4 3 2 2 6 2 2" xfId="42442"/>
    <cellStyle name="Virgül 3 4 3 2 2 6 3" xfId="34027"/>
    <cellStyle name="Virgül 3 4 3 2 2 7" xfId="25612"/>
    <cellStyle name="Virgül 3 4 3 2 3" xfId="537"/>
    <cellStyle name="Virgül 3 4 3 2 3 2" xfId="1217"/>
    <cellStyle name="Virgül 3 4 3 2 3 2 2" xfId="2577"/>
    <cellStyle name="Virgül 3 4 3 2 3 2 2 2" xfId="5382"/>
    <cellStyle name="Virgül 3 4 3 2 3 2 2 2 2" xfId="8187"/>
    <cellStyle name="Virgül 3 4 3 2 3 2 2 2 2 2" xfId="16602"/>
    <cellStyle name="Virgül 3 4 3 2 3 2 2 2 2 2 2" xfId="25017"/>
    <cellStyle name="Virgül 3 4 3 2 3 2 2 2 2 2 2 2" xfId="50262"/>
    <cellStyle name="Virgül 3 4 3 2 3 2 2 2 2 2 3" xfId="41847"/>
    <cellStyle name="Virgül 3 4 3 2 3 2 2 2 2 3" xfId="33432"/>
    <cellStyle name="Virgül 3 4 3 2 3 2 2 2 3" xfId="13797"/>
    <cellStyle name="Virgül 3 4 3 2 3 2 2 2 3 2" xfId="22212"/>
    <cellStyle name="Virgül 3 4 3 2 3 2 2 2 3 2 2" xfId="47457"/>
    <cellStyle name="Virgül 3 4 3 2 3 2 2 2 3 3" xfId="39042"/>
    <cellStyle name="Virgül 3 4 3 2 3 2 2 2 4" xfId="30627"/>
    <cellStyle name="Virgül 3 4 3 2 3 2 2 3" xfId="10992"/>
    <cellStyle name="Virgül 3 4 3 2 3 2 2 3 2" xfId="19407"/>
    <cellStyle name="Virgül 3 4 3 2 3 2 2 3 2 2" xfId="44652"/>
    <cellStyle name="Virgül 3 4 3 2 3 2 2 3 3" xfId="36237"/>
    <cellStyle name="Virgül 3 4 3 2 3 2 2 4" xfId="27822"/>
    <cellStyle name="Virgül 3 4 3 2 3 2 3" xfId="4022"/>
    <cellStyle name="Virgül 3 4 3 2 3 2 3 2" xfId="6827"/>
    <cellStyle name="Virgül 3 4 3 2 3 2 3 2 2" xfId="15242"/>
    <cellStyle name="Virgül 3 4 3 2 3 2 3 2 2 2" xfId="23657"/>
    <cellStyle name="Virgül 3 4 3 2 3 2 3 2 2 2 2" xfId="48902"/>
    <cellStyle name="Virgül 3 4 3 2 3 2 3 2 2 3" xfId="40487"/>
    <cellStyle name="Virgül 3 4 3 2 3 2 3 2 3" xfId="32072"/>
    <cellStyle name="Virgül 3 4 3 2 3 2 3 3" xfId="12437"/>
    <cellStyle name="Virgül 3 4 3 2 3 2 3 3 2" xfId="20852"/>
    <cellStyle name="Virgül 3 4 3 2 3 2 3 3 2 2" xfId="46097"/>
    <cellStyle name="Virgül 3 4 3 2 3 2 3 3 3" xfId="37682"/>
    <cellStyle name="Virgül 3 4 3 2 3 2 3 4" xfId="29267"/>
    <cellStyle name="Virgül 3 4 3 2 3 2 4" xfId="9632"/>
    <cellStyle name="Virgül 3 4 3 2 3 2 4 2" xfId="18047"/>
    <cellStyle name="Virgül 3 4 3 2 3 2 4 2 2" xfId="43292"/>
    <cellStyle name="Virgül 3 4 3 2 3 2 4 3" xfId="34877"/>
    <cellStyle name="Virgül 3 4 3 2 3 2 5" xfId="26462"/>
    <cellStyle name="Virgül 3 4 3 2 3 3" xfId="1897"/>
    <cellStyle name="Virgül 3 4 3 2 3 3 2" xfId="4702"/>
    <cellStyle name="Virgül 3 4 3 2 3 3 2 2" xfId="7507"/>
    <cellStyle name="Virgül 3 4 3 2 3 3 2 2 2" xfId="15922"/>
    <cellStyle name="Virgül 3 4 3 2 3 3 2 2 2 2" xfId="24337"/>
    <cellStyle name="Virgül 3 4 3 2 3 3 2 2 2 2 2" xfId="49582"/>
    <cellStyle name="Virgül 3 4 3 2 3 3 2 2 2 3" xfId="41167"/>
    <cellStyle name="Virgül 3 4 3 2 3 3 2 2 3" xfId="32752"/>
    <cellStyle name="Virgül 3 4 3 2 3 3 2 3" xfId="13117"/>
    <cellStyle name="Virgül 3 4 3 2 3 3 2 3 2" xfId="21532"/>
    <cellStyle name="Virgül 3 4 3 2 3 3 2 3 2 2" xfId="46777"/>
    <cellStyle name="Virgül 3 4 3 2 3 3 2 3 3" xfId="38362"/>
    <cellStyle name="Virgül 3 4 3 2 3 3 2 4" xfId="29947"/>
    <cellStyle name="Virgül 3 4 3 2 3 3 3" xfId="10312"/>
    <cellStyle name="Virgül 3 4 3 2 3 3 3 2" xfId="18727"/>
    <cellStyle name="Virgül 3 4 3 2 3 3 3 2 2" xfId="43972"/>
    <cellStyle name="Virgül 3 4 3 2 3 3 3 3" xfId="35557"/>
    <cellStyle name="Virgül 3 4 3 2 3 3 4" xfId="27142"/>
    <cellStyle name="Virgül 3 4 3 2 3 4" xfId="3342"/>
    <cellStyle name="Virgül 3 4 3 2 3 4 2" xfId="6147"/>
    <cellStyle name="Virgül 3 4 3 2 3 4 2 2" xfId="14562"/>
    <cellStyle name="Virgül 3 4 3 2 3 4 2 2 2" xfId="22977"/>
    <cellStyle name="Virgül 3 4 3 2 3 4 2 2 2 2" xfId="48222"/>
    <cellStyle name="Virgül 3 4 3 2 3 4 2 2 3" xfId="39807"/>
    <cellStyle name="Virgül 3 4 3 2 3 4 2 3" xfId="31392"/>
    <cellStyle name="Virgül 3 4 3 2 3 4 3" xfId="11757"/>
    <cellStyle name="Virgül 3 4 3 2 3 4 3 2" xfId="20172"/>
    <cellStyle name="Virgül 3 4 3 2 3 4 3 2 2" xfId="45417"/>
    <cellStyle name="Virgül 3 4 3 2 3 4 3 3" xfId="37002"/>
    <cellStyle name="Virgül 3 4 3 2 3 4 4" xfId="28587"/>
    <cellStyle name="Virgül 3 4 3 2 3 5" xfId="8952"/>
    <cellStyle name="Virgül 3 4 3 2 3 5 2" xfId="17367"/>
    <cellStyle name="Virgül 3 4 3 2 3 5 2 2" xfId="42612"/>
    <cellStyle name="Virgül 3 4 3 2 3 5 3" xfId="34197"/>
    <cellStyle name="Virgül 3 4 3 2 3 6" xfId="25782"/>
    <cellStyle name="Virgül 3 4 3 2 4" xfId="877"/>
    <cellStyle name="Virgül 3 4 3 2 4 2" xfId="2237"/>
    <cellStyle name="Virgül 3 4 3 2 4 2 2" xfId="5042"/>
    <cellStyle name="Virgül 3 4 3 2 4 2 2 2" xfId="7847"/>
    <cellStyle name="Virgül 3 4 3 2 4 2 2 2 2" xfId="16262"/>
    <cellStyle name="Virgül 3 4 3 2 4 2 2 2 2 2" xfId="24677"/>
    <cellStyle name="Virgül 3 4 3 2 4 2 2 2 2 2 2" xfId="49922"/>
    <cellStyle name="Virgül 3 4 3 2 4 2 2 2 2 3" xfId="41507"/>
    <cellStyle name="Virgül 3 4 3 2 4 2 2 2 3" xfId="33092"/>
    <cellStyle name="Virgül 3 4 3 2 4 2 2 3" xfId="13457"/>
    <cellStyle name="Virgül 3 4 3 2 4 2 2 3 2" xfId="21872"/>
    <cellStyle name="Virgül 3 4 3 2 4 2 2 3 2 2" xfId="47117"/>
    <cellStyle name="Virgül 3 4 3 2 4 2 2 3 3" xfId="38702"/>
    <cellStyle name="Virgül 3 4 3 2 4 2 2 4" xfId="30287"/>
    <cellStyle name="Virgül 3 4 3 2 4 2 3" xfId="10652"/>
    <cellStyle name="Virgül 3 4 3 2 4 2 3 2" xfId="19067"/>
    <cellStyle name="Virgül 3 4 3 2 4 2 3 2 2" xfId="44312"/>
    <cellStyle name="Virgül 3 4 3 2 4 2 3 3" xfId="35897"/>
    <cellStyle name="Virgül 3 4 3 2 4 2 4" xfId="27482"/>
    <cellStyle name="Virgül 3 4 3 2 4 3" xfId="3682"/>
    <cellStyle name="Virgül 3 4 3 2 4 3 2" xfId="6487"/>
    <cellStyle name="Virgül 3 4 3 2 4 3 2 2" xfId="14902"/>
    <cellStyle name="Virgül 3 4 3 2 4 3 2 2 2" xfId="23317"/>
    <cellStyle name="Virgül 3 4 3 2 4 3 2 2 2 2" xfId="48562"/>
    <cellStyle name="Virgül 3 4 3 2 4 3 2 2 3" xfId="40147"/>
    <cellStyle name="Virgül 3 4 3 2 4 3 2 3" xfId="31732"/>
    <cellStyle name="Virgül 3 4 3 2 4 3 3" xfId="12097"/>
    <cellStyle name="Virgül 3 4 3 2 4 3 3 2" xfId="20512"/>
    <cellStyle name="Virgül 3 4 3 2 4 3 3 2 2" xfId="45757"/>
    <cellStyle name="Virgül 3 4 3 2 4 3 3 3" xfId="37342"/>
    <cellStyle name="Virgül 3 4 3 2 4 3 4" xfId="28927"/>
    <cellStyle name="Virgül 3 4 3 2 4 4" xfId="9292"/>
    <cellStyle name="Virgül 3 4 3 2 4 4 2" xfId="17707"/>
    <cellStyle name="Virgül 3 4 3 2 4 4 2 2" xfId="42952"/>
    <cellStyle name="Virgül 3 4 3 2 4 4 3" xfId="34537"/>
    <cellStyle name="Virgül 3 4 3 2 4 5" xfId="26122"/>
    <cellStyle name="Virgül 3 4 3 2 5" xfId="1557"/>
    <cellStyle name="Virgül 3 4 3 2 5 2" xfId="4362"/>
    <cellStyle name="Virgül 3 4 3 2 5 2 2" xfId="7167"/>
    <cellStyle name="Virgül 3 4 3 2 5 2 2 2" xfId="15582"/>
    <cellStyle name="Virgül 3 4 3 2 5 2 2 2 2" xfId="23997"/>
    <cellStyle name="Virgül 3 4 3 2 5 2 2 2 2 2" xfId="49242"/>
    <cellStyle name="Virgül 3 4 3 2 5 2 2 2 3" xfId="40827"/>
    <cellStyle name="Virgül 3 4 3 2 5 2 2 3" xfId="32412"/>
    <cellStyle name="Virgül 3 4 3 2 5 2 3" xfId="12777"/>
    <cellStyle name="Virgül 3 4 3 2 5 2 3 2" xfId="21192"/>
    <cellStyle name="Virgül 3 4 3 2 5 2 3 2 2" xfId="46437"/>
    <cellStyle name="Virgül 3 4 3 2 5 2 3 3" xfId="38022"/>
    <cellStyle name="Virgül 3 4 3 2 5 2 4" xfId="29607"/>
    <cellStyle name="Virgül 3 4 3 2 5 3" xfId="9972"/>
    <cellStyle name="Virgül 3 4 3 2 5 3 2" xfId="18387"/>
    <cellStyle name="Virgül 3 4 3 2 5 3 2 2" xfId="43632"/>
    <cellStyle name="Virgül 3 4 3 2 5 3 3" xfId="35217"/>
    <cellStyle name="Virgül 3 4 3 2 5 4" xfId="26802"/>
    <cellStyle name="Virgül 3 4 3 2 6" xfId="3002"/>
    <cellStyle name="Virgül 3 4 3 2 6 2" xfId="5807"/>
    <cellStyle name="Virgül 3 4 3 2 6 2 2" xfId="14222"/>
    <cellStyle name="Virgül 3 4 3 2 6 2 2 2" xfId="22637"/>
    <cellStyle name="Virgül 3 4 3 2 6 2 2 2 2" xfId="47882"/>
    <cellStyle name="Virgül 3 4 3 2 6 2 2 3" xfId="39467"/>
    <cellStyle name="Virgül 3 4 3 2 6 2 3" xfId="31052"/>
    <cellStyle name="Virgül 3 4 3 2 6 3" xfId="11417"/>
    <cellStyle name="Virgül 3 4 3 2 6 3 2" xfId="19832"/>
    <cellStyle name="Virgül 3 4 3 2 6 3 2 2" xfId="45077"/>
    <cellStyle name="Virgül 3 4 3 2 6 3 3" xfId="36662"/>
    <cellStyle name="Virgül 3 4 3 2 6 4" xfId="28247"/>
    <cellStyle name="Virgül 3 4 3 2 7" xfId="8612"/>
    <cellStyle name="Virgül 3 4 3 2 7 2" xfId="17027"/>
    <cellStyle name="Virgül 3 4 3 2 7 2 2" xfId="42272"/>
    <cellStyle name="Virgül 3 4 3 2 7 3" xfId="33857"/>
    <cellStyle name="Virgül 3 4 3 2 8" xfId="25442"/>
    <cellStyle name="Virgül 3 4 3 3" xfId="282"/>
    <cellStyle name="Virgül 3 4 3 3 2" xfId="622"/>
    <cellStyle name="Virgül 3 4 3 3 2 2" xfId="1302"/>
    <cellStyle name="Virgül 3 4 3 3 2 2 2" xfId="2662"/>
    <cellStyle name="Virgül 3 4 3 3 2 2 2 2" xfId="5467"/>
    <cellStyle name="Virgül 3 4 3 3 2 2 2 2 2" xfId="8272"/>
    <cellStyle name="Virgül 3 4 3 3 2 2 2 2 2 2" xfId="16687"/>
    <cellStyle name="Virgül 3 4 3 3 2 2 2 2 2 2 2" xfId="25102"/>
    <cellStyle name="Virgül 3 4 3 3 2 2 2 2 2 2 2 2" xfId="50347"/>
    <cellStyle name="Virgül 3 4 3 3 2 2 2 2 2 2 3" xfId="41932"/>
    <cellStyle name="Virgül 3 4 3 3 2 2 2 2 2 3" xfId="33517"/>
    <cellStyle name="Virgül 3 4 3 3 2 2 2 2 3" xfId="13882"/>
    <cellStyle name="Virgül 3 4 3 3 2 2 2 2 3 2" xfId="22297"/>
    <cellStyle name="Virgül 3 4 3 3 2 2 2 2 3 2 2" xfId="47542"/>
    <cellStyle name="Virgül 3 4 3 3 2 2 2 2 3 3" xfId="39127"/>
    <cellStyle name="Virgül 3 4 3 3 2 2 2 2 4" xfId="30712"/>
    <cellStyle name="Virgül 3 4 3 3 2 2 2 3" xfId="11077"/>
    <cellStyle name="Virgül 3 4 3 3 2 2 2 3 2" xfId="19492"/>
    <cellStyle name="Virgül 3 4 3 3 2 2 2 3 2 2" xfId="44737"/>
    <cellStyle name="Virgül 3 4 3 3 2 2 2 3 3" xfId="36322"/>
    <cellStyle name="Virgül 3 4 3 3 2 2 2 4" xfId="27907"/>
    <cellStyle name="Virgül 3 4 3 3 2 2 3" xfId="4107"/>
    <cellStyle name="Virgül 3 4 3 3 2 2 3 2" xfId="6912"/>
    <cellStyle name="Virgül 3 4 3 3 2 2 3 2 2" xfId="15327"/>
    <cellStyle name="Virgül 3 4 3 3 2 2 3 2 2 2" xfId="23742"/>
    <cellStyle name="Virgül 3 4 3 3 2 2 3 2 2 2 2" xfId="48987"/>
    <cellStyle name="Virgül 3 4 3 3 2 2 3 2 2 3" xfId="40572"/>
    <cellStyle name="Virgül 3 4 3 3 2 2 3 2 3" xfId="32157"/>
    <cellStyle name="Virgül 3 4 3 3 2 2 3 3" xfId="12522"/>
    <cellStyle name="Virgül 3 4 3 3 2 2 3 3 2" xfId="20937"/>
    <cellStyle name="Virgül 3 4 3 3 2 2 3 3 2 2" xfId="46182"/>
    <cellStyle name="Virgül 3 4 3 3 2 2 3 3 3" xfId="37767"/>
    <cellStyle name="Virgül 3 4 3 3 2 2 3 4" xfId="29352"/>
    <cellStyle name="Virgül 3 4 3 3 2 2 4" xfId="9717"/>
    <cellStyle name="Virgül 3 4 3 3 2 2 4 2" xfId="18132"/>
    <cellStyle name="Virgül 3 4 3 3 2 2 4 2 2" xfId="43377"/>
    <cellStyle name="Virgül 3 4 3 3 2 2 4 3" xfId="34962"/>
    <cellStyle name="Virgül 3 4 3 3 2 2 5" xfId="26547"/>
    <cellStyle name="Virgül 3 4 3 3 2 3" xfId="1982"/>
    <cellStyle name="Virgül 3 4 3 3 2 3 2" xfId="4787"/>
    <cellStyle name="Virgül 3 4 3 3 2 3 2 2" xfId="7592"/>
    <cellStyle name="Virgül 3 4 3 3 2 3 2 2 2" xfId="16007"/>
    <cellStyle name="Virgül 3 4 3 3 2 3 2 2 2 2" xfId="24422"/>
    <cellStyle name="Virgül 3 4 3 3 2 3 2 2 2 2 2" xfId="49667"/>
    <cellStyle name="Virgül 3 4 3 3 2 3 2 2 2 3" xfId="41252"/>
    <cellStyle name="Virgül 3 4 3 3 2 3 2 2 3" xfId="32837"/>
    <cellStyle name="Virgül 3 4 3 3 2 3 2 3" xfId="13202"/>
    <cellStyle name="Virgül 3 4 3 3 2 3 2 3 2" xfId="21617"/>
    <cellStyle name="Virgül 3 4 3 3 2 3 2 3 2 2" xfId="46862"/>
    <cellStyle name="Virgül 3 4 3 3 2 3 2 3 3" xfId="38447"/>
    <cellStyle name="Virgül 3 4 3 3 2 3 2 4" xfId="30032"/>
    <cellStyle name="Virgül 3 4 3 3 2 3 3" xfId="10397"/>
    <cellStyle name="Virgül 3 4 3 3 2 3 3 2" xfId="18812"/>
    <cellStyle name="Virgül 3 4 3 3 2 3 3 2 2" xfId="44057"/>
    <cellStyle name="Virgül 3 4 3 3 2 3 3 3" xfId="35642"/>
    <cellStyle name="Virgül 3 4 3 3 2 3 4" xfId="27227"/>
    <cellStyle name="Virgül 3 4 3 3 2 4" xfId="3427"/>
    <cellStyle name="Virgül 3 4 3 3 2 4 2" xfId="6232"/>
    <cellStyle name="Virgül 3 4 3 3 2 4 2 2" xfId="14647"/>
    <cellStyle name="Virgül 3 4 3 3 2 4 2 2 2" xfId="23062"/>
    <cellStyle name="Virgül 3 4 3 3 2 4 2 2 2 2" xfId="48307"/>
    <cellStyle name="Virgül 3 4 3 3 2 4 2 2 3" xfId="39892"/>
    <cellStyle name="Virgül 3 4 3 3 2 4 2 3" xfId="31477"/>
    <cellStyle name="Virgül 3 4 3 3 2 4 3" xfId="11842"/>
    <cellStyle name="Virgül 3 4 3 3 2 4 3 2" xfId="20257"/>
    <cellStyle name="Virgül 3 4 3 3 2 4 3 2 2" xfId="45502"/>
    <cellStyle name="Virgül 3 4 3 3 2 4 3 3" xfId="37087"/>
    <cellStyle name="Virgül 3 4 3 3 2 4 4" xfId="28672"/>
    <cellStyle name="Virgül 3 4 3 3 2 5" xfId="9037"/>
    <cellStyle name="Virgül 3 4 3 3 2 5 2" xfId="17452"/>
    <cellStyle name="Virgül 3 4 3 3 2 5 2 2" xfId="42697"/>
    <cellStyle name="Virgül 3 4 3 3 2 5 3" xfId="34282"/>
    <cellStyle name="Virgül 3 4 3 3 2 6" xfId="25867"/>
    <cellStyle name="Virgül 3 4 3 3 3" xfId="962"/>
    <cellStyle name="Virgül 3 4 3 3 3 2" xfId="2322"/>
    <cellStyle name="Virgül 3 4 3 3 3 2 2" xfId="5127"/>
    <cellStyle name="Virgül 3 4 3 3 3 2 2 2" xfId="7932"/>
    <cellStyle name="Virgül 3 4 3 3 3 2 2 2 2" xfId="16347"/>
    <cellStyle name="Virgül 3 4 3 3 3 2 2 2 2 2" xfId="24762"/>
    <cellStyle name="Virgül 3 4 3 3 3 2 2 2 2 2 2" xfId="50007"/>
    <cellStyle name="Virgül 3 4 3 3 3 2 2 2 2 3" xfId="41592"/>
    <cellStyle name="Virgül 3 4 3 3 3 2 2 2 3" xfId="33177"/>
    <cellStyle name="Virgül 3 4 3 3 3 2 2 3" xfId="13542"/>
    <cellStyle name="Virgül 3 4 3 3 3 2 2 3 2" xfId="21957"/>
    <cellStyle name="Virgül 3 4 3 3 3 2 2 3 2 2" xfId="47202"/>
    <cellStyle name="Virgül 3 4 3 3 3 2 2 3 3" xfId="38787"/>
    <cellStyle name="Virgül 3 4 3 3 3 2 2 4" xfId="30372"/>
    <cellStyle name="Virgül 3 4 3 3 3 2 3" xfId="10737"/>
    <cellStyle name="Virgül 3 4 3 3 3 2 3 2" xfId="19152"/>
    <cellStyle name="Virgül 3 4 3 3 3 2 3 2 2" xfId="44397"/>
    <cellStyle name="Virgül 3 4 3 3 3 2 3 3" xfId="35982"/>
    <cellStyle name="Virgül 3 4 3 3 3 2 4" xfId="27567"/>
    <cellStyle name="Virgül 3 4 3 3 3 3" xfId="3767"/>
    <cellStyle name="Virgül 3 4 3 3 3 3 2" xfId="6572"/>
    <cellStyle name="Virgül 3 4 3 3 3 3 2 2" xfId="14987"/>
    <cellStyle name="Virgül 3 4 3 3 3 3 2 2 2" xfId="23402"/>
    <cellStyle name="Virgül 3 4 3 3 3 3 2 2 2 2" xfId="48647"/>
    <cellStyle name="Virgül 3 4 3 3 3 3 2 2 3" xfId="40232"/>
    <cellStyle name="Virgül 3 4 3 3 3 3 2 3" xfId="31817"/>
    <cellStyle name="Virgül 3 4 3 3 3 3 3" xfId="12182"/>
    <cellStyle name="Virgül 3 4 3 3 3 3 3 2" xfId="20597"/>
    <cellStyle name="Virgül 3 4 3 3 3 3 3 2 2" xfId="45842"/>
    <cellStyle name="Virgül 3 4 3 3 3 3 3 3" xfId="37427"/>
    <cellStyle name="Virgül 3 4 3 3 3 3 4" xfId="29012"/>
    <cellStyle name="Virgül 3 4 3 3 3 4" xfId="9377"/>
    <cellStyle name="Virgül 3 4 3 3 3 4 2" xfId="17792"/>
    <cellStyle name="Virgül 3 4 3 3 3 4 2 2" xfId="43037"/>
    <cellStyle name="Virgül 3 4 3 3 3 4 3" xfId="34622"/>
    <cellStyle name="Virgül 3 4 3 3 3 5" xfId="26207"/>
    <cellStyle name="Virgül 3 4 3 3 4" xfId="1642"/>
    <cellStyle name="Virgül 3 4 3 3 4 2" xfId="4447"/>
    <cellStyle name="Virgül 3 4 3 3 4 2 2" xfId="7252"/>
    <cellStyle name="Virgül 3 4 3 3 4 2 2 2" xfId="15667"/>
    <cellStyle name="Virgül 3 4 3 3 4 2 2 2 2" xfId="24082"/>
    <cellStyle name="Virgül 3 4 3 3 4 2 2 2 2 2" xfId="49327"/>
    <cellStyle name="Virgül 3 4 3 3 4 2 2 2 3" xfId="40912"/>
    <cellStyle name="Virgül 3 4 3 3 4 2 2 3" xfId="32497"/>
    <cellStyle name="Virgül 3 4 3 3 4 2 3" xfId="12862"/>
    <cellStyle name="Virgül 3 4 3 3 4 2 3 2" xfId="21277"/>
    <cellStyle name="Virgül 3 4 3 3 4 2 3 2 2" xfId="46522"/>
    <cellStyle name="Virgül 3 4 3 3 4 2 3 3" xfId="38107"/>
    <cellStyle name="Virgül 3 4 3 3 4 2 4" xfId="29692"/>
    <cellStyle name="Virgül 3 4 3 3 4 3" xfId="10057"/>
    <cellStyle name="Virgül 3 4 3 3 4 3 2" xfId="18472"/>
    <cellStyle name="Virgül 3 4 3 3 4 3 2 2" xfId="43717"/>
    <cellStyle name="Virgül 3 4 3 3 4 3 3" xfId="35302"/>
    <cellStyle name="Virgül 3 4 3 3 4 4" xfId="26887"/>
    <cellStyle name="Virgül 3 4 3 3 5" xfId="3087"/>
    <cellStyle name="Virgül 3 4 3 3 5 2" xfId="5892"/>
    <cellStyle name="Virgül 3 4 3 3 5 2 2" xfId="14307"/>
    <cellStyle name="Virgül 3 4 3 3 5 2 2 2" xfId="22722"/>
    <cellStyle name="Virgül 3 4 3 3 5 2 2 2 2" xfId="47967"/>
    <cellStyle name="Virgül 3 4 3 3 5 2 2 3" xfId="39552"/>
    <cellStyle name="Virgül 3 4 3 3 5 2 3" xfId="31137"/>
    <cellStyle name="Virgül 3 4 3 3 5 3" xfId="11502"/>
    <cellStyle name="Virgül 3 4 3 3 5 3 2" xfId="19917"/>
    <cellStyle name="Virgül 3 4 3 3 5 3 2 2" xfId="45162"/>
    <cellStyle name="Virgül 3 4 3 3 5 3 3" xfId="36747"/>
    <cellStyle name="Virgül 3 4 3 3 5 4" xfId="28332"/>
    <cellStyle name="Virgül 3 4 3 3 6" xfId="8697"/>
    <cellStyle name="Virgül 3 4 3 3 6 2" xfId="17112"/>
    <cellStyle name="Virgül 3 4 3 3 6 2 2" xfId="42357"/>
    <cellStyle name="Virgül 3 4 3 3 6 3" xfId="33942"/>
    <cellStyle name="Virgül 3 4 3 3 7" xfId="25527"/>
    <cellStyle name="Virgül 3 4 3 4" xfId="452"/>
    <cellStyle name="Virgül 3 4 3 4 2" xfId="1132"/>
    <cellStyle name="Virgül 3 4 3 4 2 2" xfId="2492"/>
    <cellStyle name="Virgül 3 4 3 4 2 2 2" xfId="5297"/>
    <cellStyle name="Virgül 3 4 3 4 2 2 2 2" xfId="8102"/>
    <cellStyle name="Virgül 3 4 3 4 2 2 2 2 2" xfId="16517"/>
    <cellStyle name="Virgül 3 4 3 4 2 2 2 2 2 2" xfId="24932"/>
    <cellStyle name="Virgül 3 4 3 4 2 2 2 2 2 2 2" xfId="50177"/>
    <cellStyle name="Virgül 3 4 3 4 2 2 2 2 2 3" xfId="41762"/>
    <cellStyle name="Virgül 3 4 3 4 2 2 2 2 3" xfId="33347"/>
    <cellStyle name="Virgül 3 4 3 4 2 2 2 3" xfId="13712"/>
    <cellStyle name="Virgül 3 4 3 4 2 2 2 3 2" xfId="22127"/>
    <cellStyle name="Virgül 3 4 3 4 2 2 2 3 2 2" xfId="47372"/>
    <cellStyle name="Virgül 3 4 3 4 2 2 2 3 3" xfId="38957"/>
    <cellStyle name="Virgül 3 4 3 4 2 2 2 4" xfId="30542"/>
    <cellStyle name="Virgül 3 4 3 4 2 2 3" xfId="10907"/>
    <cellStyle name="Virgül 3 4 3 4 2 2 3 2" xfId="19322"/>
    <cellStyle name="Virgül 3 4 3 4 2 2 3 2 2" xfId="44567"/>
    <cellStyle name="Virgül 3 4 3 4 2 2 3 3" xfId="36152"/>
    <cellStyle name="Virgül 3 4 3 4 2 2 4" xfId="27737"/>
    <cellStyle name="Virgül 3 4 3 4 2 3" xfId="3937"/>
    <cellStyle name="Virgül 3 4 3 4 2 3 2" xfId="6742"/>
    <cellStyle name="Virgül 3 4 3 4 2 3 2 2" xfId="15157"/>
    <cellStyle name="Virgül 3 4 3 4 2 3 2 2 2" xfId="23572"/>
    <cellStyle name="Virgül 3 4 3 4 2 3 2 2 2 2" xfId="48817"/>
    <cellStyle name="Virgül 3 4 3 4 2 3 2 2 3" xfId="40402"/>
    <cellStyle name="Virgül 3 4 3 4 2 3 2 3" xfId="31987"/>
    <cellStyle name="Virgül 3 4 3 4 2 3 3" xfId="12352"/>
    <cellStyle name="Virgül 3 4 3 4 2 3 3 2" xfId="20767"/>
    <cellStyle name="Virgül 3 4 3 4 2 3 3 2 2" xfId="46012"/>
    <cellStyle name="Virgül 3 4 3 4 2 3 3 3" xfId="37597"/>
    <cellStyle name="Virgül 3 4 3 4 2 3 4" xfId="29182"/>
    <cellStyle name="Virgül 3 4 3 4 2 4" xfId="9547"/>
    <cellStyle name="Virgül 3 4 3 4 2 4 2" xfId="17962"/>
    <cellStyle name="Virgül 3 4 3 4 2 4 2 2" xfId="43207"/>
    <cellStyle name="Virgül 3 4 3 4 2 4 3" xfId="34792"/>
    <cellStyle name="Virgül 3 4 3 4 2 5" xfId="26377"/>
    <cellStyle name="Virgül 3 4 3 4 3" xfId="1812"/>
    <cellStyle name="Virgül 3 4 3 4 3 2" xfId="4617"/>
    <cellStyle name="Virgül 3 4 3 4 3 2 2" xfId="7422"/>
    <cellStyle name="Virgül 3 4 3 4 3 2 2 2" xfId="15837"/>
    <cellStyle name="Virgül 3 4 3 4 3 2 2 2 2" xfId="24252"/>
    <cellStyle name="Virgül 3 4 3 4 3 2 2 2 2 2" xfId="49497"/>
    <cellStyle name="Virgül 3 4 3 4 3 2 2 2 3" xfId="41082"/>
    <cellStyle name="Virgül 3 4 3 4 3 2 2 3" xfId="32667"/>
    <cellStyle name="Virgül 3 4 3 4 3 2 3" xfId="13032"/>
    <cellStyle name="Virgül 3 4 3 4 3 2 3 2" xfId="21447"/>
    <cellStyle name="Virgül 3 4 3 4 3 2 3 2 2" xfId="46692"/>
    <cellStyle name="Virgül 3 4 3 4 3 2 3 3" xfId="38277"/>
    <cellStyle name="Virgül 3 4 3 4 3 2 4" xfId="29862"/>
    <cellStyle name="Virgül 3 4 3 4 3 3" xfId="10227"/>
    <cellStyle name="Virgül 3 4 3 4 3 3 2" xfId="18642"/>
    <cellStyle name="Virgül 3 4 3 4 3 3 2 2" xfId="43887"/>
    <cellStyle name="Virgül 3 4 3 4 3 3 3" xfId="35472"/>
    <cellStyle name="Virgül 3 4 3 4 3 4" xfId="27057"/>
    <cellStyle name="Virgül 3 4 3 4 4" xfId="3257"/>
    <cellStyle name="Virgül 3 4 3 4 4 2" xfId="6062"/>
    <cellStyle name="Virgül 3 4 3 4 4 2 2" xfId="14477"/>
    <cellStyle name="Virgül 3 4 3 4 4 2 2 2" xfId="22892"/>
    <cellStyle name="Virgül 3 4 3 4 4 2 2 2 2" xfId="48137"/>
    <cellStyle name="Virgül 3 4 3 4 4 2 2 3" xfId="39722"/>
    <cellStyle name="Virgül 3 4 3 4 4 2 3" xfId="31307"/>
    <cellStyle name="Virgül 3 4 3 4 4 3" xfId="11672"/>
    <cellStyle name="Virgül 3 4 3 4 4 3 2" xfId="20087"/>
    <cellStyle name="Virgül 3 4 3 4 4 3 2 2" xfId="45332"/>
    <cellStyle name="Virgül 3 4 3 4 4 3 3" xfId="36917"/>
    <cellStyle name="Virgül 3 4 3 4 4 4" xfId="28502"/>
    <cellStyle name="Virgül 3 4 3 4 5" xfId="8867"/>
    <cellStyle name="Virgül 3 4 3 4 5 2" xfId="17282"/>
    <cellStyle name="Virgül 3 4 3 4 5 2 2" xfId="42527"/>
    <cellStyle name="Virgül 3 4 3 4 5 3" xfId="34112"/>
    <cellStyle name="Virgül 3 4 3 4 6" xfId="25697"/>
    <cellStyle name="Virgül 3 4 3 5" xfId="792"/>
    <cellStyle name="Virgül 3 4 3 5 2" xfId="2152"/>
    <cellStyle name="Virgül 3 4 3 5 2 2" xfId="4957"/>
    <cellStyle name="Virgül 3 4 3 5 2 2 2" xfId="7762"/>
    <cellStyle name="Virgül 3 4 3 5 2 2 2 2" xfId="16177"/>
    <cellStyle name="Virgül 3 4 3 5 2 2 2 2 2" xfId="24592"/>
    <cellStyle name="Virgül 3 4 3 5 2 2 2 2 2 2" xfId="49837"/>
    <cellStyle name="Virgül 3 4 3 5 2 2 2 2 3" xfId="41422"/>
    <cellStyle name="Virgül 3 4 3 5 2 2 2 3" xfId="33007"/>
    <cellStyle name="Virgül 3 4 3 5 2 2 3" xfId="13372"/>
    <cellStyle name="Virgül 3 4 3 5 2 2 3 2" xfId="21787"/>
    <cellStyle name="Virgül 3 4 3 5 2 2 3 2 2" xfId="47032"/>
    <cellStyle name="Virgül 3 4 3 5 2 2 3 3" xfId="38617"/>
    <cellStyle name="Virgül 3 4 3 5 2 2 4" xfId="30202"/>
    <cellStyle name="Virgül 3 4 3 5 2 3" xfId="10567"/>
    <cellStyle name="Virgül 3 4 3 5 2 3 2" xfId="18982"/>
    <cellStyle name="Virgül 3 4 3 5 2 3 2 2" xfId="44227"/>
    <cellStyle name="Virgül 3 4 3 5 2 3 3" xfId="35812"/>
    <cellStyle name="Virgül 3 4 3 5 2 4" xfId="27397"/>
    <cellStyle name="Virgül 3 4 3 5 3" xfId="3597"/>
    <cellStyle name="Virgül 3 4 3 5 3 2" xfId="6402"/>
    <cellStyle name="Virgül 3 4 3 5 3 2 2" xfId="14817"/>
    <cellStyle name="Virgül 3 4 3 5 3 2 2 2" xfId="23232"/>
    <cellStyle name="Virgül 3 4 3 5 3 2 2 2 2" xfId="48477"/>
    <cellStyle name="Virgül 3 4 3 5 3 2 2 3" xfId="40062"/>
    <cellStyle name="Virgül 3 4 3 5 3 2 3" xfId="31647"/>
    <cellStyle name="Virgül 3 4 3 5 3 3" xfId="12012"/>
    <cellStyle name="Virgül 3 4 3 5 3 3 2" xfId="20427"/>
    <cellStyle name="Virgül 3 4 3 5 3 3 2 2" xfId="45672"/>
    <cellStyle name="Virgül 3 4 3 5 3 3 3" xfId="37257"/>
    <cellStyle name="Virgül 3 4 3 5 3 4" xfId="28842"/>
    <cellStyle name="Virgül 3 4 3 5 4" xfId="9207"/>
    <cellStyle name="Virgül 3 4 3 5 4 2" xfId="17622"/>
    <cellStyle name="Virgül 3 4 3 5 4 2 2" xfId="42867"/>
    <cellStyle name="Virgül 3 4 3 5 4 3" xfId="34452"/>
    <cellStyle name="Virgül 3 4 3 5 5" xfId="26037"/>
    <cellStyle name="Virgül 3 4 3 6" xfId="1472"/>
    <cellStyle name="Virgül 3 4 3 6 2" xfId="4277"/>
    <cellStyle name="Virgül 3 4 3 6 2 2" xfId="7082"/>
    <cellStyle name="Virgül 3 4 3 6 2 2 2" xfId="15497"/>
    <cellStyle name="Virgül 3 4 3 6 2 2 2 2" xfId="23912"/>
    <cellStyle name="Virgül 3 4 3 6 2 2 2 2 2" xfId="49157"/>
    <cellStyle name="Virgül 3 4 3 6 2 2 2 3" xfId="40742"/>
    <cellStyle name="Virgül 3 4 3 6 2 2 3" xfId="32327"/>
    <cellStyle name="Virgül 3 4 3 6 2 3" xfId="12692"/>
    <cellStyle name="Virgül 3 4 3 6 2 3 2" xfId="21107"/>
    <cellStyle name="Virgül 3 4 3 6 2 3 2 2" xfId="46352"/>
    <cellStyle name="Virgül 3 4 3 6 2 3 3" xfId="37937"/>
    <cellStyle name="Virgül 3 4 3 6 2 4" xfId="29522"/>
    <cellStyle name="Virgül 3 4 3 6 3" xfId="9887"/>
    <cellStyle name="Virgül 3 4 3 6 3 2" xfId="18302"/>
    <cellStyle name="Virgül 3 4 3 6 3 2 2" xfId="43547"/>
    <cellStyle name="Virgül 3 4 3 6 3 3" xfId="35132"/>
    <cellStyle name="Virgül 3 4 3 6 4" xfId="26717"/>
    <cellStyle name="Virgül 3 4 3 7" xfId="2917"/>
    <cellStyle name="Virgül 3 4 3 7 2" xfId="5722"/>
    <cellStyle name="Virgül 3 4 3 7 2 2" xfId="14137"/>
    <cellStyle name="Virgül 3 4 3 7 2 2 2" xfId="22552"/>
    <cellStyle name="Virgül 3 4 3 7 2 2 2 2" xfId="47797"/>
    <cellStyle name="Virgül 3 4 3 7 2 2 3" xfId="39382"/>
    <cellStyle name="Virgül 3 4 3 7 2 3" xfId="30967"/>
    <cellStyle name="Virgül 3 4 3 7 3" xfId="11332"/>
    <cellStyle name="Virgül 3 4 3 7 3 2" xfId="19747"/>
    <cellStyle name="Virgül 3 4 3 7 3 2 2" xfId="44992"/>
    <cellStyle name="Virgül 3 4 3 7 3 3" xfId="36577"/>
    <cellStyle name="Virgül 3 4 3 7 4" xfId="28162"/>
    <cellStyle name="Virgül 3 4 3 8" xfId="8527"/>
    <cellStyle name="Virgül 3 4 3 8 2" xfId="16942"/>
    <cellStyle name="Virgül 3 4 3 8 2 2" xfId="42187"/>
    <cellStyle name="Virgül 3 4 3 8 3" xfId="33772"/>
    <cellStyle name="Virgül 3 4 3 9" xfId="25357"/>
    <cellStyle name="Virgül 3 4 4" xfId="2832"/>
    <cellStyle name="Virgül 3 4 4 2" xfId="5637"/>
    <cellStyle name="Virgül 3 4 4 2 2" xfId="14052"/>
    <cellStyle name="Virgül 3 4 4 2 2 2" xfId="22467"/>
    <cellStyle name="Virgül 3 4 4 2 2 2 2" xfId="47712"/>
    <cellStyle name="Virgül 3 4 4 2 2 3" xfId="39297"/>
    <cellStyle name="Virgül 3 4 4 2 3" xfId="30882"/>
    <cellStyle name="Virgül 3 4 4 3" xfId="11247"/>
    <cellStyle name="Virgül 3 4 4 3 2" xfId="19662"/>
    <cellStyle name="Virgül 3 4 4 3 2 2" xfId="44907"/>
    <cellStyle name="Virgül 3 4 4 3 3" xfId="36492"/>
    <cellStyle name="Virgül 3 4 4 4" xfId="28077"/>
    <cellStyle name="Virgül 3 4 5" xfId="8442"/>
    <cellStyle name="Virgül 3 4 5 2" xfId="16857"/>
    <cellStyle name="Virgül 3 4 5 2 2" xfId="42102"/>
    <cellStyle name="Virgül 3 4 5 3" xfId="33687"/>
    <cellStyle name="Virgül 3 4 6" xfId="25272"/>
    <cellStyle name="Virgül 3 5" xfId="47"/>
    <cellStyle name="Virgül 3 5 2" xfId="132"/>
    <cellStyle name="Virgül 3 5 2 2" xfId="217"/>
    <cellStyle name="Virgül 3 5 2 2 2" xfId="387"/>
    <cellStyle name="Virgül 3 5 2 2 2 2" xfId="727"/>
    <cellStyle name="Virgül 3 5 2 2 2 2 2" xfId="1407"/>
    <cellStyle name="Virgül 3 5 2 2 2 2 2 2" xfId="2767"/>
    <cellStyle name="Virgül 3 5 2 2 2 2 2 2 2" xfId="5572"/>
    <cellStyle name="Virgül 3 5 2 2 2 2 2 2 2 2" xfId="8377"/>
    <cellStyle name="Virgül 3 5 2 2 2 2 2 2 2 2 2" xfId="16792"/>
    <cellStyle name="Virgül 3 5 2 2 2 2 2 2 2 2 2 2" xfId="25207"/>
    <cellStyle name="Virgül 3 5 2 2 2 2 2 2 2 2 2 2 2" xfId="50452"/>
    <cellStyle name="Virgül 3 5 2 2 2 2 2 2 2 2 2 3" xfId="42037"/>
    <cellStyle name="Virgül 3 5 2 2 2 2 2 2 2 2 3" xfId="33622"/>
    <cellStyle name="Virgül 3 5 2 2 2 2 2 2 2 3" xfId="13987"/>
    <cellStyle name="Virgül 3 5 2 2 2 2 2 2 2 3 2" xfId="22402"/>
    <cellStyle name="Virgül 3 5 2 2 2 2 2 2 2 3 2 2" xfId="47647"/>
    <cellStyle name="Virgül 3 5 2 2 2 2 2 2 2 3 3" xfId="39232"/>
    <cellStyle name="Virgül 3 5 2 2 2 2 2 2 2 4" xfId="30817"/>
    <cellStyle name="Virgül 3 5 2 2 2 2 2 2 3" xfId="11182"/>
    <cellStyle name="Virgül 3 5 2 2 2 2 2 2 3 2" xfId="19597"/>
    <cellStyle name="Virgül 3 5 2 2 2 2 2 2 3 2 2" xfId="44842"/>
    <cellStyle name="Virgül 3 5 2 2 2 2 2 2 3 3" xfId="36427"/>
    <cellStyle name="Virgül 3 5 2 2 2 2 2 2 4" xfId="28012"/>
    <cellStyle name="Virgül 3 5 2 2 2 2 2 3" xfId="4212"/>
    <cellStyle name="Virgül 3 5 2 2 2 2 2 3 2" xfId="7017"/>
    <cellStyle name="Virgül 3 5 2 2 2 2 2 3 2 2" xfId="15432"/>
    <cellStyle name="Virgül 3 5 2 2 2 2 2 3 2 2 2" xfId="23847"/>
    <cellStyle name="Virgül 3 5 2 2 2 2 2 3 2 2 2 2" xfId="49092"/>
    <cellStyle name="Virgül 3 5 2 2 2 2 2 3 2 2 3" xfId="40677"/>
    <cellStyle name="Virgül 3 5 2 2 2 2 2 3 2 3" xfId="32262"/>
    <cellStyle name="Virgül 3 5 2 2 2 2 2 3 3" xfId="12627"/>
    <cellStyle name="Virgül 3 5 2 2 2 2 2 3 3 2" xfId="21042"/>
    <cellStyle name="Virgül 3 5 2 2 2 2 2 3 3 2 2" xfId="46287"/>
    <cellStyle name="Virgül 3 5 2 2 2 2 2 3 3 3" xfId="37872"/>
    <cellStyle name="Virgül 3 5 2 2 2 2 2 3 4" xfId="29457"/>
    <cellStyle name="Virgül 3 5 2 2 2 2 2 4" xfId="9822"/>
    <cellStyle name="Virgül 3 5 2 2 2 2 2 4 2" xfId="18237"/>
    <cellStyle name="Virgül 3 5 2 2 2 2 2 4 2 2" xfId="43482"/>
    <cellStyle name="Virgül 3 5 2 2 2 2 2 4 3" xfId="35067"/>
    <cellStyle name="Virgül 3 5 2 2 2 2 2 5" xfId="26652"/>
    <cellStyle name="Virgül 3 5 2 2 2 2 3" xfId="2087"/>
    <cellStyle name="Virgül 3 5 2 2 2 2 3 2" xfId="4892"/>
    <cellStyle name="Virgül 3 5 2 2 2 2 3 2 2" xfId="7697"/>
    <cellStyle name="Virgül 3 5 2 2 2 2 3 2 2 2" xfId="16112"/>
    <cellStyle name="Virgül 3 5 2 2 2 2 3 2 2 2 2" xfId="24527"/>
    <cellStyle name="Virgül 3 5 2 2 2 2 3 2 2 2 2 2" xfId="49772"/>
    <cellStyle name="Virgül 3 5 2 2 2 2 3 2 2 2 3" xfId="41357"/>
    <cellStyle name="Virgül 3 5 2 2 2 2 3 2 2 3" xfId="32942"/>
    <cellStyle name="Virgül 3 5 2 2 2 2 3 2 3" xfId="13307"/>
    <cellStyle name="Virgül 3 5 2 2 2 2 3 2 3 2" xfId="21722"/>
    <cellStyle name="Virgül 3 5 2 2 2 2 3 2 3 2 2" xfId="46967"/>
    <cellStyle name="Virgül 3 5 2 2 2 2 3 2 3 3" xfId="38552"/>
    <cellStyle name="Virgül 3 5 2 2 2 2 3 2 4" xfId="30137"/>
    <cellStyle name="Virgül 3 5 2 2 2 2 3 3" xfId="10502"/>
    <cellStyle name="Virgül 3 5 2 2 2 2 3 3 2" xfId="18917"/>
    <cellStyle name="Virgül 3 5 2 2 2 2 3 3 2 2" xfId="44162"/>
    <cellStyle name="Virgül 3 5 2 2 2 2 3 3 3" xfId="35747"/>
    <cellStyle name="Virgül 3 5 2 2 2 2 3 4" xfId="27332"/>
    <cellStyle name="Virgül 3 5 2 2 2 2 4" xfId="3532"/>
    <cellStyle name="Virgül 3 5 2 2 2 2 4 2" xfId="6337"/>
    <cellStyle name="Virgül 3 5 2 2 2 2 4 2 2" xfId="14752"/>
    <cellStyle name="Virgül 3 5 2 2 2 2 4 2 2 2" xfId="23167"/>
    <cellStyle name="Virgül 3 5 2 2 2 2 4 2 2 2 2" xfId="48412"/>
    <cellStyle name="Virgül 3 5 2 2 2 2 4 2 2 3" xfId="39997"/>
    <cellStyle name="Virgül 3 5 2 2 2 2 4 2 3" xfId="31582"/>
    <cellStyle name="Virgül 3 5 2 2 2 2 4 3" xfId="11947"/>
    <cellStyle name="Virgül 3 5 2 2 2 2 4 3 2" xfId="20362"/>
    <cellStyle name="Virgül 3 5 2 2 2 2 4 3 2 2" xfId="45607"/>
    <cellStyle name="Virgül 3 5 2 2 2 2 4 3 3" xfId="37192"/>
    <cellStyle name="Virgül 3 5 2 2 2 2 4 4" xfId="28777"/>
    <cellStyle name="Virgül 3 5 2 2 2 2 5" xfId="9142"/>
    <cellStyle name="Virgül 3 5 2 2 2 2 5 2" xfId="17557"/>
    <cellStyle name="Virgül 3 5 2 2 2 2 5 2 2" xfId="42802"/>
    <cellStyle name="Virgül 3 5 2 2 2 2 5 3" xfId="34387"/>
    <cellStyle name="Virgül 3 5 2 2 2 2 6" xfId="25972"/>
    <cellStyle name="Virgül 3 5 2 2 2 3" xfId="1067"/>
    <cellStyle name="Virgül 3 5 2 2 2 3 2" xfId="2427"/>
    <cellStyle name="Virgül 3 5 2 2 2 3 2 2" xfId="5232"/>
    <cellStyle name="Virgül 3 5 2 2 2 3 2 2 2" xfId="8037"/>
    <cellStyle name="Virgül 3 5 2 2 2 3 2 2 2 2" xfId="16452"/>
    <cellStyle name="Virgül 3 5 2 2 2 3 2 2 2 2 2" xfId="24867"/>
    <cellStyle name="Virgül 3 5 2 2 2 3 2 2 2 2 2 2" xfId="50112"/>
    <cellStyle name="Virgül 3 5 2 2 2 3 2 2 2 2 3" xfId="41697"/>
    <cellStyle name="Virgül 3 5 2 2 2 3 2 2 2 3" xfId="33282"/>
    <cellStyle name="Virgül 3 5 2 2 2 3 2 2 3" xfId="13647"/>
    <cellStyle name="Virgül 3 5 2 2 2 3 2 2 3 2" xfId="22062"/>
    <cellStyle name="Virgül 3 5 2 2 2 3 2 2 3 2 2" xfId="47307"/>
    <cellStyle name="Virgül 3 5 2 2 2 3 2 2 3 3" xfId="38892"/>
    <cellStyle name="Virgül 3 5 2 2 2 3 2 2 4" xfId="30477"/>
    <cellStyle name="Virgül 3 5 2 2 2 3 2 3" xfId="10842"/>
    <cellStyle name="Virgül 3 5 2 2 2 3 2 3 2" xfId="19257"/>
    <cellStyle name="Virgül 3 5 2 2 2 3 2 3 2 2" xfId="44502"/>
    <cellStyle name="Virgül 3 5 2 2 2 3 2 3 3" xfId="36087"/>
    <cellStyle name="Virgül 3 5 2 2 2 3 2 4" xfId="27672"/>
    <cellStyle name="Virgül 3 5 2 2 2 3 3" xfId="3872"/>
    <cellStyle name="Virgül 3 5 2 2 2 3 3 2" xfId="6677"/>
    <cellStyle name="Virgül 3 5 2 2 2 3 3 2 2" xfId="15092"/>
    <cellStyle name="Virgül 3 5 2 2 2 3 3 2 2 2" xfId="23507"/>
    <cellStyle name="Virgül 3 5 2 2 2 3 3 2 2 2 2" xfId="48752"/>
    <cellStyle name="Virgül 3 5 2 2 2 3 3 2 2 3" xfId="40337"/>
    <cellStyle name="Virgül 3 5 2 2 2 3 3 2 3" xfId="31922"/>
    <cellStyle name="Virgül 3 5 2 2 2 3 3 3" xfId="12287"/>
    <cellStyle name="Virgül 3 5 2 2 2 3 3 3 2" xfId="20702"/>
    <cellStyle name="Virgül 3 5 2 2 2 3 3 3 2 2" xfId="45947"/>
    <cellStyle name="Virgül 3 5 2 2 2 3 3 3 3" xfId="37532"/>
    <cellStyle name="Virgül 3 5 2 2 2 3 3 4" xfId="29117"/>
    <cellStyle name="Virgül 3 5 2 2 2 3 4" xfId="9482"/>
    <cellStyle name="Virgül 3 5 2 2 2 3 4 2" xfId="17897"/>
    <cellStyle name="Virgül 3 5 2 2 2 3 4 2 2" xfId="43142"/>
    <cellStyle name="Virgül 3 5 2 2 2 3 4 3" xfId="34727"/>
    <cellStyle name="Virgül 3 5 2 2 2 3 5" xfId="26312"/>
    <cellStyle name="Virgül 3 5 2 2 2 4" xfId="1747"/>
    <cellStyle name="Virgül 3 5 2 2 2 4 2" xfId="4552"/>
    <cellStyle name="Virgül 3 5 2 2 2 4 2 2" xfId="7357"/>
    <cellStyle name="Virgül 3 5 2 2 2 4 2 2 2" xfId="15772"/>
    <cellStyle name="Virgül 3 5 2 2 2 4 2 2 2 2" xfId="24187"/>
    <cellStyle name="Virgül 3 5 2 2 2 4 2 2 2 2 2" xfId="49432"/>
    <cellStyle name="Virgül 3 5 2 2 2 4 2 2 2 3" xfId="41017"/>
    <cellStyle name="Virgül 3 5 2 2 2 4 2 2 3" xfId="32602"/>
    <cellStyle name="Virgül 3 5 2 2 2 4 2 3" xfId="12967"/>
    <cellStyle name="Virgül 3 5 2 2 2 4 2 3 2" xfId="21382"/>
    <cellStyle name="Virgül 3 5 2 2 2 4 2 3 2 2" xfId="46627"/>
    <cellStyle name="Virgül 3 5 2 2 2 4 2 3 3" xfId="38212"/>
    <cellStyle name="Virgül 3 5 2 2 2 4 2 4" xfId="29797"/>
    <cellStyle name="Virgül 3 5 2 2 2 4 3" xfId="10162"/>
    <cellStyle name="Virgül 3 5 2 2 2 4 3 2" xfId="18577"/>
    <cellStyle name="Virgül 3 5 2 2 2 4 3 2 2" xfId="43822"/>
    <cellStyle name="Virgül 3 5 2 2 2 4 3 3" xfId="35407"/>
    <cellStyle name="Virgül 3 5 2 2 2 4 4" xfId="26992"/>
    <cellStyle name="Virgül 3 5 2 2 2 5" xfId="3192"/>
    <cellStyle name="Virgül 3 5 2 2 2 5 2" xfId="5997"/>
    <cellStyle name="Virgül 3 5 2 2 2 5 2 2" xfId="14412"/>
    <cellStyle name="Virgül 3 5 2 2 2 5 2 2 2" xfId="22827"/>
    <cellStyle name="Virgül 3 5 2 2 2 5 2 2 2 2" xfId="48072"/>
    <cellStyle name="Virgül 3 5 2 2 2 5 2 2 3" xfId="39657"/>
    <cellStyle name="Virgül 3 5 2 2 2 5 2 3" xfId="31242"/>
    <cellStyle name="Virgül 3 5 2 2 2 5 3" xfId="11607"/>
    <cellStyle name="Virgül 3 5 2 2 2 5 3 2" xfId="20022"/>
    <cellStyle name="Virgül 3 5 2 2 2 5 3 2 2" xfId="45267"/>
    <cellStyle name="Virgül 3 5 2 2 2 5 3 3" xfId="36852"/>
    <cellStyle name="Virgül 3 5 2 2 2 5 4" xfId="28437"/>
    <cellStyle name="Virgül 3 5 2 2 2 6" xfId="8802"/>
    <cellStyle name="Virgül 3 5 2 2 2 6 2" xfId="17217"/>
    <cellStyle name="Virgül 3 5 2 2 2 6 2 2" xfId="42462"/>
    <cellStyle name="Virgül 3 5 2 2 2 6 3" xfId="34047"/>
    <cellStyle name="Virgül 3 5 2 2 2 7" xfId="25632"/>
    <cellStyle name="Virgül 3 5 2 2 3" xfId="557"/>
    <cellStyle name="Virgül 3 5 2 2 3 2" xfId="1237"/>
    <cellStyle name="Virgül 3 5 2 2 3 2 2" xfId="2597"/>
    <cellStyle name="Virgül 3 5 2 2 3 2 2 2" xfId="5402"/>
    <cellStyle name="Virgül 3 5 2 2 3 2 2 2 2" xfId="8207"/>
    <cellStyle name="Virgül 3 5 2 2 3 2 2 2 2 2" xfId="16622"/>
    <cellStyle name="Virgül 3 5 2 2 3 2 2 2 2 2 2" xfId="25037"/>
    <cellStyle name="Virgül 3 5 2 2 3 2 2 2 2 2 2 2" xfId="50282"/>
    <cellStyle name="Virgül 3 5 2 2 3 2 2 2 2 2 3" xfId="41867"/>
    <cellStyle name="Virgül 3 5 2 2 3 2 2 2 2 3" xfId="33452"/>
    <cellStyle name="Virgül 3 5 2 2 3 2 2 2 3" xfId="13817"/>
    <cellStyle name="Virgül 3 5 2 2 3 2 2 2 3 2" xfId="22232"/>
    <cellStyle name="Virgül 3 5 2 2 3 2 2 2 3 2 2" xfId="47477"/>
    <cellStyle name="Virgül 3 5 2 2 3 2 2 2 3 3" xfId="39062"/>
    <cellStyle name="Virgül 3 5 2 2 3 2 2 2 4" xfId="30647"/>
    <cellStyle name="Virgül 3 5 2 2 3 2 2 3" xfId="11012"/>
    <cellStyle name="Virgül 3 5 2 2 3 2 2 3 2" xfId="19427"/>
    <cellStyle name="Virgül 3 5 2 2 3 2 2 3 2 2" xfId="44672"/>
    <cellStyle name="Virgül 3 5 2 2 3 2 2 3 3" xfId="36257"/>
    <cellStyle name="Virgül 3 5 2 2 3 2 2 4" xfId="27842"/>
    <cellStyle name="Virgül 3 5 2 2 3 2 3" xfId="4042"/>
    <cellStyle name="Virgül 3 5 2 2 3 2 3 2" xfId="6847"/>
    <cellStyle name="Virgül 3 5 2 2 3 2 3 2 2" xfId="15262"/>
    <cellStyle name="Virgül 3 5 2 2 3 2 3 2 2 2" xfId="23677"/>
    <cellStyle name="Virgül 3 5 2 2 3 2 3 2 2 2 2" xfId="48922"/>
    <cellStyle name="Virgül 3 5 2 2 3 2 3 2 2 3" xfId="40507"/>
    <cellStyle name="Virgül 3 5 2 2 3 2 3 2 3" xfId="32092"/>
    <cellStyle name="Virgül 3 5 2 2 3 2 3 3" xfId="12457"/>
    <cellStyle name="Virgül 3 5 2 2 3 2 3 3 2" xfId="20872"/>
    <cellStyle name="Virgül 3 5 2 2 3 2 3 3 2 2" xfId="46117"/>
    <cellStyle name="Virgül 3 5 2 2 3 2 3 3 3" xfId="37702"/>
    <cellStyle name="Virgül 3 5 2 2 3 2 3 4" xfId="29287"/>
    <cellStyle name="Virgül 3 5 2 2 3 2 4" xfId="9652"/>
    <cellStyle name="Virgül 3 5 2 2 3 2 4 2" xfId="18067"/>
    <cellStyle name="Virgül 3 5 2 2 3 2 4 2 2" xfId="43312"/>
    <cellStyle name="Virgül 3 5 2 2 3 2 4 3" xfId="34897"/>
    <cellStyle name="Virgül 3 5 2 2 3 2 5" xfId="26482"/>
    <cellStyle name="Virgül 3 5 2 2 3 3" xfId="1917"/>
    <cellStyle name="Virgül 3 5 2 2 3 3 2" xfId="4722"/>
    <cellStyle name="Virgül 3 5 2 2 3 3 2 2" xfId="7527"/>
    <cellStyle name="Virgül 3 5 2 2 3 3 2 2 2" xfId="15942"/>
    <cellStyle name="Virgül 3 5 2 2 3 3 2 2 2 2" xfId="24357"/>
    <cellStyle name="Virgül 3 5 2 2 3 3 2 2 2 2 2" xfId="49602"/>
    <cellStyle name="Virgül 3 5 2 2 3 3 2 2 2 3" xfId="41187"/>
    <cellStyle name="Virgül 3 5 2 2 3 3 2 2 3" xfId="32772"/>
    <cellStyle name="Virgül 3 5 2 2 3 3 2 3" xfId="13137"/>
    <cellStyle name="Virgül 3 5 2 2 3 3 2 3 2" xfId="21552"/>
    <cellStyle name="Virgül 3 5 2 2 3 3 2 3 2 2" xfId="46797"/>
    <cellStyle name="Virgül 3 5 2 2 3 3 2 3 3" xfId="38382"/>
    <cellStyle name="Virgül 3 5 2 2 3 3 2 4" xfId="29967"/>
    <cellStyle name="Virgül 3 5 2 2 3 3 3" xfId="10332"/>
    <cellStyle name="Virgül 3 5 2 2 3 3 3 2" xfId="18747"/>
    <cellStyle name="Virgül 3 5 2 2 3 3 3 2 2" xfId="43992"/>
    <cellStyle name="Virgül 3 5 2 2 3 3 3 3" xfId="35577"/>
    <cellStyle name="Virgül 3 5 2 2 3 3 4" xfId="27162"/>
    <cellStyle name="Virgül 3 5 2 2 3 4" xfId="3362"/>
    <cellStyle name="Virgül 3 5 2 2 3 4 2" xfId="6167"/>
    <cellStyle name="Virgül 3 5 2 2 3 4 2 2" xfId="14582"/>
    <cellStyle name="Virgül 3 5 2 2 3 4 2 2 2" xfId="22997"/>
    <cellStyle name="Virgül 3 5 2 2 3 4 2 2 2 2" xfId="48242"/>
    <cellStyle name="Virgül 3 5 2 2 3 4 2 2 3" xfId="39827"/>
    <cellStyle name="Virgül 3 5 2 2 3 4 2 3" xfId="31412"/>
    <cellStyle name="Virgül 3 5 2 2 3 4 3" xfId="11777"/>
    <cellStyle name="Virgül 3 5 2 2 3 4 3 2" xfId="20192"/>
    <cellStyle name="Virgül 3 5 2 2 3 4 3 2 2" xfId="45437"/>
    <cellStyle name="Virgül 3 5 2 2 3 4 3 3" xfId="37022"/>
    <cellStyle name="Virgül 3 5 2 2 3 4 4" xfId="28607"/>
    <cellStyle name="Virgül 3 5 2 2 3 5" xfId="8972"/>
    <cellStyle name="Virgül 3 5 2 2 3 5 2" xfId="17387"/>
    <cellStyle name="Virgül 3 5 2 2 3 5 2 2" xfId="42632"/>
    <cellStyle name="Virgül 3 5 2 2 3 5 3" xfId="34217"/>
    <cellStyle name="Virgül 3 5 2 2 3 6" xfId="25802"/>
    <cellStyle name="Virgül 3 5 2 2 4" xfId="897"/>
    <cellStyle name="Virgül 3 5 2 2 4 2" xfId="2257"/>
    <cellStyle name="Virgül 3 5 2 2 4 2 2" xfId="5062"/>
    <cellStyle name="Virgül 3 5 2 2 4 2 2 2" xfId="7867"/>
    <cellStyle name="Virgül 3 5 2 2 4 2 2 2 2" xfId="16282"/>
    <cellStyle name="Virgül 3 5 2 2 4 2 2 2 2 2" xfId="24697"/>
    <cellStyle name="Virgül 3 5 2 2 4 2 2 2 2 2 2" xfId="49942"/>
    <cellStyle name="Virgül 3 5 2 2 4 2 2 2 2 3" xfId="41527"/>
    <cellStyle name="Virgül 3 5 2 2 4 2 2 2 3" xfId="33112"/>
    <cellStyle name="Virgül 3 5 2 2 4 2 2 3" xfId="13477"/>
    <cellStyle name="Virgül 3 5 2 2 4 2 2 3 2" xfId="21892"/>
    <cellStyle name="Virgül 3 5 2 2 4 2 2 3 2 2" xfId="47137"/>
    <cellStyle name="Virgül 3 5 2 2 4 2 2 3 3" xfId="38722"/>
    <cellStyle name="Virgül 3 5 2 2 4 2 2 4" xfId="30307"/>
    <cellStyle name="Virgül 3 5 2 2 4 2 3" xfId="10672"/>
    <cellStyle name="Virgül 3 5 2 2 4 2 3 2" xfId="19087"/>
    <cellStyle name="Virgül 3 5 2 2 4 2 3 2 2" xfId="44332"/>
    <cellStyle name="Virgül 3 5 2 2 4 2 3 3" xfId="35917"/>
    <cellStyle name="Virgül 3 5 2 2 4 2 4" xfId="27502"/>
    <cellStyle name="Virgül 3 5 2 2 4 3" xfId="3702"/>
    <cellStyle name="Virgül 3 5 2 2 4 3 2" xfId="6507"/>
    <cellStyle name="Virgül 3 5 2 2 4 3 2 2" xfId="14922"/>
    <cellStyle name="Virgül 3 5 2 2 4 3 2 2 2" xfId="23337"/>
    <cellStyle name="Virgül 3 5 2 2 4 3 2 2 2 2" xfId="48582"/>
    <cellStyle name="Virgül 3 5 2 2 4 3 2 2 3" xfId="40167"/>
    <cellStyle name="Virgül 3 5 2 2 4 3 2 3" xfId="31752"/>
    <cellStyle name="Virgül 3 5 2 2 4 3 3" xfId="12117"/>
    <cellStyle name="Virgül 3 5 2 2 4 3 3 2" xfId="20532"/>
    <cellStyle name="Virgül 3 5 2 2 4 3 3 2 2" xfId="45777"/>
    <cellStyle name="Virgül 3 5 2 2 4 3 3 3" xfId="37362"/>
    <cellStyle name="Virgül 3 5 2 2 4 3 4" xfId="28947"/>
    <cellStyle name="Virgül 3 5 2 2 4 4" xfId="9312"/>
    <cellStyle name="Virgül 3 5 2 2 4 4 2" xfId="17727"/>
    <cellStyle name="Virgül 3 5 2 2 4 4 2 2" xfId="42972"/>
    <cellStyle name="Virgül 3 5 2 2 4 4 3" xfId="34557"/>
    <cellStyle name="Virgül 3 5 2 2 4 5" xfId="26142"/>
    <cellStyle name="Virgül 3 5 2 2 5" xfId="1577"/>
    <cellStyle name="Virgül 3 5 2 2 5 2" xfId="4382"/>
    <cellStyle name="Virgül 3 5 2 2 5 2 2" xfId="7187"/>
    <cellStyle name="Virgül 3 5 2 2 5 2 2 2" xfId="15602"/>
    <cellStyle name="Virgül 3 5 2 2 5 2 2 2 2" xfId="24017"/>
    <cellStyle name="Virgül 3 5 2 2 5 2 2 2 2 2" xfId="49262"/>
    <cellStyle name="Virgül 3 5 2 2 5 2 2 2 3" xfId="40847"/>
    <cellStyle name="Virgül 3 5 2 2 5 2 2 3" xfId="32432"/>
    <cellStyle name="Virgül 3 5 2 2 5 2 3" xfId="12797"/>
    <cellStyle name="Virgül 3 5 2 2 5 2 3 2" xfId="21212"/>
    <cellStyle name="Virgül 3 5 2 2 5 2 3 2 2" xfId="46457"/>
    <cellStyle name="Virgül 3 5 2 2 5 2 3 3" xfId="38042"/>
    <cellStyle name="Virgül 3 5 2 2 5 2 4" xfId="29627"/>
    <cellStyle name="Virgül 3 5 2 2 5 3" xfId="9992"/>
    <cellStyle name="Virgül 3 5 2 2 5 3 2" xfId="18407"/>
    <cellStyle name="Virgül 3 5 2 2 5 3 2 2" xfId="43652"/>
    <cellStyle name="Virgül 3 5 2 2 5 3 3" xfId="35237"/>
    <cellStyle name="Virgül 3 5 2 2 5 4" xfId="26822"/>
    <cellStyle name="Virgül 3 5 2 2 6" xfId="3022"/>
    <cellStyle name="Virgül 3 5 2 2 6 2" xfId="5827"/>
    <cellStyle name="Virgül 3 5 2 2 6 2 2" xfId="14242"/>
    <cellStyle name="Virgül 3 5 2 2 6 2 2 2" xfId="22657"/>
    <cellStyle name="Virgül 3 5 2 2 6 2 2 2 2" xfId="47902"/>
    <cellStyle name="Virgül 3 5 2 2 6 2 2 3" xfId="39487"/>
    <cellStyle name="Virgül 3 5 2 2 6 2 3" xfId="31072"/>
    <cellStyle name="Virgül 3 5 2 2 6 3" xfId="11437"/>
    <cellStyle name="Virgül 3 5 2 2 6 3 2" xfId="19852"/>
    <cellStyle name="Virgül 3 5 2 2 6 3 2 2" xfId="45097"/>
    <cellStyle name="Virgül 3 5 2 2 6 3 3" xfId="36682"/>
    <cellStyle name="Virgül 3 5 2 2 6 4" xfId="28267"/>
    <cellStyle name="Virgül 3 5 2 2 7" xfId="8632"/>
    <cellStyle name="Virgül 3 5 2 2 7 2" xfId="17047"/>
    <cellStyle name="Virgül 3 5 2 2 7 2 2" xfId="42292"/>
    <cellStyle name="Virgül 3 5 2 2 7 3" xfId="33877"/>
    <cellStyle name="Virgül 3 5 2 2 8" xfId="25462"/>
    <cellStyle name="Virgül 3 5 2 3" xfId="302"/>
    <cellStyle name="Virgül 3 5 2 3 2" xfId="642"/>
    <cellStyle name="Virgül 3 5 2 3 2 2" xfId="1322"/>
    <cellStyle name="Virgül 3 5 2 3 2 2 2" xfId="2682"/>
    <cellStyle name="Virgül 3 5 2 3 2 2 2 2" xfId="5487"/>
    <cellStyle name="Virgül 3 5 2 3 2 2 2 2 2" xfId="8292"/>
    <cellStyle name="Virgül 3 5 2 3 2 2 2 2 2 2" xfId="16707"/>
    <cellStyle name="Virgül 3 5 2 3 2 2 2 2 2 2 2" xfId="25122"/>
    <cellStyle name="Virgül 3 5 2 3 2 2 2 2 2 2 2 2" xfId="50367"/>
    <cellStyle name="Virgül 3 5 2 3 2 2 2 2 2 2 3" xfId="41952"/>
    <cellStyle name="Virgül 3 5 2 3 2 2 2 2 2 3" xfId="33537"/>
    <cellStyle name="Virgül 3 5 2 3 2 2 2 2 3" xfId="13902"/>
    <cellStyle name="Virgül 3 5 2 3 2 2 2 2 3 2" xfId="22317"/>
    <cellStyle name="Virgül 3 5 2 3 2 2 2 2 3 2 2" xfId="47562"/>
    <cellStyle name="Virgül 3 5 2 3 2 2 2 2 3 3" xfId="39147"/>
    <cellStyle name="Virgül 3 5 2 3 2 2 2 2 4" xfId="30732"/>
    <cellStyle name="Virgül 3 5 2 3 2 2 2 3" xfId="11097"/>
    <cellStyle name="Virgül 3 5 2 3 2 2 2 3 2" xfId="19512"/>
    <cellStyle name="Virgül 3 5 2 3 2 2 2 3 2 2" xfId="44757"/>
    <cellStyle name="Virgül 3 5 2 3 2 2 2 3 3" xfId="36342"/>
    <cellStyle name="Virgül 3 5 2 3 2 2 2 4" xfId="27927"/>
    <cellStyle name="Virgül 3 5 2 3 2 2 3" xfId="4127"/>
    <cellStyle name="Virgül 3 5 2 3 2 2 3 2" xfId="6932"/>
    <cellStyle name="Virgül 3 5 2 3 2 2 3 2 2" xfId="15347"/>
    <cellStyle name="Virgül 3 5 2 3 2 2 3 2 2 2" xfId="23762"/>
    <cellStyle name="Virgül 3 5 2 3 2 2 3 2 2 2 2" xfId="49007"/>
    <cellStyle name="Virgül 3 5 2 3 2 2 3 2 2 3" xfId="40592"/>
    <cellStyle name="Virgül 3 5 2 3 2 2 3 2 3" xfId="32177"/>
    <cellStyle name="Virgül 3 5 2 3 2 2 3 3" xfId="12542"/>
    <cellStyle name="Virgül 3 5 2 3 2 2 3 3 2" xfId="20957"/>
    <cellStyle name="Virgül 3 5 2 3 2 2 3 3 2 2" xfId="46202"/>
    <cellStyle name="Virgül 3 5 2 3 2 2 3 3 3" xfId="37787"/>
    <cellStyle name="Virgül 3 5 2 3 2 2 3 4" xfId="29372"/>
    <cellStyle name="Virgül 3 5 2 3 2 2 4" xfId="9737"/>
    <cellStyle name="Virgül 3 5 2 3 2 2 4 2" xfId="18152"/>
    <cellStyle name="Virgül 3 5 2 3 2 2 4 2 2" xfId="43397"/>
    <cellStyle name="Virgül 3 5 2 3 2 2 4 3" xfId="34982"/>
    <cellStyle name="Virgül 3 5 2 3 2 2 5" xfId="26567"/>
    <cellStyle name="Virgül 3 5 2 3 2 3" xfId="2002"/>
    <cellStyle name="Virgül 3 5 2 3 2 3 2" xfId="4807"/>
    <cellStyle name="Virgül 3 5 2 3 2 3 2 2" xfId="7612"/>
    <cellStyle name="Virgül 3 5 2 3 2 3 2 2 2" xfId="16027"/>
    <cellStyle name="Virgül 3 5 2 3 2 3 2 2 2 2" xfId="24442"/>
    <cellStyle name="Virgül 3 5 2 3 2 3 2 2 2 2 2" xfId="49687"/>
    <cellStyle name="Virgül 3 5 2 3 2 3 2 2 2 3" xfId="41272"/>
    <cellStyle name="Virgül 3 5 2 3 2 3 2 2 3" xfId="32857"/>
    <cellStyle name="Virgül 3 5 2 3 2 3 2 3" xfId="13222"/>
    <cellStyle name="Virgül 3 5 2 3 2 3 2 3 2" xfId="21637"/>
    <cellStyle name="Virgül 3 5 2 3 2 3 2 3 2 2" xfId="46882"/>
    <cellStyle name="Virgül 3 5 2 3 2 3 2 3 3" xfId="38467"/>
    <cellStyle name="Virgül 3 5 2 3 2 3 2 4" xfId="30052"/>
    <cellStyle name="Virgül 3 5 2 3 2 3 3" xfId="10417"/>
    <cellStyle name="Virgül 3 5 2 3 2 3 3 2" xfId="18832"/>
    <cellStyle name="Virgül 3 5 2 3 2 3 3 2 2" xfId="44077"/>
    <cellStyle name="Virgül 3 5 2 3 2 3 3 3" xfId="35662"/>
    <cellStyle name="Virgül 3 5 2 3 2 3 4" xfId="27247"/>
    <cellStyle name="Virgül 3 5 2 3 2 4" xfId="3447"/>
    <cellStyle name="Virgül 3 5 2 3 2 4 2" xfId="6252"/>
    <cellStyle name="Virgül 3 5 2 3 2 4 2 2" xfId="14667"/>
    <cellStyle name="Virgül 3 5 2 3 2 4 2 2 2" xfId="23082"/>
    <cellStyle name="Virgül 3 5 2 3 2 4 2 2 2 2" xfId="48327"/>
    <cellStyle name="Virgül 3 5 2 3 2 4 2 2 3" xfId="39912"/>
    <cellStyle name="Virgül 3 5 2 3 2 4 2 3" xfId="31497"/>
    <cellStyle name="Virgül 3 5 2 3 2 4 3" xfId="11862"/>
    <cellStyle name="Virgül 3 5 2 3 2 4 3 2" xfId="20277"/>
    <cellStyle name="Virgül 3 5 2 3 2 4 3 2 2" xfId="45522"/>
    <cellStyle name="Virgül 3 5 2 3 2 4 3 3" xfId="37107"/>
    <cellStyle name="Virgül 3 5 2 3 2 4 4" xfId="28692"/>
    <cellStyle name="Virgül 3 5 2 3 2 5" xfId="9057"/>
    <cellStyle name="Virgül 3 5 2 3 2 5 2" xfId="17472"/>
    <cellStyle name="Virgül 3 5 2 3 2 5 2 2" xfId="42717"/>
    <cellStyle name="Virgül 3 5 2 3 2 5 3" xfId="34302"/>
    <cellStyle name="Virgül 3 5 2 3 2 6" xfId="25887"/>
    <cellStyle name="Virgül 3 5 2 3 3" xfId="982"/>
    <cellStyle name="Virgül 3 5 2 3 3 2" xfId="2342"/>
    <cellStyle name="Virgül 3 5 2 3 3 2 2" xfId="5147"/>
    <cellStyle name="Virgül 3 5 2 3 3 2 2 2" xfId="7952"/>
    <cellStyle name="Virgül 3 5 2 3 3 2 2 2 2" xfId="16367"/>
    <cellStyle name="Virgül 3 5 2 3 3 2 2 2 2 2" xfId="24782"/>
    <cellStyle name="Virgül 3 5 2 3 3 2 2 2 2 2 2" xfId="50027"/>
    <cellStyle name="Virgül 3 5 2 3 3 2 2 2 2 3" xfId="41612"/>
    <cellStyle name="Virgül 3 5 2 3 3 2 2 2 3" xfId="33197"/>
    <cellStyle name="Virgül 3 5 2 3 3 2 2 3" xfId="13562"/>
    <cellStyle name="Virgül 3 5 2 3 3 2 2 3 2" xfId="21977"/>
    <cellStyle name="Virgül 3 5 2 3 3 2 2 3 2 2" xfId="47222"/>
    <cellStyle name="Virgül 3 5 2 3 3 2 2 3 3" xfId="38807"/>
    <cellStyle name="Virgül 3 5 2 3 3 2 2 4" xfId="30392"/>
    <cellStyle name="Virgül 3 5 2 3 3 2 3" xfId="10757"/>
    <cellStyle name="Virgül 3 5 2 3 3 2 3 2" xfId="19172"/>
    <cellStyle name="Virgül 3 5 2 3 3 2 3 2 2" xfId="44417"/>
    <cellStyle name="Virgül 3 5 2 3 3 2 3 3" xfId="36002"/>
    <cellStyle name="Virgül 3 5 2 3 3 2 4" xfId="27587"/>
    <cellStyle name="Virgül 3 5 2 3 3 3" xfId="3787"/>
    <cellStyle name="Virgül 3 5 2 3 3 3 2" xfId="6592"/>
    <cellStyle name="Virgül 3 5 2 3 3 3 2 2" xfId="15007"/>
    <cellStyle name="Virgül 3 5 2 3 3 3 2 2 2" xfId="23422"/>
    <cellStyle name="Virgül 3 5 2 3 3 3 2 2 2 2" xfId="48667"/>
    <cellStyle name="Virgül 3 5 2 3 3 3 2 2 3" xfId="40252"/>
    <cellStyle name="Virgül 3 5 2 3 3 3 2 3" xfId="31837"/>
    <cellStyle name="Virgül 3 5 2 3 3 3 3" xfId="12202"/>
    <cellStyle name="Virgül 3 5 2 3 3 3 3 2" xfId="20617"/>
    <cellStyle name="Virgül 3 5 2 3 3 3 3 2 2" xfId="45862"/>
    <cellStyle name="Virgül 3 5 2 3 3 3 3 3" xfId="37447"/>
    <cellStyle name="Virgül 3 5 2 3 3 3 4" xfId="29032"/>
    <cellStyle name="Virgül 3 5 2 3 3 4" xfId="9397"/>
    <cellStyle name="Virgül 3 5 2 3 3 4 2" xfId="17812"/>
    <cellStyle name="Virgül 3 5 2 3 3 4 2 2" xfId="43057"/>
    <cellStyle name="Virgül 3 5 2 3 3 4 3" xfId="34642"/>
    <cellStyle name="Virgül 3 5 2 3 3 5" xfId="26227"/>
    <cellStyle name="Virgül 3 5 2 3 4" xfId="1662"/>
    <cellStyle name="Virgül 3 5 2 3 4 2" xfId="4467"/>
    <cellStyle name="Virgül 3 5 2 3 4 2 2" xfId="7272"/>
    <cellStyle name="Virgül 3 5 2 3 4 2 2 2" xfId="15687"/>
    <cellStyle name="Virgül 3 5 2 3 4 2 2 2 2" xfId="24102"/>
    <cellStyle name="Virgül 3 5 2 3 4 2 2 2 2 2" xfId="49347"/>
    <cellStyle name="Virgül 3 5 2 3 4 2 2 2 3" xfId="40932"/>
    <cellStyle name="Virgül 3 5 2 3 4 2 2 3" xfId="32517"/>
    <cellStyle name="Virgül 3 5 2 3 4 2 3" xfId="12882"/>
    <cellStyle name="Virgül 3 5 2 3 4 2 3 2" xfId="21297"/>
    <cellStyle name="Virgül 3 5 2 3 4 2 3 2 2" xfId="46542"/>
    <cellStyle name="Virgül 3 5 2 3 4 2 3 3" xfId="38127"/>
    <cellStyle name="Virgül 3 5 2 3 4 2 4" xfId="29712"/>
    <cellStyle name="Virgül 3 5 2 3 4 3" xfId="10077"/>
    <cellStyle name="Virgül 3 5 2 3 4 3 2" xfId="18492"/>
    <cellStyle name="Virgül 3 5 2 3 4 3 2 2" xfId="43737"/>
    <cellStyle name="Virgül 3 5 2 3 4 3 3" xfId="35322"/>
    <cellStyle name="Virgül 3 5 2 3 4 4" xfId="26907"/>
    <cellStyle name="Virgül 3 5 2 3 5" xfId="3107"/>
    <cellStyle name="Virgül 3 5 2 3 5 2" xfId="5912"/>
    <cellStyle name="Virgül 3 5 2 3 5 2 2" xfId="14327"/>
    <cellStyle name="Virgül 3 5 2 3 5 2 2 2" xfId="22742"/>
    <cellStyle name="Virgül 3 5 2 3 5 2 2 2 2" xfId="47987"/>
    <cellStyle name="Virgül 3 5 2 3 5 2 2 3" xfId="39572"/>
    <cellStyle name="Virgül 3 5 2 3 5 2 3" xfId="31157"/>
    <cellStyle name="Virgül 3 5 2 3 5 3" xfId="11522"/>
    <cellStyle name="Virgül 3 5 2 3 5 3 2" xfId="19937"/>
    <cellStyle name="Virgül 3 5 2 3 5 3 2 2" xfId="45182"/>
    <cellStyle name="Virgül 3 5 2 3 5 3 3" xfId="36767"/>
    <cellStyle name="Virgül 3 5 2 3 5 4" xfId="28352"/>
    <cellStyle name="Virgül 3 5 2 3 6" xfId="8717"/>
    <cellStyle name="Virgül 3 5 2 3 6 2" xfId="17132"/>
    <cellStyle name="Virgül 3 5 2 3 6 2 2" xfId="42377"/>
    <cellStyle name="Virgül 3 5 2 3 6 3" xfId="33962"/>
    <cellStyle name="Virgül 3 5 2 3 7" xfId="25547"/>
    <cellStyle name="Virgül 3 5 2 4" xfId="472"/>
    <cellStyle name="Virgül 3 5 2 4 2" xfId="1152"/>
    <cellStyle name="Virgül 3 5 2 4 2 2" xfId="2512"/>
    <cellStyle name="Virgül 3 5 2 4 2 2 2" xfId="5317"/>
    <cellStyle name="Virgül 3 5 2 4 2 2 2 2" xfId="8122"/>
    <cellStyle name="Virgül 3 5 2 4 2 2 2 2 2" xfId="16537"/>
    <cellStyle name="Virgül 3 5 2 4 2 2 2 2 2 2" xfId="24952"/>
    <cellStyle name="Virgül 3 5 2 4 2 2 2 2 2 2 2" xfId="50197"/>
    <cellStyle name="Virgül 3 5 2 4 2 2 2 2 2 3" xfId="41782"/>
    <cellStyle name="Virgül 3 5 2 4 2 2 2 2 3" xfId="33367"/>
    <cellStyle name="Virgül 3 5 2 4 2 2 2 3" xfId="13732"/>
    <cellStyle name="Virgül 3 5 2 4 2 2 2 3 2" xfId="22147"/>
    <cellStyle name="Virgül 3 5 2 4 2 2 2 3 2 2" xfId="47392"/>
    <cellStyle name="Virgül 3 5 2 4 2 2 2 3 3" xfId="38977"/>
    <cellStyle name="Virgül 3 5 2 4 2 2 2 4" xfId="30562"/>
    <cellStyle name="Virgül 3 5 2 4 2 2 3" xfId="10927"/>
    <cellStyle name="Virgül 3 5 2 4 2 2 3 2" xfId="19342"/>
    <cellStyle name="Virgül 3 5 2 4 2 2 3 2 2" xfId="44587"/>
    <cellStyle name="Virgül 3 5 2 4 2 2 3 3" xfId="36172"/>
    <cellStyle name="Virgül 3 5 2 4 2 2 4" xfId="27757"/>
    <cellStyle name="Virgül 3 5 2 4 2 3" xfId="3957"/>
    <cellStyle name="Virgül 3 5 2 4 2 3 2" xfId="6762"/>
    <cellStyle name="Virgül 3 5 2 4 2 3 2 2" xfId="15177"/>
    <cellStyle name="Virgül 3 5 2 4 2 3 2 2 2" xfId="23592"/>
    <cellStyle name="Virgül 3 5 2 4 2 3 2 2 2 2" xfId="48837"/>
    <cellStyle name="Virgül 3 5 2 4 2 3 2 2 3" xfId="40422"/>
    <cellStyle name="Virgül 3 5 2 4 2 3 2 3" xfId="32007"/>
    <cellStyle name="Virgül 3 5 2 4 2 3 3" xfId="12372"/>
    <cellStyle name="Virgül 3 5 2 4 2 3 3 2" xfId="20787"/>
    <cellStyle name="Virgül 3 5 2 4 2 3 3 2 2" xfId="46032"/>
    <cellStyle name="Virgül 3 5 2 4 2 3 3 3" xfId="37617"/>
    <cellStyle name="Virgül 3 5 2 4 2 3 4" xfId="29202"/>
    <cellStyle name="Virgül 3 5 2 4 2 4" xfId="9567"/>
    <cellStyle name="Virgül 3 5 2 4 2 4 2" xfId="17982"/>
    <cellStyle name="Virgül 3 5 2 4 2 4 2 2" xfId="43227"/>
    <cellStyle name="Virgül 3 5 2 4 2 4 3" xfId="34812"/>
    <cellStyle name="Virgül 3 5 2 4 2 5" xfId="26397"/>
    <cellStyle name="Virgül 3 5 2 4 3" xfId="1832"/>
    <cellStyle name="Virgül 3 5 2 4 3 2" xfId="4637"/>
    <cellStyle name="Virgül 3 5 2 4 3 2 2" xfId="7442"/>
    <cellStyle name="Virgül 3 5 2 4 3 2 2 2" xfId="15857"/>
    <cellStyle name="Virgül 3 5 2 4 3 2 2 2 2" xfId="24272"/>
    <cellStyle name="Virgül 3 5 2 4 3 2 2 2 2 2" xfId="49517"/>
    <cellStyle name="Virgül 3 5 2 4 3 2 2 2 3" xfId="41102"/>
    <cellStyle name="Virgül 3 5 2 4 3 2 2 3" xfId="32687"/>
    <cellStyle name="Virgül 3 5 2 4 3 2 3" xfId="13052"/>
    <cellStyle name="Virgül 3 5 2 4 3 2 3 2" xfId="21467"/>
    <cellStyle name="Virgül 3 5 2 4 3 2 3 2 2" xfId="46712"/>
    <cellStyle name="Virgül 3 5 2 4 3 2 3 3" xfId="38297"/>
    <cellStyle name="Virgül 3 5 2 4 3 2 4" xfId="29882"/>
    <cellStyle name="Virgül 3 5 2 4 3 3" xfId="10247"/>
    <cellStyle name="Virgül 3 5 2 4 3 3 2" xfId="18662"/>
    <cellStyle name="Virgül 3 5 2 4 3 3 2 2" xfId="43907"/>
    <cellStyle name="Virgül 3 5 2 4 3 3 3" xfId="35492"/>
    <cellStyle name="Virgül 3 5 2 4 3 4" xfId="27077"/>
    <cellStyle name="Virgül 3 5 2 4 4" xfId="3277"/>
    <cellStyle name="Virgül 3 5 2 4 4 2" xfId="6082"/>
    <cellStyle name="Virgül 3 5 2 4 4 2 2" xfId="14497"/>
    <cellStyle name="Virgül 3 5 2 4 4 2 2 2" xfId="22912"/>
    <cellStyle name="Virgül 3 5 2 4 4 2 2 2 2" xfId="48157"/>
    <cellStyle name="Virgül 3 5 2 4 4 2 2 3" xfId="39742"/>
    <cellStyle name="Virgül 3 5 2 4 4 2 3" xfId="31327"/>
    <cellStyle name="Virgül 3 5 2 4 4 3" xfId="11692"/>
    <cellStyle name="Virgül 3 5 2 4 4 3 2" xfId="20107"/>
    <cellStyle name="Virgül 3 5 2 4 4 3 2 2" xfId="45352"/>
    <cellStyle name="Virgül 3 5 2 4 4 3 3" xfId="36937"/>
    <cellStyle name="Virgül 3 5 2 4 4 4" xfId="28522"/>
    <cellStyle name="Virgül 3 5 2 4 5" xfId="8887"/>
    <cellStyle name="Virgül 3 5 2 4 5 2" xfId="17302"/>
    <cellStyle name="Virgül 3 5 2 4 5 2 2" xfId="42547"/>
    <cellStyle name="Virgül 3 5 2 4 5 3" xfId="34132"/>
    <cellStyle name="Virgül 3 5 2 4 6" xfId="25717"/>
    <cellStyle name="Virgül 3 5 2 5" xfId="812"/>
    <cellStyle name="Virgül 3 5 2 5 2" xfId="2172"/>
    <cellStyle name="Virgül 3 5 2 5 2 2" xfId="4977"/>
    <cellStyle name="Virgül 3 5 2 5 2 2 2" xfId="7782"/>
    <cellStyle name="Virgül 3 5 2 5 2 2 2 2" xfId="16197"/>
    <cellStyle name="Virgül 3 5 2 5 2 2 2 2 2" xfId="24612"/>
    <cellStyle name="Virgül 3 5 2 5 2 2 2 2 2 2" xfId="49857"/>
    <cellStyle name="Virgül 3 5 2 5 2 2 2 2 3" xfId="41442"/>
    <cellStyle name="Virgül 3 5 2 5 2 2 2 3" xfId="33027"/>
    <cellStyle name="Virgül 3 5 2 5 2 2 3" xfId="13392"/>
    <cellStyle name="Virgül 3 5 2 5 2 2 3 2" xfId="21807"/>
    <cellStyle name="Virgül 3 5 2 5 2 2 3 2 2" xfId="47052"/>
    <cellStyle name="Virgül 3 5 2 5 2 2 3 3" xfId="38637"/>
    <cellStyle name="Virgül 3 5 2 5 2 2 4" xfId="30222"/>
    <cellStyle name="Virgül 3 5 2 5 2 3" xfId="10587"/>
    <cellStyle name="Virgül 3 5 2 5 2 3 2" xfId="19002"/>
    <cellStyle name="Virgül 3 5 2 5 2 3 2 2" xfId="44247"/>
    <cellStyle name="Virgül 3 5 2 5 2 3 3" xfId="35832"/>
    <cellStyle name="Virgül 3 5 2 5 2 4" xfId="27417"/>
    <cellStyle name="Virgül 3 5 2 5 3" xfId="3617"/>
    <cellStyle name="Virgül 3 5 2 5 3 2" xfId="6422"/>
    <cellStyle name="Virgül 3 5 2 5 3 2 2" xfId="14837"/>
    <cellStyle name="Virgül 3 5 2 5 3 2 2 2" xfId="23252"/>
    <cellStyle name="Virgül 3 5 2 5 3 2 2 2 2" xfId="48497"/>
    <cellStyle name="Virgül 3 5 2 5 3 2 2 3" xfId="40082"/>
    <cellStyle name="Virgül 3 5 2 5 3 2 3" xfId="31667"/>
    <cellStyle name="Virgül 3 5 2 5 3 3" xfId="12032"/>
    <cellStyle name="Virgül 3 5 2 5 3 3 2" xfId="20447"/>
    <cellStyle name="Virgül 3 5 2 5 3 3 2 2" xfId="45692"/>
    <cellStyle name="Virgül 3 5 2 5 3 3 3" xfId="37277"/>
    <cellStyle name="Virgül 3 5 2 5 3 4" xfId="28862"/>
    <cellStyle name="Virgül 3 5 2 5 4" xfId="9227"/>
    <cellStyle name="Virgül 3 5 2 5 4 2" xfId="17642"/>
    <cellStyle name="Virgül 3 5 2 5 4 2 2" xfId="42887"/>
    <cellStyle name="Virgül 3 5 2 5 4 3" xfId="34472"/>
    <cellStyle name="Virgül 3 5 2 5 5" xfId="26057"/>
    <cellStyle name="Virgül 3 5 2 6" xfId="1492"/>
    <cellStyle name="Virgül 3 5 2 6 2" xfId="4297"/>
    <cellStyle name="Virgül 3 5 2 6 2 2" xfId="7102"/>
    <cellStyle name="Virgül 3 5 2 6 2 2 2" xfId="15517"/>
    <cellStyle name="Virgül 3 5 2 6 2 2 2 2" xfId="23932"/>
    <cellStyle name="Virgül 3 5 2 6 2 2 2 2 2" xfId="49177"/>
    <cellStyle name="Virgül 3 5 2 6 2 2 2 3" xfId="40762"/>
    <cellStyle name="Virgül 3 5 2 6 2 2 3" xfId="32347"/>
    <cellStyle name="Virgül 3 5 2 6 2 3" xfId="12712"/>
    <cellStyle name="Virgül 3 5 2 6 2 3 2" xfId="21127"/>
    <cellStyle name="Virgül 3 5 2 6 2 3 2 2" xfId="46372"/>
    <cellStyle name="Virgül 3 5 2 6 2 3 3" xfId="37957"/>
    <cellStyle name="Virgül 3 5 2 6 2 4" xfId="29542"/>
    <cellStyle name="Virgül 3 5 2 6 3" xfId="9907"/>
    <cellStyle name="Virgül 3 5 2 6 3 2" xfId="18322"/>
    <cellStyle name="Virgül 3 5 2 6 3 2 2" xfId="43567"/>
    <cellStyle name="Virgül 3 5 2 6 3 3" xfId="35152"/>
    <cellStyle name="Virgül 3 5 2 6 4" xfId="26737"/>
    <cellStyle name="Virgül 3 5 2 7" xfId="2937"/>
    <cellStyle name="Virgül 3 5 2 7 2" xfId="5742"/>
    <cellStyle name="Virgül 3 5 2 7 2 2" xfId="14157"/>
    <cellStyle name="Virgül 3 5 2 7 2 2 2" xfId="22572"/>
    <cellStyle name="Virgül 3 5 2 7 2 2 2 2" xfId="47817"/>
    <cellStyle name="Virgül 3 5 2 7 2 2 3" xfId="39402"/>
    <cellStyle name="Virgül 3 5 2 7 2 3" xfId="30987"/>
    <cellStyle name="Virgül 3 5 2 7 3" xfId="11352"/>
    <cellStyle name="Virgül 3 5 2 7 3 2" xfId="19767"/>
    <cellStyle name="Virgül 3 5 2 7 3 2 2" xfId="45012"/>
    <cellStyle name="Virgül 3 5 2 7 3 3" xfId="36597"/>
    <cellStyle name="Virgül 3 5 2 7 4" xfId="28182"/>
    <cellStyle name="Virgül 3 5 2 8" xfId="8547"/>
    <cellStyle name="Virgül 3 5 2 8 2" xfId="16962"/>
    <cellStyle name="Virgül 3 5 2 8 2 2" xfId="42207"/>
    <cellStyle name="Virgül 3 5 2 8 3" xfId="33792"/>
    <cellStyle name="Virgül 3 5 2 9" xfId="25377"/>
    <cellStyle name="Virgül 3 5 3" xfId="2852"/>
    <cellStyle name="Virgül 3 5 3 2" xfId="5657"/>
    <cellStyle name="Virgül 3 5 3 2 2" xfId="14072"/>
    <cellStyle name="Virgül 3 5 3 2 2 2" xfId="22487"/>
    <cellStyle name="Virgül 3 5 3 2 2 2 2" xfId="47732"/>
    <cellStyle name="Virgül 3 5 3 2 2 3" xfId="39317"/>
    <cellStyle name="Virgül 3 5 3 2 3" xfId="30902"/>
    <cellStyle name="Virgül 3 5 3 3" xfId="11267"/>
    <cellStyle name="Virgül 3 5 3 3 2" xfId="19682"/>
    <cellStyle name="Virgül 3 5 3 3 2 2" xfId="44927"/>
    <cellStyle name="Virgül 3 5 3 3 3" xfId="36512"/>
    <cellStyle name="Virgül 3 5 3 4" xfId="28097"/>
    <cellStyle name="Virgül 3 5 4" xfId="8462"/>
    <cellStyle name="Virgül 3 5 4 2" xfId="16877"/>
    <cellStyle name="Virgül 3 5 4 2 2" xfId="42122"/>
    <cellStyle name="Virgül 3 5 4 3" xfId="33707"/>
    <cellStyle name="Virgül 3 5 5" xfId="25292"/>
    <cellStyle name="Virgül 3 6" xfId="92"/>
    <cellStyle name="Virgül 3 6 2" xfId="177"/>
    <cellStyle name="Virgül 3 6 2 2" xfId="347"/>
    <cellStyle name="Virgül 3 6 2 2 2" xfId="687"/>
    <cellStyle name="Virgül 3 6 2 2 2 2" xfId="1367"/>
    <cellStyle name="Virgül 3 6 2 2 2 2 2" xfId="2727"/>
    <cellStyle name="Virgül 3 6 2 2 2 2 2 2" xfId="5532"/>
    <cellStyle name="Virgül 3 6 2 2 2 2 2 2 2" xfId="8337"/>
    <cellStyle name="Virgül 3 6 2 2 2 2 2 2 2 2" xfId="16752"/>
    <cellStyle name="Virgül 3 6 2 2 2 2 2 2 2 2 2" xfId="25167"/>
    <cellStyle name="Virgül 3 6 2 2 2 2 2 2 2 2 2 2" xfId="50412"/>
    <cellStyle name="Virgül 3 6 2 2 2 2 2 2 2 2 3" xfId="41997"/>
    <cellStyle name="Virgül 3 6 2 2 2 2 2 2 2 3" xfId="33582"/>
    <cellStyle name="Virgül 3 6 2 2 2 2 2 2 3" xfId="13947"/>
    <cellStyle name="Virgül 3 6 2 2 2 2 2 2 3 2" xfId="22362"/>
    <cellStyle name="Virgül 3 6 2 2 2 2 2 2 3 2 2" xfId="47607"/>
    <cellStyle name="Virgül 3 6 2 2 2 2 2 2 3 3" xfId="39192"/>
    <cellStyle name="Virgül 3 6 2 2 2 2 2 2 4" xfId="30777"/>
    <cellStyle name="Virgül 3 6 2 2 2 2 2 3" xfId="11142"/>
    <cellStyle name="Virgül 3 6 2 2 2 2 2 3 2" xfId="19557"/>
    <cellStyle name="Virgül 3 6 2 2 2 2 2 3 2 2" xfId="44802"/>
    <cellStyle name="Virgül 3 6 2 2 2 2 2 3 3" xfId="36387"/>
    <cellStyle name="Virgül 3 6 2 2 2 2 2 4" xfId="27972"/>
    <cellStyle name="Virgül 3 6 2 2 2 2 3" xfId="4172"/>
    <cellStyle name="Virgül 3 6 2 2 2 2 3 2" xfId="6977"/>
    <cellStyle name="Virgül 3 6 2 2 2 2 3 2 2" xfId="15392"/>
    <cellStyle name="Virgül 3 6 2 2 2 2 3 2 2 2" xfId="23807"/>
    <cellStyle name="Virgül 3 6 2 2 2 2 3 2 2 2 2" xfId="49052"/>
    <cellStyle name="Virgül 3 6 2 2 2 2 3 2 2 3" xfId="40637"/>
    <cellStyle name="Virgül 3 6 2 2 2 2 3 2 3" xfId="32222"/>
    <cellStyle name="Virgül 3 6 2 2 2 2 3 3" xfId="12587"/>
    <cellStyle name="Virgül 3 6 2 2 2 2 3 3 2" xfId="21002"/>
    <cellStyle name="Virgül 3 6 2 2 2 2 3 3 2 2" xfId="46247"/>
    <cellStyle name="Virgül 3 6 2 2 2 2 3 3 3" xfId="37832"/>
    <cellStyle name="Virgül 3 6 2 2 2 2 3 4" xfId="29417"/>
    <cellStyle name="Virgül 3 6 2 2 2 2 4" xfId="9782"/>
    <cellStyle name="Virgül 3 6 2 2 2 2 4 2" xfId="18197"/>
    <cellStyle name="Virgül 3 6 2 2 2 2 4 2 2" xfId="43442"/>
    <cellStyle name="Virgül 3 6 2 2 2 2 4 3" xfId="35027"/>
    <cellStyle name="Virgül 3 6 2 2 2 2 5" xfId="26612"/>
    <cellStyle name="Virgül 3 6 2 2 2 3" xfId="2047"/>
    <cellStyle name="Virgül 3 6 2 2 2 3 2" xfId="4852"/>
    <cellStyle name="Virgül 3 6 2 2 2 3 2 2" xfId="7657"/>
    <cellStyle name="Virgül 3 6 2 2 2 3 2 2 2" xfId="16072"/>
    <cellStyle name="Virgül 3 6 2 2 2 3 2 2 2 2" xfId="24487"/>
    <cellStyle name="Virgül 3 6 2 2 2 3 2 2 2 2 2" xfId="49732"/>
    <cellStyle name="Virgül 3 6 2 2 2 3 2 2 2 3" xfId="41317"/>
    <cellStyle name="Virgül 3 6 2 2 2 3 2 2 3" xfId="32902"/>
    <cellStyle name="Virgül 3 6 2 2 2 3 2 3" xfId="13267"/>
    <cellStyle name="Virgül 3 6 2 2 2 3 2 3 2" xfId="21682"/>
    <cellStyle name="Virgül 3 6 2 2 2 3 2 3 2 2" xfId="46927"/>
    <cellStyle name="Virgül 3 6 2 2 2 3 2 3 3" xfId="38512"/>
    <cellStyle name="Virgül 3 6 2 2 2 3 2 4" xfId="30097"/>
    <cellStyle name="Virgül 3 6 2 2 2 3 3" xfId="10462"/>
    <cellStyle name="Virgül 3 6 2 2 2 3 3 2" xfId="18877"/>
    <cellStyle name="Virgül 3 6 2 2 2 3 3 2 2" xfId="44122"/>
    <cellStyle name="Virgül 3 6 2 2 2 3 3 3" xfId="35707"/>
    <cellStyle name="Virgül 3 6 2 2 2 3 4" xfId="27292"/>
    <cellStyle name="Virgül 3 6 2 2 2 4" xfId="3492"/>
    <cellStyle name="Virgül 3 6 2 2 2 4 2" xfId="6297"/>
    <cellStyle name="Virgül 3 6 2 2 2 4 2 2" xfId="14712"/>
    <cellStyle name="Virgül 3 6 2 2 2 4 2 2 2" xfId="23127"/>
    <cellStyle name="Virgül 3 6 2 2 2 4 2 2 2 2" xfId="48372"/>
    <cellStyle name="Virgül 3 6 2 2 2 4 2 2 3" xfId="39957"/>
    <cellStyle name="Virgül 3 6 2 2 2 4 2 3" xfId="31542"/>
    <cellStyle name="Virgül 3 6 2 2 2 4 3" xfId="11907"/>
    <cellStyle name="Virgül 3 6 2 2 2 4 3 2" xfId="20322"/>
    <cellStyle name="Virgül 3 6 2 2 2 4 3 2 2" xfId="45567"/>
    <cellStyle name="Virgül 3 6 2 2 2 4 3 3" xfId="37152"/>
    <cellStyle name="Virgül 3 6 2 2 2 4 4" xfId="28737"/>
    <cellStyle name="Virgül 3 6 2 2 2 5" xfId="9102"/>
    <cellStyle name="Virgül 3 6 2 2 2 5 2" xfId="17517"/>
    <cellStyle name="Virgül 3 6 2 2 2 5 2 2" xfId="42762"/>
    <cellStyle name="Virgül 3 6 2 2 2 5 3" xfId="34347"/>
    <cellStyle name="Virgül 3 6 2 2 2 6" xfId="25932"/>
    <cellStyle name="Virgül 3 6 2 2 3" xfId="1027"/>
    <cellStyle name="Virgül 3 6 2 2 3 2" xfId="2387"/>
    <cellStyle name="Virgül 3 6 2 2 3 2 2" xfId="5192"/>
    <cellStyle name="Virgül 3 6 2 2 3 2 2 2" xfId="7997"/>
    <cellStyle name="Virgül 3 6 2 2 3 2 2 2 2" xfId="16412"/>
    <cellStyle name="Virgül 3 6 2 2 3 2 2 2 2 2" xfId="24827"/>
    <cellStyle name="Virgül 3 6 2 2 3 2 2 2 2 2 2" xfId="50072"/>
    <cellStyle name="Virgül 3 6 2 2 3 2 2 2 2 3" xfId="41657"/>
    <cellStyle name="Virgül 3 6 2 2 3 2 2 2 3" xfId="33242"/>
    <cellStyle name="Virgül 3 6 2 2 3 2 2 3" xfId="13607"/>
    <cellStyle name="Virgül 3 6 2 2 3 2 2 3 2" xfId="22022"/>
    <cellStyle name="Virgül 3 6 2 2 3 2 2 3 2 2" xfId="47267"/>
    <cellStyle name="Virgül 3 6 2 2 3 2 2 3 3" xfId="38852"/>
    <cellStyle name="Virgül 3 6 2 2 3 2 2 4" xfId="30437"/>
    <cellStyle name="Virgül 3 6 2 2 3 2 3" xfId="10802"/>
    <cellStyle name="Virgül 3 6 2 2 3 2 3 2" xfId="19217"/>
    <cellStyle name="Virgül 3 6 2 2 3 2 3 2 2" xfId="44462"/>
    <cellStyle name="Virgül 3 6 2 2 3 2 3 3" xfId="36047"/>
    <cellStyle name="Virgül 3 6 2 2 3 2 4" xfId="27632"/>
    <cellStyle name="Virgül 3 6 2 2 3 3" xfId="3832"/>
    <cellStyle name="Virgül 3 6 2 2 3 3 2" xfId="6637"/>
    <cellStyle name="Virgül 3 6 2 2 3 3 2 2" xfId="15052"/>
    <cellStyle name="Virgül 3 6 2 2 3 3 2 2 2" xfId="23467"/>
    <cellStyle name="Virgül 3 6 2 2 3 3 2 2 2 2" xfId="48712"/>
    <cellStyle name="Virgül 3 6 2 2 3 3 2 2 3" xfId="40297"/>
    <cellStyle name="Virgül 3 6 2 2 3 3 2 3" xfId="31882"/>
    <cellStyle name="Virgül 3 6 2 2 3 3 3" xfId="12247"/>
    <cellStyle name="Virgül 3 6 2 2 3 3 3 2" xfId="20662"/>
    <cellStyle name="Virgül 3 6 2 2 3 3 3 2 2" xfId="45907"/>
    <cellStyle name="Virgül 3 6 2 2 3 3 3 3" xfId="37492"/>
    <cellStyle name="Virgül 3 6 2 2 3 3 4" xfId="29077"/>
    <cellStyle name="Virgül 3 6 2 2 3 4" xfId="9442"/>
    <cellStyle name="Virgül 3 6 2 2 3 4 2" xfId="17857"/>
    <cellStyle name="Virgül 3 6 2 2 3 4 2 2" xfId="43102"/>
    <cellStyle name="Virgül 3 6 2 2 3 4 3" xfId="34687"/>
    <cellStyle name="Virgül 3 6 2 2 3 5" xfId="26272"/>
    <cellStyle name="Virgül 3 6 2 2 4" xfId="1707"/>
    <cellStyle name="Virgül 3 6 2 2 4 2" xfId="4512"/>
    <cellStyle name="Virgül 3 6 2 2 4 2 2" xfId="7317"/>
    <cellStyle name="Virgül 3 6 2 2 4 2 2 2" xfId="15732"/>
    <cellStyle name="Virgül 3 6 2 2 4 2 2 2 2" xfId="24147"/>
    <cellStyle name="Virgül 3 6 2 2 4 2 2 2 2 2" xfId="49392"/>
    <cellStyle name="Virgül 3 6 2 2 4 2 2 2 3" xfId="40977"/>
    <cellStyle name="Virgül 3 6 2 2 4 2 2 3" xfId="32562"/>
    <cellStyle name="Virgül 3 6 2 2 4 2 3" xfId="12927"/>
    <cellStyle name="Virgül 3 6 2 2 4 2 3 2" xfId="21342"/>
    <cellStyle name="Virgül 3 6 2 2 4 2 3 2 2" xfId="46587"/>
    <cellStyle name="Virgül 3 6 2 2 4 2 3 3" xfId="38172"/>
    <cellStyle name="Virgül 3 6 2 2 4 2 4" xfId="29757"/>
    <cellStyle name="Virgül 3 6 2 2 4 3" xfId="10122"/>
    <cellStyle name="Virgül 3 6 2 2 4 3 2" xfId="18537"/>
    <cellStyle name="Virgül 3 6 2 2 4 3 2 2" xfId="43782"/>
    <cellStyle name="Virgül 3 6 2 2 4 3 3" xfId="35367"/>
    <cellStyle name="Virgül 3 6 2 2 4 4" xfId="26952"/>
    <cellStyle name="Virgül 3 6 2 2 5" xfId="3152"/>
    <cellStyle name="Virgül 3 6 2 2 5 2" xfId="5957"/>
    <cellStyle name="Virgül 3 6 2 2 5 2 2" xfId="14372"/>
    <cellStyle name="Virgül 3 6 2 2 5 2 2 2" xfId="22787"/>
    <cellStyle name="Virgül 3 6 2 2 5 2 2 2 2" xfId="48032"/>
    <cellStyle name="Virgül 3 6 2 2 5 2 2 3" xfId="39617"/>
    <cellStyle name="Virgül 3 6 2 2 5 2 3" xfId="31202"/>
    <cellStyle name="Virgül 3 6 2 2 5 3" xfId="11567"/>
    <cellStyle name="Virgül 3 6 2 2 5 3 2" xfId="19982"/>
    <cellStyle name="Virgül 3 6 2 2 5 3 2 2" xfId="45227"/>
    <cellStyle name="Virgül 3 6 2 2 5 3 3" xfId="36812"/>
    <cellStyle name="Virgül 3 6 2 2 5 4" xfId="28397"/>
    <cellStyle name="Virgül 3 6 2 2 6" xfId="8762"/>
    <cellStyle name="Virgül 3 6 2 2 6 2" xfId="17177"/>
    <cellStyle name="Virgül 3 6 2 2 6 2 2" xfId="42422"/>
    <cellStyle name="Virgül 3 6 2 2 6 3" xfId="34007"/>
    <cellStyle name="Virgül 3 6 2 2 7" xfId="25592"/>
    <cellStyle name="Virgül 3 6 2 3" xfId="517"/>
    <cellStyle name="Virgül 3 6 2 3 2" xfId="1197"/>
    <cellStyle name="Virgül 3 6 2 3 2 2" xfId="2557"/>
    <cellStyle name="Virgül 3 6 2 3 2 2 2" xfId="5362"/>
    <cellStyle name="Virgül 3 6 2 3 2 2 2 2" xfId="8167"/>
    <cellStyle name="Virgül 3 6 2 3 2 2 2 2 2" xfId="16582"/>
    <cellStyle name="Virgül 3 6 2 3 2 2 2 2 2 2" xfId="24997"/>
    <cellStyle name="Virgül 3 6 2 3 2 2 2 2 2 2 2" xfId="50242"/>
    <cellStyle name="Virgül 3 6 2 3 2 2 2 2 2 3" xfId="41827"/>
    <cellStyle name="Virgül 3 6 2 3 2 2 2 2 3" xfId="33412"/>
    <cellStyle name="Virgül 3 6 2 3 2 2 2 3" xfId="13777"/>
    <cellStyle name="Virgül 3 6 2 3 2 2 2 3 2" xfId="22192"/>
    <cellStyle name="Virgül 3 6 2 3 2 2 2 3 2 2" xfId="47437"/>
    <cellStyle name="Virgül 3 6 2 3 2 2 2 3 3" xfId="39022"/>
    <cellStyle name="Virgül 3 6 2 3 2 2 2 4" xfId="30607"/>
    <cellStyle name="Virgül 3 6 2 3 2 2 3" xfId="10972"/>
    <cellStyle name="Virgül 3 6 2 3 2 2 3 2" xfId="19387"/>
    <cellStyle name="Virgül 3 6 2 3 2 2 3 2 2" xfId="44632"/>
    <cellStyle name="Virgül 3 6 2 3 2 2 3 3" xfId="36217"/>
    <cellStyle name="Virgül 3 6 2 3 2 2 4" xfId="27802"/>
    <cellStyle name="Virgül 3 6 2 3 2 3" xfId="4002"/>
    <cellStyle name="Virgül 3 6 2 3 2 3 2" xfId="6807"/>
    <cellStyle name="Virgül 3 6 2 3 2 3 2 2" xfId="15222"/>
    <cellStyle name="Virgül 3 6 2 3 2 3 2 2 2" xfId="23637"/>
    <cellStyle name="Virgül 3 6 2 3 2 3 2 2 2 2" xfId="48882"/>
    <cellStyle name="Virgül 3 6 2 3 2 3 2 2 3" xfId="40467"/>
    <cellStyle name="Virgül 3 6 2 3 2 3 2 3" xfId="32052"/>
    <cellStyle name="Virgül 3 6 2 3 2 3 3" xfId="12417"/>
    <cellStyle name="Virgül 3 6 2 3 2 3 3 2" xfId="20832"/>
    <cellStyle name="Virgül 3 6 2 3 2 3 3 2 2" xfId="46077"/>
    <cellStyle name="Virgül 3 6 2 3 2 3 3 3" xfId="37662"/>
    <cellStyle name="Virgül 3 6 2 3 2 3 4" xfId="29247"/>
    <cellStyle name="Virgül 3 6 2 3 2 4" xfId="9612"/>
    <cellStyle name="Virgül 3 6 2 3 2 4 2" xfId="18027"/>
    <cellStyle name="Virgül 3 6 2 3 2 4 2 2" xfId="43272"/>
    <cellStyle name="Virgül 3 6 2 3 2 4 3" xfId="34857"/>
    <cellStyle name="Virgül 3 6 2 3 2 5" xfId="26442"/>
    <cellStyle name="Virgül 3 6 2 3 3" xfId="1877"/>
    <cellStyle name="Virgül 3 6 2 3 3 2" xfId="4682"/>
    <cellStyle name="Virgül 3 6 2 3 3 2 2" xfId="7487"/>
    <cellStyle name="Virgül 3 6 2 3 3 2 2 2" xfId="15902"/>
    <cellStyle name="Virgül 3 6 2 3 3 2 2 2 2" xfId="24317"/>
    <cellStyle name="Virgül 3 6 2 3 3 2 2 2 2 2" xfId="49562"/>
    <cellStyle name="Virgül 3 6 2 3 3 2 2 2 3" xfId="41147"/>
    <cellStyle name="Virgül 3 6 2 3 3 2 2 3" xfId="32732"/>
    <cellStyle name="Virgül 3 6 2 3 3 2 3" xfId="13097"/>
    <cellStyle name="Virgül 3 6 2 3 3 2 3 2" xfId="21512"/>
    <cellStyle name="Virgül 3 6 2 3 3 2 3 2 2" xfId="46757"/>
    <cellStyle name="Virgül 3 6 2 3 3 2 3 3" xfId="38342"/>
    <cellStyle name="Virgül 3 6 2 3 3 2 4" xfId="29927"/>
    <cellStyle name="Virgül 3 6 2 3 3 3" xfId="10292"/>
    <cellStyle name="Virgül 3 6 2 3 3 3 2" xfId="18707"/>
    <cellStyle name="Virgül 3 6 2 3 3 3 2 2" xfId="43952"/>
    <cellStyle name="Virgül 3 6 2 3 3 3 3" xfId="35537"/>
    <cellStyle name="Virgül 3 6 2 3 3 4" xfId="27122"/>
    <cellStyle name="Virgül 3 6 2 3 4" xfId="3322"/>
    <cellStyle name="Virgül 3 6 2 3 4 2" xfId="6127"/>
    <cellStyle name="Virgül 3 6 2 3 4 2 2" xfId="14542"/>
    <cellStyle name="Virgül 3 6 2 3 4 2 2 2" xfId="22957"/>
    <cellStyle name="Virgül 3 6 2 3 4 2 2 2 2" xfId="48202"/>
    <cellStyle name="Virgül 3 6 2 3 4 2 2 3" xfId="39787"/>
    <cellStyle name="Virgül 3 6 2 3 4 2 3" xfId="31372"/>
    <cellStyle name="Virgül 3 6 2 3 4 3" xfId="11737"/>
    <cellStyle name="Virgül 3 6 2 3 4 3 2" xfId="20152"/>
    <cellStyle name="Virgül 3 6 2 3 4 3 2 2" xfId="45397"/>
    <cellStyle name="Virgül 3 6 2 3 4 3 3" xfId="36982"/>
    <cellStyle name="Virgül 3 6 2 3 4 4" xfId="28567"/>
    <cellStyle name="Virgül 3 6 2 3 5" xfId="8932"/>
    <cellStyle name="Virgül 3 6 2 3 5 2" xfId="17347"/>
    <cellStyle name="Virgül 3 6 2 3 5 2 2" xfId="42592"/>
    <cellStyle name="Virgül 3 6 2 3 5 3" xfId="34177"/>
    <cellStyle name="Virgül 3 6 2 3 6" xfId="25762"/>
    <cellStyle name="Virgül 3 6 2 4" xfId="857"/>
    <cellStyle name="Virgül 3 6 2 4 2" xfId="2217"/>
    <cellStyle name="Virgül 3 6 2 4 2 2" xfId="5022"/>
    <cellStyle name="Virgül 3 6 2 4 2 2 2" xfId="7827"/>
    <cellStyle name="Virgül 3 6 2 4 2 2 2 2" xfId="16242"/>
    <cellStyle name="Virgül 3 6 2 4 2 2 2 2 2" xfId="24657"/>
    <cellStyle name="Virgül 3 6 2 4 2 2 2 2 2 2" xfId="49902"/>
    <cellStyle name="Virgül 3 6 2 4 2 2 2 2 3" xfId="41487"/>
    <cellStyle name="Virgül 3 6 2 4 2 2 2 3" xfId="33072"/>
    <cellStyle name="Virgül 3 6 2 4 2 2 3" xfId="13437"/>
    <cellStyle name="Virgül 3 6 2 4 2 2 3 2" xfId="21852"/>
    <cellStyle name="Virgül 3 6 2 4 2 2 3 2 2" xfId="47097"/>
    <cellStyle name="Virgül 3 6 2 4 2 2 3 3" xfId="38682"/>
    <cellStyle name="Virgül 3 6 2 4 2 2 4" xfId="30267"/>
    <cellStyle name="Virgül 3 6 2 4 2 3" xfId="10632"/>
    <cellStyle name="Virgül 3 6 2 4 2 3 2" xfId="19047"/>
    <cellStyle name="Virgül 3 6 2 4 2 3 2 2" xfId="44292"/>
    <cellStyle name="Virgül 3 6 2 4 2 3 3" xfId="35877"/>
    <cellStyle name="Virgül 3 6 2 4 2 4" xfId="27462"/>
    <cellStyle name="Virgül 3 6 2 4 3" xfId="3662"/>
    <cellStyle name="Virgül 3 6 2 4 3 2" xfId="6467"/>
    <cellStyle name="Virgül 3 6 2 4 3 2 2" xfId="14882"/>
    <cellStyle name="Virgül 3 6 2 4 3 2 2 2" xfId="23297"/>
    <cellStyle name="Virgül 3 6 2 4 3 2 2 2 2" xfId="48542"/>
    <cellStyle name="Virgül 3 6 2 4 3 2 2 3" xfId="40127"/>
    <cellStyle name="Virgül 3 6 2 4 3 2 3" xfId="31712"/>
    <cellStyle name="Virgül 3 6 2 4 3 3" xfId="12077"/>
    <cellStyle name="Virgül 3 6 2 4 3 3 2" xfId="20492"/>
    <cellStyle name="Virgül 3 6 2 4 3 3 2 2" xfId="45737"/>
    <cellStyle name="Virgül 3 6 2 4 3 3 3" xfId="37322"/>
    <cellStyle name="Virgül 3 6 2 4 3 4" xfId="28907"/>
    <cellStyle name="Virgül 3 6 2 4 4" xfId="9272"/>
    <cellStyle name="Virgül 3 6 2 4 4 2" xfId="17687"/>
    <cellStyle name="Virgül 3 6 2 4 4 2 2" xfId="42932"/>
    <cellStyle name="Virgül 3 6 2 4 4 3" xfId="34517"/>
    <cellStyle name="Virgül 3 6 2 4 5" xfId="26102"/>
    <cellStyle name="Virgül 3 6 2 5" xfId="1537"/>
    <cellStyle name="Virgül 3 6 2 5 2" xfId="4342"/>
    <cellStyle name="Virgül 3 6 2 5 2 2" xfId="7147"/>
    <cellStyle name="Virgül 3 6 2 5 2 2 2" xfId="15562"/>
    <cellStyle name="Virgül 3 6 2 5 2 2 2 2" xfId="23977"/>
    <cellStyle name="Virgül 3 6 2 5 2 2 2 2 2" xfId="49222"/>
    <cellStyle name="Virgül 3 6 2 5 2 2 2 3" xfId="40807"/>
    <cellStyle name="Virgül 3 6 2 5 2 2 3" xfId="32392"/>
    <cellStyle name="Virgül 3 6 2 5 2 3" xfId="12757"/>
    <cellStyle name="Virgül 3 6 2 5 2 3 2" xfId="21172"/>
    <cellStyle name="Virgül 3 6 2 5 2 3 2 2" xfId="46417"/>
    <cellStyle name="Virgül 3 6 2 5 2 3 3" xfId="38002"/>
    <cellStyle name="Virgül 3 6 2 5 2 4" xfId="29587"/>
    <cellStyle name="Virgül 3 6 2 5 3" xfId="9952"/>
    <cellStyle name="Virgül 3 6 2 5 3 2" xfId="18367"/>
    <cellStyle name="Virgül 3 6 2 5 3 2 2" xfId="43612"/>
    <cellStyle name="Virgül 3 6 2 5 3 3" xfId="35197"/>
    <cellStyle name="Virgül 3 6 2 5 4" xfId="26782"/>
    <cellStyle name="Virgül 3 6 2 6" xfId="2982"/>
    <cellStyle name="Virgül 3 6 2 6 2" xfId="5787"/>
    <cellStyle name="Virgül 3 6 2 6 2 2" xfId="14202"/>
    <cellStyle name="Virgül 3 6 2 6 2 2 2" xfId="22617"/>
    <cellStyle name="Virgül 3 6 2 6 2 2 2 2" xfId="47862"/>
    <cellStyle name="Virgül 3 6 2 6 2 2 3" xfId="39447"/>
    <cellStyle name="Virgül 3 6 2 6 2 3" xfId="31032"/>
    <cellStyle name="Virgül 3 6 2 6 3" xfId="11397"/>
    <cellStyle name="Virgül 3 6 2 6 3 2" xfId="19812"/>
    <cellStyle name="Virgül 3 6 2 6 3 2 2" xfId="45057"/>
    <cellStyle name="Virgül 3 6 2 6 3 3" xfId="36642"/>
    <cellStyle name="Virgül 3 6 2 6 4" xfId="28227"/>
    <cellStyle name="Virgül 3 6 2 7" xfId="8592"/>
    <cellStyle name="Virgül 3 6 2 7 2" xfId="17007"/>
    <cellStyle name="Virgül 3 6 2 7 2 2" xfId="42252"/>
    <cellStyle name="Virgül 3 6 2 7 3" xfId="33837"/>
    <cellStyle name="Virgül 3 6 2 8" xfId="25422"/>
    <cellStyle name="Virgül 3 6 3" xfId="262"/>
    <cellStyle name="Virgül 3 6 3 2" xfId="602"/>
    <cellStyle name="Virgül 3 6 3 2 2" xfId="1282"/>
    <cellStyle name="Virgül 3 6 3 2 2 2" xfId="2642"/>
    <cellStyle name="Virgül 3 6 3 2 2 2 2" xfId="5447"/>
    <cellStyle name="Virgül 3 6 3 2 2 2 2 2" xfId="8252"/>
    <cellStyle name="Virgül 3 6 3 2 2 2 2 2 2" xfId="16667"/>
    <cellStyle name="Virgül 3 6 3 2 2 2 2 2 2 2" xfId="25082"/>
    <cellStyle name="Virgül 3 6 3 2 2 2 2 2 2 2 2" xfId="50327"/>
    <cellStyle name="Virgül 3 6 3 2 2 2 2 2 2 3" xfId="41912"/>
    <cellStyle name="Virgül 3 6 3 2 2 2 2 2 3" xfId="33497"/>
    <cellStyle name="Virgül 3 6 3 2 2 2 2 3" xfId="13862"/>
    <cellStyle name="Virgül 3 6 3 2 2 2 2 3 2" xfId="22277"/>
    <cellStyle name="Virgül 3 6 3 2 2 2 2 3 2 2" xfId="47522"/>
    <cellStyle name="Virgül 3 6 3 2 2 2 2 3 3" xfId="39107"/>
    <cellStyle name="Virgül 3 6 3 2 2 2 2 4" xfId="30692"/>
    <cellStyle name="Virgül 3 6 3 2 2 2 3" xfId="11057"/>
    <cellStyle name="Virgül 3 6 3 2 2 2 3 2" xfId="19472"/>
    <cellStyle name="Virgül 3 6 3 2 2 2 3 2 2" xfId="44717"/>
    <cellStyle name="Virgül 3 6 3 2 2 2 3 3" xfId="36302"/>
    <cellStyle name="Virgül 3 6 3 2 2 2 4" xfId="27887"/>
    <cellStyle name="Virgül 3 6 3 2 2 3" xfId="4087"/>
    <cellStyle name="Virgül 3 6 3 2 2 3 2" xfId="6892"/>
    <cellStyle name="Virgül 3 6 3 2 2 3 2 2" xfId="15307"/>
    <cellStyle name="Virgül 3 6 3 2 2 3 2 2 2" xfId="23722"/>
    <cellStyle name="Virgül 3 6 3 2 2 3 2 2 2 2" xfId="48967"/>
    <cellStyle name="Virgül 3 6 3 2 2 3 2 2 3" xfId="40552"/>
    <cellStyle name="Virgül 3 6 3 2 2 3 2 3" xfId="32137"/>
    <cellStyle name="Virgül 3 6 3 2 2 3 3" xfId="12502"/>
    <cellStyle name="Virgül 3 6 3 2 2 3 3 2" xfId="20917"/>
    <cellStyle name="Virgül 3 6 3 2 2 3 3 2 2" xfId="46162"/>
    <cellStyle name="Virgül 3 6 3 2 2 3 3 3" xfId="37747"/>
    <cellStyle name="Virgül 3 6 3 2 2 3 4" xfId="29332"/>
    <cellStyle name="Virgül 3 6 3 2 2 4" xfId="9697"/>
    <cellStyle name="Virgül 3 6 3 2 2 4 2" xfId="18112"/>
    <cellStyle name="Virgül 3 6 3 2 2 4 2 2" xfId="43357"/>
    <cellStyle name="Virgül 3 6 3 2 2 4 3" xfId="34942"/>
    <cellStyle name="Virgül 3 6 3 2 2 5" xfId="26527"/>
    <cellStyle name="Virgül 3 6 3 2 3" xfId="1962"/>
    <cellStyle name="Virgül 3 6 3 2 3 2" xfId="4767"/>
    <cellStyle name="Virgül 3 6 3 2 3 2 2" xfId="7572"/>
    <cellStyle name="Virgül 3 6 3 2 3 2 2 2" xfId="15987"/>
    <cellStyle name="Virgül 3 6 3 2 3 2 2 2 2" xfId="24402"/>
    <cellStyle name="Virgül 3 6 3 2 3 2 2 2 2 2" xfId="49647"/>
    <cellStyle name="Virgül 3 6 3 2 3 2 2 2 3" xfId="41232"/>
    <cellStyle name="Virgül 3 6 3 2 3 2 2 3" xfId="32817"/>
    <cellStyle name="Virgül 3 6 3 2 3 2 3" xfId="13182"/>
    <cellStyle name="Virgül 3 6 3 2 3 2 3 2" xfId="21597"/>
    <cellStyle name="Virgül 3 6 3 2 3 2 3 2 2" xfId="46842"/>
    <cellStyle name="Virgül 3 6 3 2 3 2 3 3" xfId="38427"/>
    <cellStyle name="Virgül 3 6 3 2 3 2 4" xfId="30012"/>
    <cellStyle name="Virgül 3 6 3 2 3 3" xfId="10377"/>
    <cellStyle name="Virgül 3 6 3 2 3 3 2" xfId="18792"/>
    <cellStyle name="Virgül 3 6 3 2 3 3 2 2" xfId="44037"/>
    <cellStyle name="Virgül 3 6 3 2 3 3 3" xfId="35622"/>
    <cellStyle name="Virgül 3 6 3 2 3 4" xfId="27207"/>
    <cellStyle name="Virgül 3 6 3 2 4" xfId="3407"/>
    <cellStyle name="Virgül 3 6 3 2 4 2" xfId="6212"/>
    <cellStyle name="Virgül 3 6 3 2 4 2 2" xfId="14627"/>
    <cellStyle name="Virgül 3 6 3 2 4 2 2 2" xfId="23042"/>
    <cellStyle name="Virgül 3 6 3 2 4 2 2 2 2" xfId="48287"/>
    <cellStyle name="Virgül 3 6 3 2 4 2 2 3" xfId="39872"/>
    <cellStyle name="Virgül 3 6 3 2 4 2 3" xfId="31457"/>
    <cellStyle name="Virgül 3 6 3 2 4 3" xfId="11822"/>
    <cellStyle name="Virgül 3 6 3 2 4 3 2" xfId="20237"/>
    <cellStyle name="Virgül 3 6 3 2 4 3 2 2" xfId="45482"/>
    <cellStyle name="Virgül 3 6 3 2 4 3 3" xfId="37067"/>
    <cellStyle name="Virgül 3 6 3 2 4 4" xfId="28652"/>
    <cellStyle name="Virgül 3 6 3 2 5" xfId="9017"/>
    <cellStyle name="Virgül 3 6 3 2 5 2" xfId="17432"/>
    <cellStyle name="Virgül 3 6 3 2 5 2 2" xfId="42677"/>
    <cellStyle name="Virgül 3 6 3 2 5 3" xfId="34262"/>
    <cellStyle name="Virgül 3 6 3 2 6" xfId="25847"/>
    <cellStyle name="Virgül 3 6 3 3" xfId="942"/>
    <cellStyle name="Virgül 3 6 3 3 2" xfId="2302"/>
    <cellStyle name="Virgül 3 6 3 3 2 2" xfId="5107"/>
    <cellStyle name="Virgül 3 6 3 3 2 2 2" xfId="7912"/>
    <cellStyle name="Virgül 3 6 3 3 2 2 2 2" xfId="16327"/>
    <cellStyle name="Virgül 3 6 3 3 2 2 2 2 2" xfId="24742"/>
    <cellStyle name="Virgül 3 6 3 3 2 2 2 2 2 2" xfId="49987"/>
    <cellStyle name="Virgül 3 6 3 3 2 2 2 2 3" xfId="41572"/>
    <cellStyle name="Virgül 3 6 3 3 2 2 2 3" xfId="33157"/>
    <cellStyle name="Virgül 3 6 3 3 2 2 3" xfId="13522"/>
    <cellStyle name="Virgül 3 6 3 3 2 2 3 2" xfId="21937"/>
    <cellStyle name="Virgül 3 6 3 3 2 2 3 2 2" xfId="47182"/>
    <cellStyle name="Virgül 3 6 3 3 2 2 3 3" xfId="38767"/>
    <cellStyle name="Virgül 3 6 3 3 2 2 4" xfId="30352"/>
    <cellStyle name="Virgül 3 6 3 3 2 3" xfId="10717"/>
    <cellStyle name="Virgül 3 6 3 3 2 3 2" xfId="19132"/>
    <cellStyle name="Virgül 3 6 3 3 2 3 2 2" xfId="44377"/>
    <cellStyle name="Virgül 3 6 3 3 2 3 3" xfId="35962"/>
    <cellStyle name="Virgül 3 6 3 3 2 4" xfId="27547"/>
    <cellStyle name="Virgül 3 6 3 3 3" xfId="3747"/>
    <cellStyle name="Virgül 3 6 3 3 3 2" xfId="6552"/>
    <cellStyle name="Virgül 3 6 3 3 3 2 2" xfId="14967"/>
    <cellStyle name="Virgül 3 6 3 3 3 2 2 2" xfId="23382"/>
    <cellStyle name="Virgül 3 6 3 3 3 2 2 2 2" xfId="48627"/>
    <cellStyle name="Virgül 3 6 3 3 3 2 2 3" xfId="40212"/>
    <cellStyle name="Virgül 3 6 3 3 3 2 3" xfId="31797"/>
    <cellStyle name="Virgül 3 6 3 3 3 3" xfId="12162"/>
    <cellStyle name="Virgül 3 6 3 3 3 3 2" xfId="20577"/>
    <cellStyle name="Virgül 3 6 3 3 3 3 2 2" xfId="45822"/>
    <cellStyle name="Virgül 3 6 3 3 3 3 3" xfId="37407"/>
    <cellStyle name="Virgül 3 6 3 3 3 4" xfId="28992"/>
    <cellStyle name="Virgül 3 6 3 3 4" xfId="9357"/>
    <cellStyle name="Virgül 3 6 3 3 4 2" xfId="17772"/>
    <cellStyle name="Virgül 3 6 3 3 4 2 2" xfId="43017"/>
    <cellStyle name="Virgül 3 6 3 3 4 3" xfId="34602"/>
    <cellStyle name="Virgül 3 6 3 3 5" xfId="26187"/>
    <cellStyle name="Virgül 3 6 3 4" xfId="1622"/>
    <cellStyle name="Virgül 3 6 3 4 2" xfId="4427"/>
    <cellStyle name="Virgül 3 6 3 4 2 2" xfId="7232"/>
    <cellStyle name="Virgül 3 6 3 4 2 2 2" xfId="15647"/>
    <cellStyle name="Virgül 3 6 3 4 2 2 2 2" xfId="24062"/>
    <cellStyle name="Virgül 3 6 3 4 2 2 2 2 2" xfId="49307"/>
    <cellStyle name="Virgül 3 6 3 4 2 2 2 3" xfId="40892"/>
    <cellStyle name="Virgül 3 6 3 4 2 2 3" xfId="32477"/>
    <cellStyle name="Virgül 3 6 3 4 2 3" xfId="12842"/>
    <cellStyle name="Virgül 3 6 3 4 2 3 2" xfId="21257"/>
    <cellStyle name="Virgül 3 6 3 4 2 3 2 2" xfId="46502"/>
    <cellStyle name="Virgül 3 6 3 4 2 3 3" xfId="38087"/>
    <cellStyle name="Virgül 3 6 3 4 2 4" xfId="29672"/>
    <cellStyle name="Virgül 3 6 3 4 3" xfId="10037"/>
    <cellStyle name="Virgül 3 6 3 4 3 2" xfId="18452"/>
    <cellStyle name="Virgül 3 6 3 4 3 2 2" xfId="43697"/>
    <cellStyle name="Virgül 3 6 3 4 3 3" xfId="35282"/>
    <cellStyle name="Virgül 3 6 3 4 4" xfId="26867"/>
    <cellStyle name="Virgül 3 6 3 5" xfId="3067"/>
    <cellStyle name="Virgül 3 6 3 5 2" xfId="5872"/>
    <cellStyle name="Virgül 3 6 3 5 2 2" xfId="14287"/>
    <cellStyle name="Virgül 3 6 3 5 2 2 2" xfId="22702"/>
    <cellStyle name="Virgül 3 6 3 5 2 2 2 2" xfId="47947"/>
    <cellStyle name="Virgül 3 6 3 5 2 2 3" xfId="39532"/>
    <cellStyle name="Virgül 3 6 3 5 2 3" xfId="31117"/>
    <cellStyle name="Virgül 3 6 3 5 3" xfId="11482"/>
    <cellStyle name="Virgül 3 6 3 5 3 2" xfId="19897"/>
    <cellStyle name="Virgül 3 6 3 5 3 2 2" xfId="45142"/>
    <cellStyle name="Virgül 3 6 3 5 3 3" xfId="36727"/>
    <cellStyle name="Virgül 3 6 3 5 4" xfId="28312"/>
    <cellStyle name="Virgül 3 6 3 6" xfId="8677"/>
    <cellStyle name="Virgül 3 6 3 6 2" xfId="17092"/>
    <cellStyle name="Virgül 3 6 3 6 2 2" xfId="42337"/>
    <cellStyle name="Virgül 3 6 3 6 3" xfId="33922"/>
    <cellStyle name="Virgül 3 6 3 7" xfId="25507"/>
    <cellStyle name="Virgül 3 6 4" xfId="432"/>
    <cellStyle name="Virgül 3 6 4 2" xfId="1112"/>
    <cellStyle name="Virgül 3 6 4 2 2" xfId="2472"/>
    <cellStyle name="Virgül 3 6 4 2 2 2" xfId="5277"/>
    <cellStyle name="Virgül 3 6 4 2 2 2 2" xfId="8082"/>
    <cellStyle name="Virgül 3 6 4 2 2 2 2 2" xfId="16497"/>
    <cellStyle name="Virgül 3 6 4 2 2 2 2 2 2" xfId="24912"/>
    <cellStyle name="Virgül 3 6 4 2 2 2 2 2 2 2" xfId="50157"/>
    <cellStyle name="Virgül 3 6 4 2 2 2 2 2 3" xfId="41742"/>
    <cellStyle name="Virgül 3 6 4 2 2 2 2 3" xfId="33327"/>
    <cellStyle name="Virgül 3 6 4 2 2 2 3" xfId="13692"/>
    <cellStyle name="Virgül 3 6 4 2 2 2 3 2" xfId="22107"/>
    <cellStyle name="Virgül 3 6 4 2 2 2 3 2 2" xfId="47352"/>
    <cellStyle name="Virgül 3 6 4 2 2 2 3 3" xfId="38937"/>
    <cellStyle name="Virgül 3 6 4 2 2 2 4" xfId="30522"/>
    <cellStyle name="Virgül 3 6 4 2 2 3" xfId="10887"/>
    <cellStyle name="Virgül 3 6 4 2 2 3 2" xfId="19302"/>
    <cellStyle name="Virgül 3 6 4 2 2 3 2 2" xfId="44547"/>
    <cellStyle name="Virgül 3 6 4 2 2 3 3" xfId="36132"/>
    <cellStyle name="Virgül 3 6 4 2 2 4" xfId="27717"/>
    <cellStyle name="Virgül 3 6 4 2 3" xfId="3917"/>
    <cellStyle name="Virgül 3 6 4 2 3 2" xfId="6722"/>
    <cellStyle name="Virgül 3 6 4 2 3 2 2" xfId="15137"/>
    <cellStyle name="Virgül 3 6 4 2 3 2 2 2" xfId="23552"/>
    <cellStyle name="Virgül 3 6 4 2 3 2 2 2 2" xfId="48797"/>
    <cellStyle name="Virgül 3 6 4 2 3 2 2 3" xfId="40382"/>
    <cellStyle name="Virgül 3 6 4 2 3 2 3" xfId="31967"/>
    <cellStyle name="Virgül 3 6 4 2 3 3" xfId="12332"/>
    <cellStyle name="Virgül 3 6 4 2 3 3 2" xfId="20747"/>
    <cellStyle name="Virgül 3 6 4 2 3 3 2 2" xfId="45992"/>
    <cellStyle name="Virgül 3 6 4 2 3 3 3" xfId="37577"/>
    <cellStyle name="Virgül 3 6 4 2 3 4" xfId="29162"/>
    <cellStyle name="Virgül 3 6 4 2 4" xfId="9527"/>
    <cellStyle name="Virgül 3 6 4 2 4 2" xfId="17942"/>
    <cellStyle name="Virgül 3 6 4 2 4 2 2" xfId="43187"/>
    <cellStyle name="Virgül 3 6 4 2 4 3" xfId="34772"/>
    <cellStyle name="Virgül 3 6 4 2 5" xfId="26357"/>
    <cellStyle name="Virgül 3 6 4 3" xfId="1792"/>
    <cellStyle name="Virgül 3 6 4 3 2" xfId="4597"/>
    <cellStyle name="Virgül 3 6 4 3 2 2" xfId="7402"/>
    <cellStyle name="Virgül 3 6 4 3 2 2 2" xfId="15817"/>
    <cellStyle name="Virgül 3 6 4 3 2 2 2 2" xfId="24232"/>
    <cellStyle name="Virgül 3 6 4 3 2 2 2 2 2" xfId="49477"/>
    <cellStyle name="Virgül 3 6 4 3 2 2 2 3" xfId="41062"/>
    <cellStyle name="Virgül 3 6 4 3 2 2 3" xfId="32647"/>
    <cellStyle name="Virgül 3 6 4 3 2 3" xfId="13012"/>
    <cellStyle name="Virgül 3 6 4 3 2 3 2" xfId="21427"/>
    <cellStyle name="Virgül 3 6 4 3 2 3 2 2" xfId="46672"/>
    <cellStyle name="Virgül 3 6 4 3 2 3 3" xfId="38257"/>
    <cellStyle name="Virgül 3 6 4 3 2 4" xfId="29842"/>
    <cellStyle name="Virgül 3 6 4 3 3" xfId="10207"/>
    <cellStyle name="Virgül 3 6 4 3 3 2" xfId="18622"/>
    <cellStyle name="Virgül 3 6 4 3 3 2 2" xfId="43867"/>
    <cellStyle name="Virgül 3 6 4 3 3 3" xfId="35452"/>
    <cellStyle name="Virgül 3 6 4 3 4" xfId="27037"/>
    <cellStyle name="Virgül 3 6 4 4" xfId="3237"/>
    <cellStyle name="Virgül 3 6 4 4 2" xfId="6042"/>
    <cellStyle name="Virgül 3 6 4 4 2 2" xfId="14457"/>
    <cellStyle name="Virgül 3 6 4 4 2 2 2" xfId="22872"/>
    <cellStyle name="Virgül 3 6 4 4 2 2 2 2" xfId="48117"/>
    <cellStyle name="Virgül 3 6 4 4 2 2 3" xfId="39702"/>
    <cellStyle name="Virgül 3 6 4 4 2 3" xfId="31287"/>
    <cellStyle name="Virgül 3 6 4 4 3" xfId="11652"/>
    <cellStyle name="Virgül 3 6 4 4 3 2" xfId="20067"/>
    <cellStyle name="Virgül 3 6 4 4 3 2 2" xfId="45312"/>
    <cellStyle name="Virgül 3 6 4 4 3 3" xfId="36897"/>
    <cellStyle name="Virgül 3 6 4 4 4" xfId="28482"/>
    <cellStyle name="Virgül 3 6 4 5" xfId="8847"/>
    <cellStyle name="Virgül 3 6 4 5 2" xfId="17262"/>
    <cellStyle name="Virgül 3 6 4 5 2 2" xfId="42507"/>
    <cellStyle name="Virgül 3 6 4 5 3" xfId="34092"/>
    <cellStyle name="Virgül 3 6 4 6" xfId="25677"/>
    <cellStyle name="Virgül 3 6 5" xfId="772"/>
    <cellStyle name="Virgül 3 6 5 2" xfId="2132"/>
    <cellStyle name="Virgül 3 6 5 2 2" xfId="4937"/>
    <cellStyle name="Virgül 3 6 5 2 2 2" xfId="7742"/>
    <cellStyle name="Virgül 3 6 5 2 2 2 2" xfId="16157"/>
    <cellStyle name="Virgül 3 6 5 2 2 2 2 2" xfId="24572"/>
    <cellStyle name="Virgül 3 6 5 2 2 2 2 2 2" xfId="49817"/>
    <cellStyle name="Virgül 3 6 5 2 2 2 2 3" xfId="41402"/>
    <cellStyle name="Virgül 3 6 5 2 2 2 3" xfId="32987"/>
    <cellStyle name="Virgül 3 6 5 2 2 3" xfId="13352"/>
    <cellStyle name="Virgül 3 6 5 2 2 3 2" xfId="21767"/>
    <cellStyle name="Virgül 3 6 5 2 2 3 2 2" xfId="47012"/>
    <cellStyle name="Virgül 3 6 5 2 2 3 3" xfId="38597"/>
    <cellStyle name="Virgül 3 6 5 2 2 4" xfId="30182"/>
    <cellStyle name="Virgül 3 6 5 2 3" xfId="10547"/>
    <cellStyle name="Virgül 3 6 5 2 3 2" xfId="18962"/>
    <cellStyle name="Virgül 3 6 5 2 3 2 2" xfId="44207"/>
    <cellStyle name="Virgül 3 6 5 2 3 3" xfId="35792"/>
    <cellStyle name="Virgül 3 6 5 2 4" xfId="27377"/>
    <cellStyle name="Virgül 3 6 5 3" xfId="3577"/>
    <cellStyle name="Virgül 3 6 5 3 2" xfId="6382"/>
    <cellStyle name="Virgül 3 6 5 3 2 2" xfId="14797"/>
    <cellStyle name="Virgül 3 6 5 3 2 2 2" xfId="23212"/>
    <cellStyle name="Virgül 3 6 5 3 2 2 2 2" xfId="48457"/>
    <cellStyle name="Virgül 3 6 5 3 2 2 3" xfId="40042"/>
    <cellStyle name="Virgül 3 6 5 3 2 3" xfId="31627"/>
    <cellStyle name="Virgül 3 6 5 3 3" xfId="11992"/>
    <cellStyle name="Virgül 3 6 5 3 3 2" xfId="20407"/>
    <cellStyle name="Virgül 3 6 5 3 3 2 2" xfId="45652"/>
    <cellStyle name="Virgül 3 6 5 3 3 3" xfId="37237"/>
    <cellStyle name="Virgül 3 6 5 3 4" xfId="28822"/>
    <cellStyle name="Virgül 3 6 5 4" xfId="9187"/>
    <cellStyle name="Virgül 3 6 5 4 2" xfId="17602"/>
    <cellStyle name="Virgül 3 6 5 4 2 2" xfId="42847"/>
    <cellStyle name="Virgül 3 6 5 4 3" xfId="34432"/>
    <cellStyle name="Virgül 3 6 5 5" xfId="26017"/>
    <cellStyle name="Virgül 3 6 6" xfId="1452"/>
    <cellStyle name="Virgül 3 6 6 2" xfId="4257"/>
    <cellStyle name="Virgül 3 6 6 2 2" xfId="7062"/>
    <cellStyle name="Virgül 3 6 6 2 2 2" xfId="15477"/>
    <cellStyle name="Virgül 3 6 6 2 2 2 2" xfId="23892"/>
    <cellStyle name="Virgül 3 6 6 2 2 2 2 2" xfId="49137"/>
    <cellStyle name="Virgül 3 6 6 2 2 2 3" xfId="40722"/>
    <cellStyle name="Virgül 3 6 6 2 2 3" xfId="32307"/>
    <cellStyle name="Virgül 3 6 6 2 3" xfId="12672"/>
    <cellStyle name="Virgül 3 6 6 2 3 2" xfId="21087"/>
    <cellStyle name="Virgül 3 6 6 2 3 2 2" xfId="46332"/>
    <cellStyle name="Virgül 3 6 6 2 3 3" xfId="37917"/>
    <cellStyle name="Virgül 3 6 6 2 4" xfId="29502"/>
    <cellStyle name="Virgül 3 6 6 3" xfId="9867"/>
    <cellStyle name="Virgül 3 6 6 3 2" xfId="18282"/>
    <cellStyle name="Virgül 3 6 6 3 2 2" xfId="43527"/>
    <cellStyle name="Virgül 3 6 6 3 3" xfId="35112"/>
    <cellStyle name="Virgül 3 6 6 4" xfId="26697"/>
    <cellStyle name="Virgül 3 6 7" xfId="2897"/>
    <cellStyle name="Virgül 3 6 7 2" xfId="5702"/>
    <cellStyle name="Virgül 3 6 7 2 2" xfId="14117"/>
    <cellStyle name="Virgül 3 6 7 2 2 2" xfId="22532"/>
    <cellStyle name="Virgül 3 6 7 2 2 2 2" xfId="47777"/>
    <cellStyle name="Virgül 3 6 7 2 2 3" xfId="39362"/>
    <cellStyle name="Virgül 3 6 7 2 3" xfId="30947"/>
    <cellStyle name="Virgül 3 6 7 3" xfId="11312"/>
    <cellStyle name="Virgül 3 6 7 3 2" xfId="19727"/>
    <cellStyle name="Virgül 3 6 7 3 2 2" xfId="44972"/>
    <cellStyle name="Virgül 3 6 7 3 3" xfId="36557"/>
    <cellStyle name="Virgül 3 6 7 4" xfId="28142"/>
    <cellStyle name="Virgül 3 6 8" xfId="8507"/>
    <cellStyle name="Virgül 3 6 8 2" xfId="16922"/>
    <cellStyle name="Virgül 3 6 8 2 2" xfId="42167"/>
    <cellStyle name="Virgül 3 6 8 3" xfId="33752"/>
    <cellStyle name="Virgül 3 6 9" xfId="25337"/>
    <cellStyle name="Virgül 3 7" xfId="2812"/>
    <cellStyle name="Virgül 3 7 2" xfId="5617"/>
    <cellStyle name="Virgül 3 7 2 2" xfId="14032"/>
    <cellStyle name="Virgül 3 7 2 2 2" xfId="22447"/>
    <cellStyle name="Virgül 3 7 2 2 2 2" xfId="47692"/>
    <cellStyle name="Virgül 3 7 2 2 3" xfId="39277"/>
    <cellStyle name="Virgül 3 7 2 3" xfId="30862"/>
    <cellStyle name="Virgül 3 7 3" xfId="11227"/>
    <cellStyle name="Virgül 3 7 3 2" xfId="19642"/>
    <cellStyle name="Virgül 3 7 3 2 2" xfId="44887"/>
    <cellStyle name="Virgül 3 7 3 3" xfId="36472"/>
    <cellStyle name="Virgül 3 7 4" xfId="28057"/>
    <cellStyle name="Virgül 3 8" xfId="8422"/>
    <cellStyle name="Virgül 3 8 2" xfId="16837"/>
    <cellStyle name="Virgül 3 8 2 2" xfId="42082"/>
    <cellStyle name="Virgül 3 8 3" xfId="33667"/>
    <cellStyle name="Virgül 3 9" xfId="25252"/>
    <cellStyle name="Virgül 4" xfId="87"/>
    <cellStyle name="Virgül 4 2" xfId="172"/>
    <cellStyle name="Virgül 4 2 2" xfId="342"/>
    <cellStyle name="Virgül 4 2 2 2" xfId="682"/>
    <cellStyle name="Virgül 4 2 2 2 2" xfId="1362"/>
    <cellStyle name="Virgül 4 2 2 2 2 2" xfId="2722"/>
    <cellStyle name="Virgül 4 2 2 2 2 2 2" xfId="5527"/>
    <cellStyle name="Virgül 4 2 2 2 2 2 2 2" xfId="8332"/>
    <cellStyle name="Virgül 4 2 2 2 2 2 2 2 2" xfId="16747"/>
    <cellStyle name="Virgül 4 2 2 2 2 2 2 2 2 2" xfId="25162"/>
    <cellStyle name="Virgül 4 2 2 2 2 2 2 2 2 2 2" xfId="50407"/>
    <cellStyle name="Virgül 4 2 2 2 2 2 2 2 2 3" xfId="41992"/>
    <cellStyle name="Virgül 4 2 2 2 2 2 2 2 3" xfId="33577"/>
    <cellStyle name="Virgül 4 2 2 2 2 2 2 3" xfId="13942"/>
    <cellStyle name="Virgül 4 2 2 2 2 2 2 3 2" xfId="22357"/>
    <cellStyle name="Virgül 4 2 2 2 2 2 2 3 2 2" xfId="47602"/>
    <cellStyle name="Virgül 4 2 2 2 2 2 2 3 3" xfId="39187"/>
    <cellStyle name="Virgül 4 2 2 2 2 2 2 4" xfId="30772"/>
    <cellStyle name="Virgül 4 2 2 2 2 2 3" xfId="11137"/>
    <cellStyle name="Virgül 4 2 2 2 2 2 3 2" xfId="19552"/>
    <cellStyle name="Virgül 4 2 2 2 2 2 3 2 2" xfId="44797"/>
    <cellStyle name="Virgül 4 2 2 2 2 2 3 3" xfId="36382"/>
    <cellStyle name="Virgül 4 2 2 2 2 2 4" xfId="27967"/>
    <cellStyle name="Virgül 4 2 2 2 2 3" xfId="4167"/>
    <cellStyle name="Virgül 4 2 2 2 2 3 2" xfId="6972"/>
    <cellStyle name="Virgül 4 2 2 2 2 3 2 2" xfId="15387"/>
    <cellStyle name="Virgül 4 2 2 2 2 3 2 2 2" xfId="23802"/>
    <cellStyle name="Virgül 4 2 2 2 2 3 2 2 2 2" xfId="49047"/>
    <cellStyle name="Virgül 4 2 2 2 2 3 2 2 3" xfId="40632"/>
    <cellStyle name="Virgül 4 2 2 2 2 3 2 3" xfId="32217"/>
    <cellStyle name="Virgül 4 2 2 2 2 3 3" xfId="12582"/>
    <cellStyle name="Virgül 4 2 2 2 2 3 3 2" xfId="20997"/>
    <cellStyle name="Virgül 4 2 2 2 2 3 3 2 2" xfId="46242"/>
    <cellStyle name="Virgül 4 2 2 2 2 3 3 3" xfId="37827"/>
    <cellStyle name="Virgül 4 2 2 2 2 3 4" xfId="29412"/>
    <cellStyle name="Virgül 4 2 2 2 2 4" xfId="9777"/>
    <cellStyle name="Virgül 4 2 2 2 2 4 2" xfId="18192"/>
    <cellStyle name="Virgül 4 2 2 2 2 4 2 2" xfId="43437"/>
    <cellStyle name="Virgül 4 2 2 2 2 4 3" xfId="35022"/>
    <cellStyle name="Virgül 4 2 2 2 2 5" xfId="26607"/>
    <cellStyle name="Virgül 4 2 2 2 3" xfId="2042"/>
    <cellStyle name="Virgül 4 2 2 2 3 2" xfId="4847"/>
    <cellStyle name="Virgül 4 2 2 2 3 2 2" xfId="7652"/>
    <cellStyle name="Virgül 4 2 2 2 3 2 2 2" xfId="16067"/>
    <cellStyle name="Virgül 4 2 2 2 3 2 2 2 2" xfId="24482"/>
    <cellStyle name="Virgül 4 2 2 2 3 2 2 2 2 2" xfId="49727"/>
    <cellStyle name="Virgül 4 2 2 2 3 2 2 2 3" xfId="41312"/>
    <cellStyle name="Virgül 4 2 2 2 3 2 2 3" xfId="32897"/>
    <cellStyle name="Virgül 4 2 2 2 3 2 3" xfId="13262"/>
    <cellStyle name="Virgül 4 2 2 2 3 2 3 2" xfId="21677"/>
    <cellStyle name="Virgül 4 2 2 2 3 2 3 2 2" xfId="46922"/>
    <cellStyle name="Virgül 4 2 2 2 3 2 3 3" xfId="38507"/>
    <cellStyle name="Virgül 4 2 2 2 3 2 4" xfId="30092"/>
    <cellStyle name="Virgül 4 2 2 2 3 3" xfId="10457"/>
    <cellStyle name="Virgül 4 2 2 2 3 3 2" xfId="18872"/>
    <cellStyle name="Virgül 4 2 2 2 3 3 2 2" xfId="44117"/>
    <cellStyle name="Virgül 4 2 2 2 3 3 3" xfId="35702"/>
    <cellStyle name="Virgül 4 2 2 2 3 4" xfId="27287"/>
    <cellStyle name="Virgül 4 2 2 2 4" xfId="3487"/>
    <cellStyle name="Virgül 4 2 2 2 4 2" xfId="6292"/>
    <cellStyle name="Virgül 4 2 2 2 4 2 2" xfId="14707"/>
    <cellStyle name="Virgül 4 2 2 2 4 2 2 2" xfId="23122"/>
    <cellStyle name="Virgül 4 2 2 2 4 2 2 2 2" xfId="48367"/>
    <cellStyle name="Virgül 4 2 2 2 4 2 2 3" xfId="39952"/>
    <cellStyle name="Virgül 4 2 2 2 4 2 3" xfId="31537"/>
    <cellStyle name="Virgül 4 2 2 2 4 3" xfId="11902"/>
    <cellStyle name="Virgül 4 2 2 2 4 3 2" xfId="20317"/>
    <cellStyle name="Virgül 4 2 2 2 4 3 2 2" xfId="45562"/>
    <cellStyle name="Virgül 4 2 2 2 4 3 3" xfId="37147"/>
    <cellStyle name="Virgül 4 2 2 2 4 4" xfId="28732"/>
    <cellStyle name="Virgül 4 2 2 2 5" xfId="9097"/>
    <cellStyle name="Virgül 4 2 2 2 5 2" xfId="17512"/>
    <cellStyle name="Virgül 4 2 2 2 5 2 2" xfId="42757"/>
    <cellStyle name="Virgül 4 2 2 2 5 3" xfId="34342"/>
    <cellStyle name="Virgül 4 2 2 2 6" xfId="25927"/>
    <cellStyle name="Virgül 4 2 2 3" xfId="1022"/>
    <cellStyle name="Virgül 4 2 2 3 2" xfId="2382"/>
    <cellStyle name="Virgül 4 2 2 3 2 2" xfId="5187"/>
    <cellStyle name="Virgül 4 2 2 3 2 2 2" xfId="7992"/>
    <cellStyle name="Virgül 4 2 2 3 2 2 2 2" xfId="16407"/>
    <cellStyle name="Virgül 4 2 2 3 2 2 2 2 2" xfId="24822"/>
    <cellStyle name="Virgül 4 2 2 3 2 2 2 2 2 2" xfId="50067"/>
    <cellStyle name="Virgül 4 2 2 3 2 2 2 2 3" xfId="41652"/>
    <cellStyle name="Virgül 4 2 2 3 2 2 2 3" xfId="33237"/>
    <cellStyle name="Virgül 4 2 2 3 2 2 3" xfId="13602"/>
    <cellStyle name="Virgül 4 2 2 3 2 2 3 2" xfId="22017"/>
    <cellStyle name="Virgül 4 2 2 3 2 2 3 2 2" xfId="47262"/>
    <cellStyle name="Virgül 4 2 2 3 2 2 3 3" xfId="38847"/>
    <cellStyle name="Virgül 4 2 2 3 2 2 4" xfId="30432"/>
    <cellStyle name="Virgül 4 2 2 3 2 3" xfId="10797"/>
    <cellStyle name="Virgül 4 2 2 3 2 3 2" xfId="19212"/>
    <cellStyle name="Virgül 4 2 2 3 2 3 2 2" xfId="44457"/>
    <cellStyle name="Virgül 4 2 2 3 2 3 3" xfId="36042"/>
    <cellStyle name="Virgül 4 2 2 3 2 4" xfId="27627"/>
    <cellStyle name="Virgül 4 2 2 3 3" xfId="3827"/>
    <cellStyle name="Virgül 4 2 2 3 3 2" xfId="6632"/>
    <cellStyle name="Virgül 4 2 2 3 3 2 2" xfId="15047"/>
    <cellStyle name="Virgül 4 2 2 3 3 2 2 2" xfId="23462"/>
    <cellStyle name="Virgül 4 2 2 3 3 2 2 2 2" xfId="48707"/>
    <cellStyle name="Virgül 4 2 2 3 3 2 2 3" xfId="40292"/>
    <cellStyle name="Virgül 4 2 2 3 3 2 3" xfId="31877"/>
    <cellStyle name="Virgül 4 2 2 3 3 3" xfId="12242"/>
    <cellStyle name="Virgül 4 2 2 3 3 3 2" xfId="20657"/>
    <cellStyle name="Virgül 4 2 2 3 3 3 2 2" xfId="45902"/>
    <cellStyle name="Virgül 4 2 2 3 3 3 3" xfId="37487"/>
    <cellStyle name="Virgül 4 2 2 3 3 4" xfId="29072"/>
    <cellStyle name="Virgül 4 2 2 3 4" xfId="9437"/>
    <cellStyle name="Virgül 4 2 2 3 4 2" xfId="17852"/>
    <cellStyle name="Virgül 4 2 2 3 4 2 2" xfId="43097"/>
    <cellStyle name="Virgül 4 2 2 3 4 3" xfId="34682"/>
    <cellStyle name="Virgül 4 2 2 3 5" xfId="26267"/>
    <cellStyle name="Virgül 4 2 2 4" xfId="1702"/>
    <cellStyle name="Virgül 4 2 2 4 2" xfId="4507"/>
    <cellStyle name="Virgül 4 2 2 4 2 2" xfId="7312"/>
    <cellStyle name="Virgül 4 2 2 4 2 2 2" xfId="15727"/>
    <cellStyle name="Virgül 4 2 2 4 2 2 2 2" xfId="24142"/>
    <cellStyle name="Virgül 4 2 2 4 2 2 2 2 2" xfId="49387"/>
    <cellStyle name="Virgül 4 2 2 4 2 2 2 3" xfId="40972"/>
    <cellStyle name="Virgül 4 2 2 4 2 2 3" xfId="32557"/>
    <cellStyle name="Virgül 4 2 2 4 2 3" xfId="12922"/>
    <cellStyle name="Virgül 4 2 2 4 2 3 2" xfId="21337"/>
    <cellStyle name="Virgül 4 2 2 4 2 3 2 2" xfId="46582"/>
    <cellStyle name="Virgül 4 2 2 4 2 3 3" xfId="38167"/>
    <cellStyle name="Virgül 4 2 2 4 2 4" xfId="29752"/>
    <cellStyle name="Virgül 4 2 2 4 3" xfId="10117"/>
    <cellStyle name="Virgül 4 2 2 4 3 2" xfId="18532"/>
    <cellStyle name="Virgül 4 2 2 4 3 2 2" xfId="43777"/>
    <cellStyle name="Virgül 4 2 2 4 3 3" xfId="35362"/>
    <cellStyle name="Virgül 4 2 2 4 4" xfId="26947"/>
    <cellStyle name="Virgül 4 2 2 5" xfId="3147"/>
    <cellStyle name="Virgül 4 2 2 5 2" xfId="5952"/>
    <cellStyle name="Virgül 4 2 2 5 2 2" xfId="14367"/>
    <cellStyle name="Virgül 4 2 2 5 2 2 2" xfId="22782"/>
    <cellStyle name="Virgül 4 2 2 5 2 2 2 2" xfId="48027"/>
    <cellStyle name="Virgül 4 2 2 5 2 2 3" xfId="39612"/>
    <cellStyle name="Virgül 4 2 2 5 2 3" xfId="31197"/>
    <cellStyle name="Virgül 4 2 2 5 3" xfId="11562"/>
    <cellStyle name="Virgül 4 2 2 5 3 2" xfId="19977"/>
    <cellStyle name="Virgül 4 2 2 5 3 2 2" xfId="45222"/>
    <cellStyle name="Virgül 4 2 2 5 3 3" xfId="36807"/>
    <cellStyle name="Virgül 4 2 2 5 4" xfId="28392"/>
    <cellStyle name="Virgül 4 2 2 6" xfId="8757"/>
    <cellStyle name="Virgül 4 2 2 6 2" xfId="17172"/>
    <cellStyle name="Virgül 4 2 2 6 2 2" xfId="42417"/>
    <cellStyle name="Virgül 4 2 2 6 3" xfId="34002"/>
    <cellStyle name="Virgül 4 2 2 7" xfId="25587"/>
    <cellStyle name="Virgül 4 2 3" xfId="512"/>
    <cellStyle name="Virgül 4 2 3 2" xfId="1192"/>
    <cellStyle name="Virgül 4 2 3 2 2" xfId="2552"/>
    <cellStyle name="Virgül 4 2 3 2 2 2" xfId="5357"/>
    <cellStyle name="Virgül 4 2 3 2 2 2 2" xfId="8162"/>
    <cellStyle name="Virgül 4 2 3 2 2 2 2 2" xfId="16577"/>
    <cellStyle name="Virgül 4 2 3 2 2 2 2 2 2" xfId="24992"/>
    <cellStyle name="Virgül 4 2 3 2 2 2 2 2 2 2" xfId="50237"/>
    <cellStyle name="Virgül 4 2 3 2 2 2 2 2 3" xfId="41822"/>
    <cellStyle name="Virgül 4 2 3 2 2 2 2 3" xfId="33407"/>
    <cellStyle name="Virgül 4 2 3 2 2 2 3" xfId="13772"/>
    <cellStyle name="Virgül 4 2 3 2 2 2 3 2" xfId="22187"/>
    <cellStyle name="Virgül 4 2 3 2 2 2 3 2 2" xfId="47432"/>
    <cellStyle name="Virgül 4 2 3 2 2 2 3 3" xfId="39017"/>
    <cellStyle name="Virgül 4 2 3 2 2 2 4" xfId="30602"/>
    <cellStyle name="Virgül 4 2 3 2 2 3" xfId="10967"/>
    <cellStyle name="Virgül 4 2 3 2 2 3 2" xfId="19382"/>
    <cellStyle name="Virgül 4 2 3 2 2 3 2 2" xfId="44627"/>
    <cellStyle name="Virgül 4 2 3 2 2 3 3" xfId="36212"/>
    <cellStyle name="Virgül 4 2 3 2 2 4" xfId="27797"/>
    <cellStyle name="Virgül 4 2 3 2 3" xfId="3997"/>
    <cellStyle name="Virgül 4 2 3 2 3 2" xfId="6802"/>
    <cellStyle name="Virgül 4 2 3 2 3 2 2" xfId="15217"/>
    <cellStyle name="Virgül 4 2 3 2 3 2 2 2" xfId="23632"/>
    <cellStyle name="Virgül 4 2 3 2 3 2 2 2 2" xfId="48877"/>
    <cellStyle name="Virgül 4 2 3 2 3 2 2 3" xfId="40462"/>
    <cellStyle name="Virgül 4 2 3 2 3 2 3" xfId="32047"/>
    <cellStyle name="Virgül 4 2 3 2 3 3" xfId="12412"/>
    <cellStyle name="Virgül 4 2 3 2 3 3 2" xfId="20827"/>
    <cellStyle name="Virgül 4 2 3 2 3 3 2 2" xfId="46072"/>
    <cellStyle name="Virgül 4 2 3 2 3 3 3" xfId="37657"/>
    <cellStyle name="Virgül 4 2 3 2 3 4" xfId="29242"/>
    <cellStyle name="Virgül 4 2 3 2 4" xfId="9607"/>
    <cellStyle name="Virgül 4 2 3 2 4 2" xfId="18022"/>
    <cellStyle name="Virgül 4 2 3 2 4 2 2" xfId="43267"/>
    <cellStyle name="Virgül 4 2 3 2 4 3" xfId="34852"/>
    <cellStyle name="Virgül 4 2 3 2 5" xfId="26437"/>
    <cellStyle name="Virgül 4 2 3 3" xfId="1872"/>
    <cellStyle name="Virgül 4 2 3 3 2" xfId="4677"/>
    <cellStyle name="Virgül 4 2 3 3 2 2" xfId="7482"/>
    <cellStyle name="Virgül 4 2 3 3 2 2 2" xfId="15897"/>
    <cellStyle name="Virgül 4 2 3 3 2 2 2 2" xfId="24312"/>
    <cellStyle name="Virgül 4 2 3 3 2 2 2 2 2" xfId="49557"/>
    <cellStyle name="Virgül 4 2 3 3 2 2 2 3" xfId="41142"/>
    <cellStyle name="Virgül 4 2 3 3 2 2 3" xfId="32727"/>
    <cellStyle name="Virgül 4 2 3 3 2 3" xfId="13092"/>
    <cellStyle name="Virgül 4 2 3 3 2 3 2" xfId="21507"/>
    <cellStyle name="Virgül 4 2 3 3 2 3 2 2" xfId="46752"/>
    <cellStyle name="Virgül 4 2 3 3 2 3 3" xfId="38337"/>
    <cellStyle name="Virgül 4 2 3 3 2 4" xfId="29922"/>
    <cellStyle name="Virgül 4 2 3 3 3" xfId="10287"/>
    <cellStyle name="Virgül 4 2 3 3 3 2" xfId="18702"/>
    <cellStyle name="Virgül 4 2 3 3 3 2 2" xfId="43947"/>
    <cellStyle name="Virgül 4 2 3 3 3 3" xfId="35532"/>
    <cellStyle name="Virgül 4 2 3 3 4" xfId="27117"/>
    <cellStyle name="Virgül 4 2 3 4" xfId="3317"/>
    <cellStyle name="Virgül 4 2 3 4 2" xfId="6122"/>
    <cellStyle name="Virgül 4 2 3 4 2 2" xfId="14537"/>
    <cellStyle name="Virgül 4 2 3 4 2 2 2" xfId="22952"/>
    <cellStyle name="Virgül 4 2 3 4 2 2 2 2" xfId="48197"/>
    <cellStyle name="Virgül 4 2 3 4 2 2 3" xfId="39782"/>
    <cellStyle name="Virgül 4 2 3 4 2 3" xfId="31367"/>
    <cellStyle name="Virgül 4 2 3 4 3" xfId="11732"/>
    <cellStyle name="Virgül 4 2 3 4 3 2" xfId="20147"/>
    <cellStyle name="Virgül 4 2 3 4 3 2 2" xfId="45392"/>
    <cellStyle name="Virgül 4 2 3 4 3 3" xfId="36977"/>
    <cellStyle name="Virgül 4 2 3 4 4" xfId="28562"/>
    <cellStyle name="Virgül 4 2 3 5" xfId="8927"/>
    <cellStyle name="Virgül 4 2 3 5 2" xfId="17342"/>
    <cellStyle name="Virgül 4 2 3 5 2 2" xfId="42587"/>
    <cellStyle name="Virgül 4 2 3 5 3" xfId="34172"/>
    <cellStyle name="Virgül 4 2 3 6" xfId="25757"/>
    <cellStyle name="Virgül 4 2 4" xfId="852"/>
    <cellStyle name="Virgül 4 2 4 2" xfId="2212"/>
    <cellStyle name="Virgül 4 2 4 2 2" xfId="5017"/>
    <cellStyle name="Virgül 4 2 4 2 2 2" xfId="7822"/>
    <cellStyle name="Virgül 4 2 4 2 2 2 2" xfId="16237"/>
    <cellStyle name="Virgül 4 2 4 2 2 2 2 2" xfId="24652"/>
    <cellStyle name="Virgül 4 2 4 2 2 2 2 2 2" xfId="49897"/>
    <cellStyle name="Virgül 4 2 4 2 2 2 2 3" xfId="41482"/>
    <cellStyle name="Virgül 4 2 4 2 2 2 3" xfId="33067"/>
    <cellStyle name="Virgül 4 2 4 2 2 3" xfId="13432"/>
    <cellStyle name="Virgül 4 2 4 2 2 3 2" xfId="21847"/>
    <cellStyle name="Virgül 4 2 4 2 2 3 2 2" xfId="47092"/>
    <cellStyle name="Virgül 4 2 4 2 2 3 3" xfId="38677"/>
    <cellStyle name="Virgül 4 2 4 2 2 4" xfId="30262"/>
    <cellStyle name="Virgül 4 2 4 2 3" xfId="10627"/>
    <cellStyle name="Virgül 4 2 4 2 3 2" xfId="19042"/>
    <cellStyle name="Virgül 4 2 4 2 3 2 2" xfId="44287"/>
    <cellStyle name="Virgül 4 2 4 2 3 3" xfId="35872"/>
    <cellStyle name="Virgül 4 2 4 2 4" xfId="27457"/>
    <cellStyle name="Virgül 4 2 4 3" xfId="3657"/>
    <cellStyle name="Virgül 4 2 4 3 2" xfId="6462"/>
    <cellStyle name="Virgül 4 2 4 3 2 2" xfId="14877"/>
    <cellStyle name="Virgül 4 2 4 3 2 2 2" xfId="23292"/>
    <cellStyle name="Virgül 4 2 4 3 2 2 2 2" xfId="48537"/>
    <cellStyle name="Virgül 4 2 4 3 2 2 3" xfId="40122"/>
    <cellStyle name="Virgül 4 2 4 3 2 3" xfId="31707"/>
    <cellStyle name="Virgül 4 2 4 3 3" xfId="12072"/>
    <cellStyle name="Virgül 4 2 4 3 3 2" xfId="20487"/>
    <cellStyle name="Virgül 4 2 4 3 3 2 2" xfId="45732"/>
    <cellStyle name="Virgül 4 2 4 3 3 3" xfId="37317"/>
    <cellStyle name="Virgül 4 2 4 3 4" xfId="28902"/>
    <cellStyle name="Virgül 4 2 4 4" xfId="9267"/>
    <cellStyle name="Virgül 4 2 4 4 2" xfId="17682"/>
    <cellStyle name="Virgül 4 2 4 4 2 2" xfId="42927"/>
    <cellStyle name="Virgül 4 2 4 4 3" xfId="34512"/>
    <cellStyle name="Virgül 4 2 4 5" xfId="26097"/>
    <cellStyle name="Virgül 4 2 5" xfId="1532"/>
    <cellStyle name="Virgül 4 2 5 2" xfId="4337"/>
    <cellStyle name="Virgül 4 2 5 2 2" xfId="7142"/>
    <cellStyle name="Virgül 4 2 5 2 2 2" xfId="15557"/>
    <cellStyle name="Virgül 4 2 5 2 2 2 2" xfId="23972"/>
    <cellStyle name="Virgül 4 2 5 2 2 2 2 2" xfId="49217"/>
    <cellStyle name="Virgül 4 2 5 2 2 2 3" xfId="40802"/>
    <cellStyle name="Virgül 4 2 5 2 2 3" xfId="32387"/>
    <cellStyle name="Virgül 4 2 5 2 3" xfId="12752"/>
    <cellStyle name="Virgül 4 2 5 2 3 2" xfId="21167"/>
    <cellStyle name="Virgül 4 2 5 2 3 2 2" xfId="46412"/>
    <cellStyle name="Virgül 4 2 5 2 3 3" xfId="37997"/>
    <cellStyle name="Virgül 4 2 5 2 4" xfId="29582"/>
    <cellStyle name="Virgül 4 2 5 3" xfId="9947"/>
    <cellStyle name="Virgül 4 2 5 3 2" xfId="18362"/>
    <cellStyle name="Virgül 4 2 5 3 2 2" xfId="43607"/>
    <cellStyle name="Virgül 4 2 5 3 3" xfId="35192"/>
    <cellStyle name="Virgül 4 2 5 4" xfId="26777"/>
    <cellStyle name="Virgül 4 2 6" xfId="2977"/>
    <cellStyle name="Virgül 4 2 6 2" xfId="5782"/>
    <cellStyle name="Virgül 4 2 6 2 2" xfId="14197"/>
    <cellStyle name="Virgül 4 2 6 2 2 2" xfId="22612"/>
    <cellStyle name="Virgül 4 2 6 2 2 2 2" xfId="47857"/>
    <cellStyle name="Virgül 4 2 6 2 2 3" xfId="39442"/>
    <cellStyle name="Virgül 4 2 6 2 3" xfId="31027"/>
    <cellStyle name="Virgül 4 2 6 3" xfId="11392"/>
    <cellStyle name="Virgül 4 2 6 3 2" xfId="19807"/>
    <cellStyle name="Virgül 4 2 6 3 2 2" xfId="45052"/>
    <cellStyle name="Virgül 4 2 6 3 3" xfId="36637"/>
    <cellStyle name="Virgül 4 2 6 4" xfId="28222"/>
    <cellStyle name="Virgül 4 2 7" xfId="8587"/>
    <cellStyle name="Virgül 4 2 7 2" xfId="17002"/>
    <cellStyle name="Virgül 4 2 7 2 2" xfId="42247"/>
    <cellStyle name="Virgül 4 2 7 3" xfId="33832"/>
    <cellStyle name="Virgül 4 2 8" xfId="25417"/>
    <cellStyle name="Virgül 4 3" xfId="257"/>
    <cellStyle name="Virgül 4 3 2" xfId="597"/>
    <cellStyle name="Virgül 4 3 2 2" xfId="1277"/>
    <cellStyle name="Virgül 4 3 2 2 2" xfId="2637"/>
    <cellStyle name="Virgül 4 3 2 2 2 2" xfId="5442"/>
    <cellStyle name="Virgül 4 3 2 2 2 2 2" xfId="8247"/>
    <cellStyle name="Virgül 4 3 2 2 2 2 2 2" xfId="16662"/>
    <cellStyle name="Virgül 4 3 2 2 2 2 2 2 2" xfId="25077"/>
    <cellStyle name="Virgül 4 3 2 2 2 2 2 2 2 2" xfId="50322"/>
    <cellStyle name="Virgül 4 3 2 2 2 2 2 2 3" xfId="41907"/>
    <cellStyle name="Virgül 4 3 2 2 2 2 2 3" xfId="33492"/>
    <cellStyle name="Virgül 4 3 2 2 2 2 3" xfId="13857"/>
    <cellStyle name="Virgül 4 3 2 2 2 2 3 2" xfId="22272"/>
    <cellStyle name="Virgül 4 3 2 2 2 2 3 2 2" xfId="47517"/>
    <cellStyle name="Virgül 4 3 2 2 2 2 3 3" xfId="39102"/>
    <cellStyle name="Virgül 4 3 2 2 2 2 4" xfId="30687"/>
    <cellStyle name="Virgül 4 3 2 2 2 3" xfId="11052"/>
    <cellStyle name="Virgül 4 3 2 2 2 3 2" xfId="19467"/>
    <cellStyle name="Virgül 4 3 2 2 2 3 2 2" xfId="44712"/>
    <cellStyle name="Virgül 4 3 2 2 2 3 3" xfId="36297"/>
    <cellStyle name="Virgül 4 3 2 2 2 4" xfId="27882"/>
    <cellStyle name="Virgül 4 3 2 2 3" xfId="4082"/>
    <cellStyle name="Virgül 4 3 2 2 3 2" xfId="6887"/>
    <cellStyle name="Virgül 4 3 2 2 3 2 2" xfId="15302"/>
    <cellStyle name="Virgül 4 3 2 2 3 2 2 2" xfId="23717"/>
    <cellStyle name="Virgül 4 3 2 2 3 2 2 2 2" xfId="48962"/>
    <cellStyle name="Virgül 4 3 2 2 3 2 2 3" xfId="40547"/>
    <cellStyle name="Virgül 4 3 2 2 3 2 3" xfId="32132"/>
    <cellStyle name="Virgül 4 3 2 2 3 3" xfId="12497"/>
    <cellStyle name="Virgül 4 3 2 2 3 3 2" xfId="20912"/>
    <cellStyle name="Virgül 4 3 2 2 3 3 2 2" xfId="46157"/>
    <cellStyle name="Virgül 4 3 2 2 3 3 3" xfId="37742"/>
    <cellStyle name="Virgül 4 3 2 2 3 4" xfId="29327"/>
    <cellStyle name="Virgül 4 3 2 2 4" xfId="9692"/>
    <cellStyle name="Virgül 4 3 2 2 4 2" xfId="18107"/>
    <cellStyle name="Virgül 4 3 2 2 4 2 2" xfId="43352"/>
    <cellStyle name="Virgül 4 3 2 2 4 3" xfId="34937"/>
    <cellStyle name="Virgül 4 3 2 2 5" xfId="26522"/>
    <cellStyle name="Virgül 4 3 2 3" xfId="1957"/>
    <cellStyle name="Virgül 4 3 2 3 2" xfId="4762"/>
    <cellStyle name="Virgül 4 3 2 3 2 2" xfId="7567"/>
    <cellStyle name="Virgül 4 3 2 3 2 2 2" xfId="15982"/>
    <cellStyle name="Virgül 4 3 2 3 2 2 2 2" xfId="24397"/>
    <cellStyle name="Virgül 4 3 2 3 2 2 2 2 2" xfId="49642"/>
    <cellStyle name="Virgül 4 3 2 3 2 2 2 3" xfId="41227"/>
    <cellStyle name="Virgül 4 3 2 3 2 2 3" xfId="32812"/>
    <cellStyle name="Virgül 4 3 2 3 2 3" xfId="13177"/>
    <cellStyle name="Virgül 4 3 2 3 2 3 2" xfId="21592"/>
    <cellStyle name="Virgül 4 3 2 3 2 3 2 2" xfId="46837"/>
    <cellStyle name="Virgül 4 3 2 3 2 3 3" xfId="38422"/>
    <cellStyle name="Virgül 4 3 2 3 2 4" xfId="30007"/>
    <cellStyle name="Virgül 4 3 2 3 3" xfId="10372"/>
    <cellStyle name="Virgül 4 3 2 3 3 2" xfId="18787"/>
    <cellStyle name="Virgül 4 3 2 3 3 2 2" xfId="44032"/>
    <cellStyle name="Virgül 4 3 2 3 3 3" xfId="35617"/>
    <cellStyle name="Virgül 4 3 2 3 4" xfId="27202"/>
    <cellStyle name="Virgül 4 3 2 4" xfId="3402"/>
    <cellStyle name="Virgül 4 3 2 4 2" xfId="6207"/>
    <cellStyle name="Virgül 4 3 2 4 2 2" xfId="14622"/>
    <cellStyle name="Virgül 4 3 2 4 2 2 2" xfId="23037"/>
    <cellStyle name="Virgül 4 3 2 4 2 2 2 2" xfId="48282"/>
    <cellStyle name="Virgül 4 3 2 4 2 2 3" xfId="39867"/>
    <cellStyle name="Virgül 4 3 2 4 2 3" xfId="31452"/>
    <cellStyle name="Virgül 4 3 2 4 3" xfId="11817"/>
    <cellStyle name="Virgül 4 3 2 4 3 2" xfId="20232"/>
    <cellStyle name="Virgül 4 3 2 4 3 2 2" xfId="45477"/>
    <cellStyle name="Virgül 4 3 2 4 3 3" xfId="37062"/>
    <cellStyle name="Virgül 4 3 2 4 4" xfId="28647"/>
    <cellStyle name="Virgül 4 3 2 5" xfId="9012"/>
    <cellStyle name="Virgül 4 3 2 5 2" xfId="17427"/>
    <cellStyle name="Virgül 4 3 2 5 2 2" xfId="42672"/>
    <cellStyle name="Virgül 4 3 2 5 3" xfId="34257"/>
    <cellStyle name="Virgül 4 3 2 6" xfId="25842"/>
    <cellStyle name="Virgül 4 3 3" xfId="937"/>
    <cellStyle name="Virgül 4 3 3 2" xfId="2297"/>
    <cellStyle name="Virgül 4 3 3 2 2" xfId="5102"/>
    <cellStyle name="Virgül 4 3 3 2 2 2" xfId="7907"/>
    <cellStyle name="Virgül 4 3 3 2 2 2 2" xfId="16322"/>
    <cellStyle name="Virgül 4 3 3 2 2 2 2 2" xfId="24737"/>
    <cellStyle name="Virgül 4 3 3 2 2 2 2 2 2" xfId="49982"/>
    <cellStyle name="Virgül 4 3 3 2 2 2 2 3" xfId="41567"/>
    <cellStyle name="Virgül 4 3 3 2 2 2 3" xfId="33152"/>
    <cellStyle name="Virgül 4 3 3 2 2 3" xfId="13517"/>
    <cellStyle name="Virgül 4 3 3 2 2 3 2" xfId="21932"/>
    <cellStyle name="Virgül 4 3 3 2 2 3 2 2" xfId="47177"/>
    <cellStyle name="Virgül 4 3 3 2 2 3 3" xfId="38762"/>
    <cellStyle name="Virgül 4 3 3 2 2 4" xfId="30347"/>
    <cellStyle name="Virgül 4 3 3 2 3" xfId="10712"/>
    <cellStyle name="Virgül 4 3 3 2 3 2" xfId="19127"/>
    <cellStyle name="Virgül 4 3 3 2 3 2 2" xfId="44372"/>
    <cellStyle name="Virgül 4 3 3 2 3 3" xfId="35957"/>
    <cellStyle name="Virgül 4 3 3 2 4" xfId="27542"/>
    <cellStyle name="Virgül 4 3 3 3" xfId="3742"/>
    <cellStyle name="Virgül 4 3 3 3 2" xfId="6547"/>
    <cellStyle name="Virgül 4 3 3 3 2 2" xfId="14962"/>
    <cellStyle name="Virgül 4 3 3 3 2 2 2" xfId="23377"/>
    <cellStyle name="Virgül 4 3 3 3 2 2 2 2" xfId="48622"/>
    <cellStyle name="Virgül 4 3 3 3 2 2 3" xfId="40207"/>
    <cellStyle name="Virgül 4 3 3 3 2 3" xfId="31792"/>
    <cellStyle name="Virgül 4 3 3 3 3" xfId="12157"/>
    <cellStyle name="Virgül 4 3 3 3 3 2" xfId="20572"/>
    <cellStyle name="Virgül 4 3 3 3 3 2 2" xfId="45817"/>
    <cellStyle name="Virgül 4 3 3 3 3 3" xfId="37402"/>
    <cellStyle name="Virgül 4 3 3 3 4" xfId="28987"/>
    <cellStyle name="Virgül 4 3 3 4" xfId="9352"/>
    <cellStyle name="Virgül 4 3 3 4 2" xfId="17767"/>
    <cellStyle name="Virgül 4 3 3 4 2 2" xfId="43012"/>
    <cellStyle name="Virgül 4 3 3 4 3" xfId="34597"/>
    <cellStyle name="Virgül 4 3 3 5" xfId="26182"/>
    <cellStyle name="Virgül 4 3 4" xfId="1617"/>
    <cellStyle name="Virgül 4 3 4 2" xfId="4422"/>
    <cellStyle name="Virgül 4 3 4 2 2" xfId="7227"/>
    <cellStyle name="Virgül 4 3 4 2 2 2" xfId="15642"/>
    <cellStyle name="Virgül 4 3 4 2 2 2 2" xfId="24057"/>
    <cellStyle name="Virgül 4 3 4 2 2 2 2 2" xfId="49302"/>
    <cellStyle name="Virgül 4 3 4 2 2 2 3" xfId="40887"/>
    <cellStyle name="Virgül 4 3 4 2 2 3" xfId="32472"/>
    <cellStyle name="Virgül 4 3 4 2 3" xfId="12837"/>
    <cellStyle name="Virgül 4 3 4 2 3 2" xfId="21252"/>
    <cellStyle name="Virgül 4 3 4 2 3 2 2" xfId="46497"/>
    <cellStyle name="Virgül 4 3 4 2 3 3" xfId="38082"/>
    <cellStyle name="Virgül 4 3 4 2 4" xfId="29667"/>
    <cellStyle name="Virgül 4 3 4 3" xfId="10032"/>
    <cellStyle name="Virgül 4 3 4 3 2" xfId="18447"/>
    <cellStyle name="Virgül 4 3 4 3 2 2" xfId="43692"/>
    <cellStyle name="Virgül 4 3 4 3 3" xfId="35277"/>
    <cellStyle name="Virgül 4 3 4 4" xfId="26862"/>
    <cellStyle name="Virgül 4 3 5" xfId="3062"/>
    <cellStyle name="Virgül 4 3 5 2" xfId="5867"/>
    <cellStyle name="Virgül 4 3 5 2 2" xfId="14282"/>
    <cellStyle name="Virgül 4 3 5 2 2 2" xfId="22697"/>
    <cellStyle name="Virgül 4 3 5 2 2 2 2" xfId="47942"/>
    <cellStyle name="Virgül 4 3 5 2 2 3" xfId="39527"/>
    <cellStyle name="Virgül 4 3 5 2 3" xfId="31112"/>
    <cellStyle name="Virgül 4 3 5 3" xfId="11477"/>
    <cellStyle name="Virgül 4 3 5 3 2" xfId="19892"/>
    <cellStyle name="Virgül 4 3 5 3 2 2" xfId="45137"/>
    <cellStyle name="Virgül 4 3 5 3 3" xfId="36722"/>
    <cellStyle name="Virgül 4 3 5 4" xfId="28307"/>
    <cellStyle name="Virgül 4 3 6" xfId="8672"/>
    <cellStyle name="Virgül 4 3 6 2" xfId="17087"/>
    <cellStyle name="Virgül 4 3 6 2 2" xfId="42332"/>
    <cellStyle name="Virgül 4 3 6 3" xfId="33917"/>
    <cellStyle name="Virgül 4 3 7" xfId="25502"/>
    <cellStyle name="Virgül 4 4" xfId="427"/>
    <cellStyle name="Virgül 4 4 2" xfId="1107"/>
    <cellStyle name="Virgül 4 4 2 2" xfId="2467"/>
    <cellStyle name="Virgül 4 4 2 2 2" xfId="5272"/>
    <cellStyle name="Virgül 4 4 2 2 2 2" xfId="8077"/>
    <cellStyle name="Virgül 4 4 2 2 2 2 2" xfId="16492"/>
    <cellStyle name="Virgül 4 4 2 2 2 2 2 2" xfId="24907"/>
    <cellStyle name="Virgül 4 4 2 2 2 2 2 2 2" xfId="50152"/>
    <cellStyle name="Virgül 4 4 2 2 2 2 2 3" xfId="41737"/>
    <cellStyle name="Virgül 4 4 2 2 2 2 3" xfId="33322"/>
    <cellStyle name="Virgül 4 4 2 2 2 3" xfId="13687"/>
    <cellStyle name="Virgül 4 4 2 2 2 3 2" xfId="22102"/>
    <cellStyle name="Virgül 4 4 2 2 2 3 2 2" xfId="47347"/>
    <cellStyle name="Virgül 4 4 2 2 2 3 3" xfId="38932"/>
    <cellStyle name="Virgül 4 4 2 2 2 4" xfId="30517"/>
    <cellStyle name="Virgül 4 4 2 2 3" xfId="10882"/>
    <cellStyle name="Virgül 4 4 2 2 3 2" xfId="19297"/>
    <cellStyle name="Virgül 4 4 2 2 3 2 2" xfId="44542"/>
    <cellStyle name="Virgül 4 4 2 2 3 3" xfId="36127"/>
    <cellStyle name="Virgül 4 4 2 2 4" xfId="27712"/>
    <cellStyle name="Virgül 4 4 2 3" xfId="3912"/>
    <cellStyle name="Virgül 4 4 2 3 2" xfId="6717"/>
    <cellStyle name="Virgül 4 4 2 3 2 2" xfId="15132"/>
    <cellStyle name="Virgül 4 4 2 3 2 2 2" xfId="23547"/>
    <cellStyle name="Virgül 4 4 2 3 2 2 2 2" xfId="48792"/>
    <cellStyle name="Virgül 4 4 2 3 2 2 3" xfId="40377"/>
    <cellStyle name="Virgül 4 4 2 3 2 3" xfId="31962"/>
    <cellStyle name="Virgül 4 4 2 3 3" xfId="12327"/>
    <cellStyle name="Virgül 4 4 2 3 3 2" xfId="20742"/>
    <cellStyle name="Virgül 4 4 2 3 3 2 2" xfId="45987"/>
    <cellStyle name="Virgül 4 4 2 3 3 3" xfId="37572"/>
    <cellStyle name="Virgül 4 4 2 3 4" xfId="29157"/>
    <cellStyle name="Virgül 4 4 2 4" xfId="9522"/>
    <cellStyle name="Virgül 4 4 2 4 2" xfId="17937"/>
    <cellStyle name="Virgül 4 4 2 4 2 2" xfId="43182"/>
    <cellStyle name="Virgül 4 4 2 4 3" xfId="34767"/>
    <cellStyle name="Virgül 4 4 2 5" xfId="26352"/>
    <cellStyle name="Virgül 4 4 3" xfId="1787"/>
    <cellStyle name="Virgül 4 4 3 2" xfId="4592"/>
    <cellStyle name="Virgül 4 4 3 2 2" xfId="7397"/>
    <cellStyle name="Virgül 4 4 3 2 2 2" xfId="15812"/>
    <cellStyle name="Virgül 4 4 3 2 2 2 2" xfId="24227"/>
    <cellStyle name="Virgül 4 4 3 2 2 2 2 2" xfId="49472"/>
    <cellStyle name="Virgül 4 4 3 2 2 2 3" xfId="41057"/>
    <cellStyle name="Virgül 4 4 3 2 2 3" xfId="32642"/>
    <cellStyle name="Virgül 4 4 3 2 3" xfId="13007"/>
    <cellStyle name="Virgül 4 4 3 2 3 2" xfId="21422"/>
    <cellStyle name="Virgül 4 4 3 2 3 2 2" xfId="46667"/>
    <cellStyle name="Virgül 4 4 3 2 3 3" xfId="38252"/>
    <cellStyle name="Virgül 4 4 3 2 4" xfId="29837"/>
    <cellStyle name="Virgül 4 4 3 3" xfId="10202"/>
    <cellStyle name="Virgül 4 4 3 3 2" xfId="18617"/>
    <cellStyle name="Virgül 4 4 3 3 2 2" xfId="43862"/>
    <cellStyle name="Virgül 4 4 3 3 3" xfId="35447"/>
    <cellStyle name="Virgül 4 4 3 4" xfId="27032"/>
    <cellStyle name="Virgül 4 4 4" xfId="3232"/>
    <cellStyle name="Virgül 4 4 4 2" xfId="6037"/>
    <cellStyle name="Virgül 4 4 4 2 2" xfId="14452"/>
    <cellStyle name="Virgül 4 4 4 2 2 2" xfId="22867"/>
    <cellStyle name="Virgül 4 4 4 2 2 2 2" xfId="48112"/>
    <cellStyle name="Virgül 4 4 4 2 2 3" xfId="39697"/>
    <cellStyle name="Virgül 4 4 4 2 3" xfId="31282"/>
    <cellStyle name="Virgül 4 4 4 3" xfId="11647"/>
    <cellStyle name="Virgül 4 4 4 3 2" xfId="20062"/>
    <cellStyle name="Virgül 4 4 4 3 2 2" xfId="45307"/>
    <cellStyle name="Virgül 4 4 4 3 3" xfId="36892"/>
    <cellStyle name="Virgül 4 4 4 4" xfId="28477"/>
    <cellStyle name="Virgül 4 4 5" xfId="8842"/>
    <cellStyle name="Virgül 4 4 5 2" xfId="17257"/>
    <cellStyle name="Virgül 4 4 5 2 2" xfId="42502"/>
    <cellStyle name="Virgül 4 4 5 3" xfId="34087"/>
    <cellStyle name="Virgül 4 4 6" xfId="25672"/>
    <cellStyle name="Virgül 4 5" xfId="767"/>
    <cellStyle name="Virgül 4 5 2" xfId="2127"/>
    <cellStyle name="Virgül 4 5 2 2" xfId="4932"/>
    <cellStyle name="Virgül 4 5 2 2 2" xfId="7737"/>
    <cellStyle name="Virgül 4 5 2 2 2 2" xfId="16152"/>
    <cellStyle name="Virgül 4 5 2 2 2 2 2" xfId="24567"/>
    <cellStyle name="Virgül 4 5 2 2 2 2 2 2" xfId="49812"/>
    <cellStyle name="Virgül 4 5 2 2 2 2 3" xfId="41397"/>
    <cellStyle name="Virgül 4 5 2 2 2 3" xfId="32982"/>
    <cellStyle name="Virgül 4 5 2 2 3" xfId="13347"/>
    <cellStyle name="Virgül 4 5 2 2 3 2" xfId="21762"/>
    <cellStyle name="Virgül 4 5 2 2 3 2 2" xfId="47007"/>
    <cellStyle name="Virgül 4 5 2 2 3 3" xfId="38592"/>
    <cellStyle name="Virgül 4 5 2 2 4" xfId="30177"/>
    <cellStyle name="Virgül 4 5 2 3" xfId="10542"/>
    <cellStyle name="Virgül 4 5 2 3 2" xfId="18957"/>
    <cellStyle name="Virgül 4 5 2 3 2 2" xfId="44202"/>
    <cellStyle name="Virgül 4 5 2 3 3" xfId="35787"/>
    <cellStyle name="Virgül 4 5 2 4" xfId="27372"/>
    <cellStyle name="Virgül 4 5 3" xfId="3572"/>
    <cellStyle name="Virgül 4 5 3 2" xfId="6377"/>
    <cellStyle name="Virgül 4 5 3 2 2" xfId="14792"/>
    <cellStyle name="Virgül 4 5 3 2 2 2" xfId="23207"/>
    <cellStyle name="Virgül 4 5 3 2 2 2 2" xfId="48452"/>
    <cellStyle name="Virgül 4 5 3 2 2 3" xfId="40037"/>
    <cellStyle name="Virgül 4 5 3 2 3" xfId="31622"/>
    <cellStyle name="Virgül 4 5 3 3" xfId="11987"/>
    <cellStyle name="Virgül 4 5 3 3 2" xfId="20402"/>
    <cellStyle name="Virgül 4 5 3 3 2 2" xfId="45647"/>
    <cellStyle name="Virgül 4 5 3 3 3" xfId="37232"/>
    <cellStyle name="Virgül 4 5 3 4" xfId="28817"/>
    <cellStyle name="Virgül 4 5 4" xfId="9182"/>
    <cellStyle name="Virgül 4 5 4 2" xfId="17597"/>
    <cellStyle name="Virgül 4 5 4 2 2" xfId="42842"/>
    <cellStyle name="Virgül 4 5 4 3" xfId="34427"/>
    <cellStyle name="Virgül 4 5 5" xfId="26012"/>
    <cellStyle name="Virgül 4 6" xfId="1447"/>
    <cellStyle name="Virgül 4 6 2" xfId="4252"/>
    <cellStyle name="Virgül 4 6 2 2" xfId="7057"/>
    <cellStyle name="Virgül 4 6 2 2 2" xfId="15472"/>
    <cellStyle name="Virgül 4 6 2 2 2 2" xfId="23887"/>
    <cellStyle name="Virgül 4 6 2 2 2 2 2" xfId="49132"/>
    <cellStyle name="Virgül 4 6 2 2 2 3" xfId="40717"/>
    <cellStyle name="Virgül 4 6 2 2 3" xfId="32302"/>
    <cellStyle name="Virgül 4 6 2 3" xfId="12667"/>
    <cellStyle name="Virgül 4 6 2 3 2" xfId="21082"/>
    <cellStyle name="Virgül 4 6 2 3 2 2" xfId="46327"/>
    <cellStyle name="Virgül 4 6 2 3 3" xfId="37912"/>
    <cellStyle name="Virgül 4 6 2 4" xfId="29497"/>
    <cellStyle name="Virgül 4 6 3" xfId="9862"/>
    <cellStyle name="Virgül 4 6 3 2" xfId="18277"/>
    <cellStyle name="Virgül 4 6 3 2 2" xfId="43522"/>
    <cellStyle name="Virgül 4 6 3 3" xfId="35107"/>
    <cellStyle name="Virgül 4 6 4" xfId="26692"/>
    <cellStyle name="Virgül 4 7" xfId="2892"/>
    <cellStyle name="Virgül 4 7 2" xfId="5697"/>
    <cellStyle name="Virgül 4 7 2 2" xfId="14112"/>
    <cellStyle name="Virgül 4 7 2 2 2" xfId="22527"/>
    <cellStyle name="Virgül 4 7 2 2 2 2" xfId="47772"/>
    <cellStyle name="Virgül 4 7 2 2 3" xfId="39357"/>
    <cellStyle name="Virgül 4 7 2 3" xfId="30942"/>
    <cellStyle name="Virgül 4 7 3" xfId="11307"/>
    <cellStyle name="Virgül 4 7 3 2" xfId="19722"/>
    <cellStyle name="Virgül 4 7 3 2 2" xfId="44967"/>
    <cellStyle name="Virgül 4 7 3 3" xfId="36552"/>
    <cellStyle name="Virgül 4 7 4" xfId="28137"/>
    <cellStyle name="Virgül 4 8" xfId="8502"/>
    <cellStyle name="Virgül 4 8 2" xfId="16917"/>
    <cellStyle name="Virgül 4 8 2 2" xfId="42162"/>
    <cellStyle name="Virgül 4 8 3" xfId="33747"/>
    <cellStyle name="Virgül 4 9" xfId="25332"/>
    <cellStyle name="Virgül 5" xfId="2807"/>
    <cellStyle name="Virgül 5 2" xfId="5612"/>
    <cellStyle name="Virgül 5 2 2" xfId="14027"/>
    <cellStyle name="Virgül 5 2 2 2" xfId="22442"/>
    <cellStyle name="Virgül 5 2 2 2 2" xfId="47687"/>
    <cellStyle name="Virgül 5 2 2 3" xfId="39272"/>
    <cellStyle name="Virgül 5 2 3" xfId="30857"/>
    <cellStyle name="Virgül 5 3" xfId="11222"/>
    <cellStyle name="Virgül 5 3 2" xfId="19637"/>
    <cellStyle name="Virgül 5 3 2 2" xfId="44882"/>
    <cellStyle name="Virgül 5 3 3" xfId="36467"/>
    <cellStyle name="Virgül 5 4" xfId="28052"/>
    <cellStyle name="Virgül 6" xfId="8417"/>
    <cellStyle name="Virgül 6 2" xfId="16832"/>
    <cellStyle name="Virgül 6 2 2" xfId="42077"/>
    <cellStyle name="Virgül 6 3" xfId="33662"/>
    <cellStyle name="Virgül 7" xfId="25247"/>
  </cellStyles>
  <dxfs count="24">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colors>
    <mruColors>
      <color rgb="FFFF0000"/>
      <color rgb="FFC30000"/>
      <color rgb="FFC00000"/>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136249</xdr:colOff>
      <xdr:row>0</xdr:row>
      <xdr:rowOff>5797</xdr:rowOff>
    </xdr:from>
    <xdr:to>
      <xdr:col>6</xdr:col>
      <xdr:colOff>724538</xdr:colOff>
      <xdr:row>0</xdr:row>
      <xdr:rowOff>436451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4524" y="5797"/>
          <a:ext cx="553305" cy="442084"/>
        </a:xfrm>
        <a:prstGeom prst="rect">
          <a:avLst/>
        </a:prstGeom>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157368</xdr:colOff>
      <xdr:row>0</xdr:row>
      <xdr:rowOff>41413</xdr:rowOff>
    </xdr:from>
    <xdr:to>
      <xdr:col>5</xdr:col>
      <xdr:colOff>703053</xdr:colOff>
      <xdr:row>0</xdr:row>
      <xdr:rowOff>484057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8368" y="41413"/>
          <a:ext cx="553305" cy="442644"/>
        </a:xfrm>
        <a:prstGeom prst="rect">
          <a:avLst/>
        </a:prstGeom>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329233</xdr:colOff>
      <xdr:row>0</xdr:row>
      <xdr:rowOff>13252</xdr:rowOff>
    </xdr:from>
    <xdr:to>
      <xdr:col>7</xdr:col>
      <xdr:colOff>195220</xdr:colOff>
      <xdr:row>0</xdr:row>
      <xdr:rowOff>448276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4508" y="13252"/>
          <a:ext cx="561312" cy="435024"/>
        </a:xfrm>
        <a:prstGeom prst="rect">
          <a:avLst/>
        </a:prstGeom>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281608</xdr:colOff>
      <xdr:row>0</xdr:row>
      <xdr:rowOff>107034</xdr:rowOff>
    </xdr:from>
    <xdr:to>
      <xdr:col>6</xdr:col>
      <xdr:colOff>510815</xdr:colOff>
      <xdr:row>0</xdr:row>
      <xdr:rowOff>549678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1608" y="107034"/>
          <a:ext cx="552031" cy="442644"/>
        </a:xfrm>
        <a:prstGeom prst="rect">
          <a:avLst/>
        </a:prstGeom>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281608</xdr:colOff>
      <xdr:row>0</xdr:row>
      <xdr:rowOff>356152</xdr:rowOff>
    </xdr:from>
    <xdr:to>
      <xdr:col>5</xdr:col>
      <xdr:colOff>532018</xdr:colOff>
      <xdr:row>0</xdr:row>
      <xdr:rowOff>798796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1608" y="356152"/>
          <a:ext cx="554962" cy="442644"/>
        </a:xfrm>
        <a:prstGeom prst="rect">
          <a:avLst/>
        </a:prstGeom>
        <a:effectLst/>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kap.org.tr/tr/Bildirim/1158082" TargetMode="External"/><Relationship Id="rId3" Type="http://schemas.openxmlformats.org/officeDocument/2006/relationships/hyperlink" Target="https://www.kap.org.tr/tr/Bildirim/1128052" TargetMode="External"/><Relationship Id="rId7" Type="http://schemas.openxmlformats.org/officeDocument/2006/relationships/hyperlink" Target="https://www.kap.org.tr/tr/Bildirim/1157361" TargetMode="External"/><Relationship Id="rId2" Type="http://schemas.openxmlformats.org/officeDocument/2006/relationships/hyperlink" Target="https://www.kap.org.tr/tr/Bildirim/1104813" TargetMode="External"/><Relationship Id="rId1" Type="http://schemas.openxmlformats.org/officeDocument/2006/relationships/hyperlink" Target="https://www.kap.org.tr/tr/Bildirim/1087097" TargetMode="External"/><Relationship Id="rId6" Type="http://schemas.openxmlformats.org/officeDocument/2006/relationships/hyperlink" Target="https://spk.gov.tr/data/646530898f95db1810fdf4de/28-2023.pdf" TargetMode="External"/><Relationship Id="rId5" Type="http://schemas.openxmlformats.org/officeDocument/2006/relationships/hyperlink" Target="https://www.kap.org.tr/tr/Bildirim/1148543" TargetMode="External"/><Relationship Id="rId4" Type="http://schemas.openxmlformats.org/officeDocument/2006/relationships/hyperlink" Target="https://www.kap.org.tr/tr/Bildirim/1139029" TargetMode="External"/><Relationship Id="rId9"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V933"/>
  <sheetViews>
    <sheetView showGridLines="0" tabSelected="1" topLeftCell="G1" zoomScaleNormal="100" workbookViewId="0">
      <pane ySplit="2" topLeftCell="A137" activePane="bottomLeft" state="frozen"/>
      <selection activeCell="A78" sqref="A78"/>
      <selection pane="bottomLeft" activeCell="L145" sqref="L145"/>
    </sheetView>
  </sheetViews>
  <sheetFormatPr defaultColWidth="9.109375" defaultRowHeight="14.4" x14ac:dyDescent="0.3"/>
  <cols>
    <col min="1" max="1" width="3.109375" bestFit="1" customWidth="1"/>
    <col min="2" max="2" width="11.33203125" hidden="1" customWidth="1"/>
    <col min="3" max="3" width="10.109375" customWidth="1"/>
    <col min="4" max="4" width="8.109375" hidden="1" customWidth="1"/>
    <col min="5" max="5" width="11.88671875" hidden="1" customWidth="1"/>
    <col min="6" max="6" width="11.109375" customWidth="1"/>
    <col min="7" max="7" width="16.33203125" customWidth="1"/>
    <col min="8" max="8" width="4.44140625" bestFit="1" customWidth="1"/>
    <col min="9" max="9" width="8.109375" style="24" hidden="1" customWidth="1"/>
    <col min="10" max="10" width="9.33203125" customWidth="1"/>
    <col min="11" max="11" width="16.6640625" style="17" customWidth="1"/>
    <col min="12" max="12" width="36.109375" style="24" customWidth="1"/>
    <col min="13" max="13" width="15.33203125" customWidth="1"/>
    <col min="14" max="14" width="13.88671875" bestFit="1" customWidth="1"/>
    <col min="15" max="15" width="14.88671875" bestFit="1" customWidth="1"/>
    <col min="16" max="16" width="13.44140625" bestFit="1" customWidth="1"/>
    <col min="17" max="17" width="30.44140625" style="23" bestFit="1" customWidth="1"/>
    <col min="18" max="18" width="16" style="24" bestFit="1" customWidth="1"/>
    <col min="19" max="19" width="15" style="129" bestFit="1" customWidth="1"/>
    <col min="20" max="20" width="22.33203125" style="43" bestFit="1" customWidth="1"/>
    <col min="21" max="16384" width="9.109375" style="18"/>
  </cols>
  <sheetData>
    <row r="1" spans="1:21" ht="47.4" customHeight="1" x14ac:dyDescent="0.3">
      <c r="A1" s="449" t="s">
        <v>1788</v>
      </c>
      <c r="B1" s="449"/>
      <c r="C1" s="449"/>
      <c r="D1" s="449"/>
      <c r="E1" s="449"/>
      <c r="F1" s="449"/>
      <c r="G1" s="449"/>
      <c r="H1" s="449"/>
      <c r="I1" s="449"/>
      <c r="J1" s="449"/>
      <c r="K1" s="449"/>
      <c r="L1" s="449"/>
      <c r="M1" s="449"/>
      <c r="N1" s="449"/>
      <c r="O1" s="449"/>
      <c r="P1" s="449"/>
      <c r="Q1" s="449"/>
      <c r="R1" s="449"/>
      <c r="S1" s="449"/>
    </row>
    <row r="2" spans="1:21" s="81" customFormat="1" ht="105" customHeight="1" x14ac:dyDescent="0.3">
      <c r="A2" s="1" t="s">
        <v>0</v>
      </c>
      <c r="B2" s="1"/>
      <c r="C2" s="1" t="s">
        <v>990</v>
      </c>
      <c r="D2" s="1" t="s">
        <v>982</v>
      </c>
      <c r="E2" s="1" t="s">
        <v>996</v>
      </c>
      <c r="F2" s="1" t="s">
        <v>995</v>
      </c>
      <c r="G2" s="1" t="s">
        <v>986</v>
      </c>
      <c r="H2" s="1" t="s">
        <v>2</v>
      </c>
      <c r="I2" s="1"/>
      <c r="J2" s="1" t="s">
        <v>3</v>
      </c>
      <c r="K2" s="1" t="s">
        <v>4</v>
      </c>
      <c r="L2" s="1" t="s">
        <v>5</v>
      </c>
      <c r="M2" s="1" t="s">
        <v>1</v>
      </c>
      <c r="N2" s="1" t="s">
        <v>6</v>
      </c>
      <c r="O2" s="1" t="s">
        <v>7</v>
      </c>
      <c r="P2" s="1" t="s">
        <v>8</v>
      </c>
      <c r="Q2" s="1" t="s">
        <v>9</v>
      </c>
      <c r="R2" s="1" t="s">
        <v>10</v>
      </c>
      <c r="S2" s="1" t="s">
        <v>1247</v>
      </c>
      <c r="T2" s="43"/>
    </row>
    <row r="3" spans="1:21" s="52" customFormat="1" ht="14.4" customHeight="1" x14ac:dyDescent="0.3">
      <c r="A3" s="28">
        <v>1</v>
      </c>
      <c r="B3" s="44" t="str">
        <f t="shared" ref="B3:B40" si="0">H3&amp;I3</f>
        <v>KON</v>
      </c>
      <c r="C3" s="51"/>
      <c r="D3" s="143">
        <f t="shared" ref="D3:D72" si="1">+C3-21</f>
        <v>-21</v>
      </c>
      <c r="E3" s="51">
        <f>VLOOKUP(B3,SonGönderimTarihleri!A:C,3,FALSE)</f>
        <v>45048</v>
      </c>
      <c r="F3" s="89"/>
      <c r="G3" s="250">
        <f t="shared" ref="G3:G40" si="2">IF(F3="",IF(C3="",E3,IF(E3&lt;=D3,E3,D3)),F3)</f>
        <v>45048</v>
      </c>
      <c r="H3" s="25" t="s">
        <v>12</v>
      </c>
      <c r="I3" s="79" t="s">
        <v>13</v>
      </c>
      <c r="J3" s="25" t="s">
        <v>13</v>
      </c>
      <c r="K3" s="79" t="s">
        <v>14</v>
      </c>
      <c r="L3" s="133" t="s">
        <v>384</v>
      </c>
      <c r="M3" s="315">
        <v>45048</v>
      </c>
      <c r="N3" s="443">
        <v>45048</v>
      </c>
      <c r="O3" s="443">
        <v>45048</v>
      </c>
      <c r="P3" s="443">
        <v>45048</v>
      </c>
      <c r="Q3" s="144" t="str">
        <f t="shared" ref="Q3:Q10" si="3">+IF(F3="","","SPK tarafından ek süre verilmiştir!")</f>
        <v/>
      </c>
      <c r="R3" s="174"/>
      <c r="S3" s="168"/>
      <c r="T3" s="134"/>
    </row>
    <row r="4" spans="1:21" s="52" customFormat="1" ht="14.4" customHeight="1" x14ac:dyDescent="0.3">
      <c r="A4" s="28">
        <f>A3+1</f>
        <v>2</v>
      </c>
      <c r="B4" s="44" t="str">
        <f t="shared" si="0"/>
        <v>KON</v>
      </c>
      <c r="C4" s="51"/>
      <c r="D4" s="143">
        <f t="shared" si="1"/>
        <v>-21</v>
      </c>
      <c r="E4" s="51">
        <f>VLOOKUP(B4,SonGönderimTarihleri!A:C,3,FALSE)</f>
        <v>45048</v>
      </c>
      <c r="F4" s="89"/>
      <c r="G4" s="250">
        <f t="shared" si="2"/>
        <v>45048</v>
      </c>
      <c r="H4" s="25" t="s">
        <v>12</v>
      </c>
      <c r="I4" s="79" t="s">
        <v>13</v>
      </c>
      <c r="J4" s="25" t="s">
        <v>13</v>
      </c>
      <c r="K4" s="25" t="s">
        <v>16</v>
      </c>
      <c r="L4" s="133" t="s">
        <v>1286</v>
      </c>
      <c r="M4" s="443">
        <v>45048</v>
      </c>
      <c r="N4" s="443">
        <v>45048</v>
      </c>
      <c r="O4" s="443">
        <v>45048</v>
      </c>
      <c r="P4" s="443">
        <v>45048</v>
      </c>
      <c r="Q4" s="144" t="str">
        <f t="shared" si="3"/>
        <v/>
      </c>
      <c r="R4" s="174"/>
      <c r="S4" s="175">
        <v>45048</v>
      </c>
      <c r="T4" s="134"/>
    </row>
    <row r="5" spans="1:21" s="52" customFormat="1" ht="14.4" customHeight="1" x14ac:dyDescent="0.3">
      <c r="A5" s="28">
        <f t="shared" ref="A5:A68" si="4">A4+1</f>
        <v>3</v>
      </c>
      <c r="B5" s="44" t="str">
        <f t="shared" si="0"/>
        <v>KN</v>
      </c>
      <c r="C5" s="51"/>
      <c r="D5" s="143">
        <f t="shared" si="1"/>
        <v>-21</v>
      </c>
      <c r="E5" s="51">
        <f>VLOOKUP(B5,SonGönderimTarihleri!A:C,3,FALSE)</f>
        <v>45056</v>
      </c>
      <c r="F5" s="89"/>
      <c r="G5" s="250">
        <f t="shared" si="2"/>
        <v>45056</v>
      </c>
      <c r="H5" s="25" t="s">
        <v>15</v>
      </c>
      <c r="I5" s="79" t="s">
        <v>13</v>
      </c>
      <c r="J5" s="25" t="s">
        <v>13</v>
      </c>
      <c r="K5" s="25" t="s">
        <v>17</v>
      </c>
      <c r="L5" s="133" t="s">
        <v>1312</v>
      </c>
      <c r="M5" s="352">
        <v>45056</v>
      </c>
      <c r="N5" s="443">
        <v>45056</v>
      </c>
      <c r="O5" s="443">
        <v>45056</v>
      </c>
      <c r="P5" s="443">
        <v>45056</v>
      </c>
      <c r="Q5" s="144" t="str">
        <f t="shared" si="3"/>
        <v/>
      </c>
      <c r="R5" s="174"/>
      <c r="S5" s="168"/>
      <c r="T5" s="134"/>
    </row>
    <row r="6" spans="1:21" s="139" customFormat="1" ht="14.4" customHeight="1" x14ac:dyDescent="0.3">
      <c r="A6" s="28">
        <f t="shared" si="4"/>
        <v>4</v>
      </c>
      <c r="B6" s="44" t="str">
        <f t="shared" si="0"/>
        <v>KON</v>
      </c>
      <c r="C6" s="51"/>
      <c r="D6" s="143">
        <f t="shared" si="1"/>
        <v>-21</v>
      </c>
      <c r="E6" s="51">
        <f>VLOOKUP(B6,SonGönderimTarihleri!A:C,3,FALSE)</f>
        <v>45048</v>
      </c>
      <c r="F6" s="89"/>
      <c r="G6" s="250">
        <f t="shared" si="2"/>
        <v>45048</v>
      </c>
      <c r="H6" s="25" t="s">
        <v>12</v>
      </c>
      <c r="I6" s="79" t="s">
        <v>13</v>
      </c>
      <c r="J6" s="25" t="s">
        <v>13</v>
      </c>
      <c r="K6" s="25" t="s">
        <v>18</v>
      </c>
      <c r="L6" s="133" t="s">
        <v>385</v>
      </c>
      <c r="M6" s="443">
        <v>45048</v>
      </c>
      <c r="N6" s="443">
        <v>45048</v>
      </c>
      <c r="O6" s="443">
        <v>45048</v>
      </c>
      <c r="P6" s="443">
        <v>45048</v>
      </c>
      <c r="Q6" s="144" t="str">
        <f t="shared" si="3"/>
        <v/>
      </c>
      <c r="R6" s="176"/>
      <c r="S6" s="168"/>
      <c r="T6" s="134"/>
      <c r="U6" s="52"/>
    </row>
    <row r="7" spans="1:21" s="139" customFormat="1" ht="14.4" customHeight="1" x14ac:dyDescent="0.3">
      <c r="A7" s="28">
        <f t="shared" si="4"/>
        <v>5</v>
      </c>
      <c r="B7" s="44" t="str">
        <f>H7&amp;I7</f>
        <v>KOS</v>
      </c>
      <c r="C7" s="320"/>
      <c r="D7" s="143">
        <f t="shared" si="1"/>
        <v>-21</v>
      </c>
      <c r="E7" s="267">
        <f>E8</f>
        <v>45056</v>
      </c>
      <c r="F7" s="89"/>
      <c r="G7" s="250">
        <f>IF(F7="",IF(C7="",E7,IF(E7&lt;=D7,E7,D7)),F7)</f>
        <v>45056</v>
      </c>
      <c r="H7" s="25" t="s">
        <v>12</v>
      </c>
      <c r="I7" s="79" t="s">
        <v>31</v>
      </c>
      <c r="J7" s="25" t="s">
        <v>31</v>
      </c>
      <c r="K7" s="25" t="s">
        <v>1381</v>
      </c>
      <c r="L7" s="133" t="s">
        <v>1376</v>
      </c>
      <c r="M7" s="443">
        <v>45048</v>
      </c>
      <c r="N7" s="443">
        <v>45048</v>
      </c>
      <c r="O7" s="443">
        <v>45048</v>
      </c>
      <c r="P7" s="443">
        <v>45048</v>
      </c>
      <c r="Q7" s="144" t="str">
        <f t="shared" si="3"/>
        <v/>
      </c>
      <c r="R7" s="85"/>
      <c r="S7" s="163"/>
      <c r="T7" s="134"/>
      <c r="U7" s="52"/>
    </row>
    <row r="8" spans="1:21" s="52" customFormat="1" ht="14.4" customHeight="1" x14ac:dyDescent="0.3">
      <c r="A8" s="28">
        <f t="shared" si="4"/>
        <v>6</v>
      </c>
      <c r="B8" s="44" t="str">
        <f>H8&amp;I8</f>
        <v>KS</v>
      </c>
      <c r="C8" s="267"/>
      <c r="D8" s="143">
        <f>+C8-21</f>
        <v>-21</v>
      </c>
      <c r="E8" s="267">
        <f>VLOOKUP(B8,SonGönderimTarihleri!A:C,3,FALSE)</f>
        <v>45056</v>
      </c>
      <c r="F8" s="89"/>
      <c r="G8" s="250">
        <f>IF(F8="",IF(C8="",E8,IF(E8&lt;=D8,E8,D8)),F8)</f>
        <v>45056</v>
      </c>
      <c r="H8" s="25" t="s">
        <v>15</v>
      </c>
      <c r="I8" s="79" t="s">
        <v>31</v>
      </c>
      <c r="J8" s="25" t="s">
        <v>31</v>
      </c>
      <c r="K8" s="25" t="s">
        <v>1381</v>
      </c>
      <c r="L8" s="133" t="s">
        <v>1376</v>
      </c>
      <c r="M8" s="443">
        <v>45048</v>
      </c>
      <c r="N8" s="443">
        <v>45048</v>
      </c>
      <c r="O8" s="443">
        <v>45048</v>
      </c>
      <c r="P8" s="443">
        <v>45048</v>
      </c>
      <c r="Q8" s="144" t="str">
        <f t="shared" si="3"/>
        <v/>
      </c>
      <c r="R8" s="85"/>
      <c r="S8" s="168"/>
      <c r="T8" s="134"/>
    </row>
    <row r="9" spans="1:21" s="139" customFormat="1" ht="14.4" customHeight="1" x14ac:dyDescent="0.3">
      <c r="A9" s="28">
        <f t="shared" si="4"/>
        <v>7</v>
      </c>
      <c r="B9" s="44" t="str">
        <f>H9&amp;I9</f>
        <v>KN</v>
      </c>
      <c r="C9" s="302"/>
      <c r="D9" s="143">
        <f>+C9-21</f>
        <v>-21</v>
      </c>
      <c r="E9" s="302">
        <f>VLOOKUP(B9,SonGönderimTarihleri!A:C,3,FALSE)</f>
        <v>45056</v>
      </c>
      <c r="F9" s="89"/>
      <c r="G9" s="301">
        <f>IF(F9="",IF(C9="",E9,IF(E9&lt;=D9,E9,D9)),F9)</f>
        <v>45056</v>
      </c>
      <c r="H9" s="25" t="s">
        <v>15</v>
      </c>
      <c r="I9" s="79" t="s">
        <v>13</v>
      </c>
      <c r="J9" s="25" t="s">
        <v>13</v>
      </c>
      <c r="K9" s="25" t="s">
        <v>1650</v>
      </c>
      <c r="L9" s="133" t="s">
        <v>1670</v>
      </c>
      <c r="M9" s="301">
        <v>45055</v>
      </c>
      <c r="N9" s="401">
        <v>45055</v>
      </c>
      <c r="O9" s="401">
        <v>45055</v>
      </c>
      <c r="P9" s="401">
        <v>45055</v>
      </c>
      <c r="Q9" s="144" t="str">
        <f t="shared" si="3"/>
        <v/>
      </c>
      <c r="R9" s="176"/>
      <c r="S9" s="168"/>
      <c r="T9" s="134"/>
      <c r="U9" s="52"/>
    </row>
    <row r="10" spans="1:21" s="52" customFormat="1" ht="14.4" customHeight="1" x14ac:dyDescent="0.3">
      <c r="A10" s="28">
        <f t="shared" si="4"/>
        <v>8</v>
      </c>
      <c r="B10" s="44" t="str">
        <f t="shared" si="0"/>
        <v>KN</v>
      </c>
      <c r="C10" s="51"/>
      <c r="D10" s="143">
        <f t="shared" si="1"/>
        <v>-21</v>
      </c>
      <c r="E10" s="51">
        <f>VLOOKUP(B10,SonGönderimTarihleri!A:C,3,FALSE)</f>
        <v>45056</v>
      </c>
      <c r="F10" s="89"/>
      <c r="G10" s="250">
        <f t="shared" si="2"/>
        <v>45056</v>
      </c>
      <c r="H10" s="25" t="s">
        <v>15</v>
      </c>
      <c r="I10" s="79" t="s">
        <v>13</v>
      </c>
      <c r="J10" s="25" t="s">
        <v>13</v>
      </c>
      <c r="K10" s="25" t="s">
        <v>19</v>
      </c>
      <c r="L10" s="133" t="s">
        <v>386</v>
      </c>
      <c r="M10" s="342">
        <v>45056</v>
      </c>
      <c r="N10" s="436">
        <v>45056</v>
      </c>
      <c r="O10" s="436">
        <v>45056</v>
      </c>
      <c r="P10" s="436">
        <v>45056</v>
      </c>
      <c r="Q10" s="144" t="str">
        <f t="shared" si="3"/>
        <v/>
      </c>
      <c r="R10" s="174"/>
      <c r="S10" s="175">
        <v>45056</v>
      </c>
      <c r="T10" s="134"/>
    </row>
    <row r="11" spans="1:21" s="84" customFormat="1" ht="13.5" customHeight="1" x14ac:dyDescent="0.3">
      <c r="A11" s="28">
        <f t="shared" si="4"/>
        <v>9</v>
      </c>
      <c r="B11" s="44" t="str">
        <f t="shared" si="0"/>
        <v>KON</v>
      </c>
      <c r="C11" s="44"/>
      <c r="D11" s="143">
        <f t="shared" si="1"/>
        <v>-21</v>
      </c>
      <c r="E11" s="51">
        <f>VLOOKUP(B11,SonGönderimTarihleri!A:C,3,FALSE)</f>
        <v>45048</v>
      </c>
      <c r="F11" s="89"/>
      <c r="G11" s="250">
        <f t="shared" si="2"/>
        <v>45048</v>
      </c>
      <c r="H11" s="44" t="s">
        <v>12</v>
      </c>
      <c r="I11" s="63" t="s">
        <v>13</v>
      </c>
      <c r="J11" s="94" t="s">
        <v>13</v>
      </c>
      <c r="K11" s="25" t="s">
        <v>1225</v>
      </c>
      <c r="L11" s="133" t="s">
        <v>1226</v>
      </c>
      <c r="M11" s="435">
        <v>45041</v>
      </c>
      <c r="N11" s="435">
        <v>45041</v>
      </c>
      <c r="O11" s="435">
        <v>45041</v>
      </c>
      <c r="P11" s="435">
        <v>45041</v>
      </c>
      <c r="Q11" s="258" t="s">
        <v>1248</v>
      </c>
      <c r="R11" s="26"/>
      <c r="S11" s="177"/>
      <c r="T11" s="134"/>
      <c r="U11" s="52"/>
    </row>
    <row r="12" spans="1:21" s="139" customFormat="1" ht="14.4" customHeight="1" x14ac:dyDescent="0.3">
      <c r="A12" s="28">
        <f t="shared" si="4"/>
        <v>10</v>
      </c>
      <c r="B12" s="44" t="str">
        <f t="shared" si="0"/>
        <v>KOB</v>
      </c>
      <c r="C12" s="320"/>
      <c r="D12" s="143">
        <f t="shared" si="1"/>
        <v>-21</v>
      </c>
      <c r="E12" s="51">
        <f>+E13</f>
        <v>45068</v>
      </c>
      <c r="F12" s="89"/>
      <c r="G12" s="250">
        <f>IF(F12="",IF(C12="",E12,IF(E12&lt;=D12,E12,D12)),F12)</f>
        <v>45068</v>
      </c>
      <c r="H12" s="25" t="s">
        <v>12</v>
      </c>
      <c r="I12" s="79" t="s">
        <v>20</v>
      </c>
      <c r="J12" s="25" t="s">
        <v>20</v>
      </c>
      <c r="K12" s="25" t="s">
        <v>21</v>
      </c>
      <c r="L12" s="133" t="s">
        <v>1490</v>
      </c>
      <c r="M12" s="318">
        <v>45042</v>
      </c>
      <c r="N12" s="401">
        <v>45042</v>
      </c>
      <c r="O12" s="178"/>
      <c r="P12" s="178"/>
      <c r="Q12" s="144" t="str">
        <f>+IF(F12="","","SPK tarafından ek süre verilmiştir!")</f>
        <v/>
      </c>
      <c r="R12" s="176"/>
      <c r="S12" s="179">
        <v>45042</v>
      </c>
      <c r="T12" s="134"/>
      <c r="U12" s="52"/>
    </row>
    <row r="13" spans="1:21" s="139" customFormat="1" ht="14.4" customHeight="1" x14ac:dyDescent="0.3">
      <c r="A13" s="28">
        <f t="shared" si="4"/>
        <v>11</v>
      </c>
      <c r="B13" s="44" t="str">
        <f t="shared" si="0"/>
        <v>KB</v>
      </c>
      <c r="C13" s="320"/>
      <c r="D13" s="143">
        <f t="shared" si="1"/>
        <v>-21</v>
      </c>
      <c r="E13" s="51">
        <f>VLOOKUP(B13,SonGönderimTarihleri!A:C,3,FALSE)</f>
        <v>45068</v>
      </c>
      <c r="F13" s="89"/>
      <c r="G13" s="250">
        <f t="shared" si="2"/>
        <v>45068</v>
      </c>
      <c r="H13" s="25" t="s">
        <v>15</v>
      </c>
      <c r="I13" s="79" t="s">
        <v>20</v>
      </c>
      <c r="J13" s="25" t="s">
        <v>20</v>
      </c>
      <c r="K13" s="25" t="s">
        <v>21</v>
      </c>
      <c r="L13" s="133" t="s">
        <v>1490</v>
      </c>
      <c r="M13" s="401">
        <v>45042</v>
      </c>
      <c r="N13" s="401">
        <v>45042</v>
      </c>
      <c r="O13" s="178"/>
      <c r="P13" s="178"/>
      <c r="Q13" s="144" t="str">
        <f t="shared" ref="Q13:Q33" si="5">+IF(F13="","","SPK tarafından ek süre verilmiştir!")</f>
        <v/>
      </c>
      <c r="R13" s="176"/>
      <c r="S13" s="179">
        <v>45042</v>
      </c>
      <c r="T13" s="134"/>
      <c r="U13" s="52"/>
    </row>
    <row r="14" spans="1:21" s="139" customFormat="1" ht="14.4" customHeight="1" x14ac:dyDescent="0.3">
      <c r="A14" s="28">
        <f t="shared" si="4"/>
        <v>12</v>
      </c>
      <c r="B14" s="44" t="str">
        <f t="shared" si="0"/>
        <v>KON</v>
      </c>
      <c r="C14" s="51"/>
      <c r="D14" s="143">
        <f t="shared" si="1"/>
        <v>-21</v>
      </c>
      <c r="E14" s="51">
        <f>VLOOKUP(B14,SonGönderimTarihleri!A:C,3,FALSE)</f>
        <v>45048</v>
      </c>
      <c r="F14" s="89"/>
      <c r="G14" s="250">
        <f t="shared" si="2"/>
        <v>45048</v>
      </c>
      <c r="H14" s="25" t="s">
        <v>12</v>
      </c>
      <c r="I14" s="79" t="s">
        <v>13</v>
      </c>
      <c r="J14" s="25" t="s">
        <v>13</v>
      </c>
      <c r="K14" s="25" t="s">
        <v>22</v>
      </c>
      <c r="L14" s="133" t="s">
        <v>1489</v>
      </c>
      <c r="M14" s="334">
        <v>45044</v>
      </c>
      <c r="N14" s="442">
        <v>45044</v>
      </c>
      <c r="O14" s="442">
        <v>45044</v>
      </c>
      <c r="P14" s="442">
        <v>45044</v>
      </c>
      <c r="Q14" s="144" t="str">
        <f t="shared" si="5"/>
        <v/>
      </c>
      <c r="R14" s="176"/>
      <c r="S14" s="163"/>
      <c r="T14" s="134"/>
      <c r="U14" s="52"/>
    </row>
    <row r="15" spans="1:21" s="139" customFormat="1" ht="14.4" customHeight="1" x14ac:dyDescent="0.3">
      <c r="A15" s="28">
        <f t="shared" si="4"/>
        <v>13</v>
      </c>
      <c r="B15" s="44" t="str">
        <f t="shared" si="0"/>
        <v>KN</v>
      </c>
      <c r="C15" s="44"/>
      <c r="D15" s="143">
        <f t="shared" si="1"/>
        <v>-21</v>
      </c>
      <c r="E15" s="51">
        <f>VLOOKUP(B15,SonGönderimTarihleri!A:C,3,FALSE)</f>
        <v>45056</v>
      </c>
      <c r="F15" s="89"/>
      <c r="G15" s="250">
        <f t="shared" si="2"/>
        <v>45056</v>
      </c>
      <c r="H15" s="25" t="s">
        <v>15</v>
      </c>
      <c r="I15" s="79" t="s">
        <v>13</v>
      </c>
      <c r="J15" s="25" t="s">
        <v>13</v>
      </c>
      <c r="K15" s="25" t="s">
        <v>1232</v>
      </c>
      <c r="L15" s="133" t="s">
        <v>1231</v>
      </c>
      <c r="M15" s="391">
        <v>45056</v>
      </c>
      <c r="N15" s="401">
        <v>45056</v>
      </c>
      <c r="O15" s="401">
        <v>45056</v>
      </c>
      <c r="P15" s="401">
        <v>45056</v>
      </c>
      <c r="Q15" s="144" t="str">
        <f t="shared" si="5"/>
        <v/>
      </c>
      <c r="R15" s="85"/>
      <c r="S15" s="163"/>
      <c r="T15" s="134"/>
      <c r="U15" s="52"/>
    </row>
    <row r="16" spans="1:21" s="182" customFormat="1" ht="14.4" customHeight="1" x14ac:dyDescent="0.3">
      <c r="A16" s="28">
        <f t="shared" si="4"/>
        <v>14</v>
      </c>
      <c r="B16" s="44" t="str">
        <f t="shared" si="0"/>
        <v>KN</v>
      </c>
      <c r="C16" s="51"/>
      <c r="D16" s="143">
        <f t="shared" si="1"/>
        <v>-21</v>
      </c>
      <c r="E16" s="51">
        <f>VLOOKUP(B16,SonGönderimTarihleri!A:C,3,FALSE)</f>
        <v>45056</v>
      </c>
      <c r="F16" s="89"/>
      <c r="G16" s="250">
        <f t="shared" si="2"/>
        <v>45056</v>
      </c>
      <c r="H16" s="25" t="s">
        <v>15</v>
      </c>
      <c r="I16" s="79" t="s">
        <v>13</v>
      </c>
      <c r="J16" s="25" t="s">
        <v>13</v>
      </c>
      <c r="K16" s="25" t="s">
        <v>23</v>
      </c>
      <c r="L16" s="133" t="s">
        <v>387</v>
      </c>
      <c r="M16" s="350">
        <v>45054</v>
      </c>
      <c r="N16" s="401">
        <v>45054</v>
      </c>
      <c r="O16" s="401">
        <v>45054</v>
      </c>
      <c r="P16" s="401">
        <v>45054</v>
      </c>
      <c r="Q16" s="144" t="str">
        <f t="shared" si="5"/>
        <v/>
      </c>
      <c r="R16" s="60"/>
      <c r="S16" s="181"/>
      <c r="T16" s="134"/>
      <c r="U16" s="52"/>
    </row>
    <row r="17" spans="1:21" s="182" customFormat="1" ht="14.4" customHeight="1" x14ac:dyDescent="0.3">
      <c r="A17" s="28">
        <f t="shared" si="4"/>
        <v>15</v>
      </c>
      <c r="B17" s="44" t="str">
        <f t="shared" si="0"/>
        <v>KON</v>
      </c>
      <c r="C17" s="51"/>
      <c r="D17" s="143">
        <f t="shared" si="1"/>
        <v>-21</v>
      </c>
      <c r="E17" s="51">
        <f>+E16</f>
        <v>45056</v>
      </c>
      <c r="F17" s="89"/>
      <c r="G17" s="250">
        <f t="shared" si="2"/>
        <v>45056</v>
      </c>
      <c r="H17" s="25" t="s">
        <v>12</v>
      </c>
      <c r="I17" s="79" t="s">
        <v>13</v>
      </c>
      <c r="J17" s="25" t="s">
        <v>13</v>
      </c>
      <c r="K17" s="25" t="s">
        <v>23</v>
      </c>
      <c r="L17" s="133" t="s">
        <v>387</v>
      </c>
      <c r="M17" s="401">
        <v>45054</v>
      </c>
      <c r="N17" s="401">
        <v>45054</v>
      </c>
      <c r="O17" s="401">
        <v>45054</v>
      </c>
      <c r="P17" s="401">
        <v>45054</v>
      </c>
      <c r="Q17" s="144" t="str">
        <f t="shared" si="5"/>
        <v/>
      </c>
      <c r="R17" s="60"/>
      <c r="S17" s="181"/>
      <c r="T17" s="134"/>
      <c r="U17" s="52"/>
    </row>
    <row r="18" spans="1:21" s="182" customFormat="1" ht="14.4" customHeight="1" x14ac:dyDescent="0.3">
      <c r="A18" s="28">
        <f t="shared" si="4"/>
        <v>16</v>
      </c>
      <c r="B18" s="44" t="str">
        <f>H18&amp;I18</f>
        <v>KN</v>
      </c>
      <c r="C18" s="411"/>
      <c r="D18" s="143">
        <f>+C18-21</f>
        <v>-21</v>
      </c>
      <c r="E18" s="411">
        <f>+E17</f>
        <v>45056</v>
      </c>
      <c r="F18" s="320"/>
      <c r="G18" s="401">
        <f>IF(F18="",IF(C18="",E18,IF(E18&lt;=D18,E18,D18)),F18)</f>
        <v>45056</v>
      </c>
      <c r="H18" s="25" t="s">
        <v>15</v>
      </c>
      <c r="I18" s="79" t="s">
        <v>13</v>
      </c>
      <c r="J18" s="25" t="s">
        <v>13</v>
      </c>
      <c r="K18" s="25" t="s">
        <v>1713</v>
      </c>
      <c r="L18" s="133" t="s">
        <v>1729</v>
      </c>
      <c r="M18" s="401">
        <v>45055</v>
      </c>
      <c r="N18" s="401">
        <v>45055</v>
      </c>
      <c r="O18" s="401">
        <v>45055</v>
      </c>
      <c r="P18" s="401">
        <v>45055</v>
      </c>
      <c r="Q18" s="144"/>
      <c r="R18" s="60"/>
      <c r="S18" s="181"/>
      <c r="T18" s="134"/>
      <c r="U18" s="52"/>
    </row>
    <row r="19" spans="1:21" s="139" customFormat="1" ht="14.4" customHeight="1" x14ac:dyDescent="0.3">
      <c r="A19" s="28">
        <f t="shared" si="4"/>
        <v>17</v>
      </c>
      <c r="B19" s="44" t="str">
        <f t="shared" si="0"/>
        <v>KN</v>
      </c>
      <c r="C19" s="51"/>
      <c r="D19" s="143">
        <f t="shared" si="1"/>
        <v>-21</v>
      </c>
      <c r="E19" s="51">
        <f>VLOOKUP(B19,SonGönderimTarihleri!A:C,3,FALSE)</f>
        <v>45056</v>
      </c>
      <c r="F19" s="89"/>
      <c r="G19" s="250">
        <f t="shared" si="2"/>
        <v>45056</v>
      </c>
      <c r="H19" s="25" t="s">
        <v>15</v>
      </c>
      <c r="I19" s="79" t="s">
        <v>13</v>
      </c>
      <c r="J19" s="25" t="s">
        <v>13</v>
      </c>
      <c r="K19" s="25" t="s">
        <v>25</v>
      </c>
      <c r="L19" s="133" t="s">
        <v>389</v>
      </c>
      <c r="M19" s="342">
        <v>45055</v>
      </c>
      <c r="N19" s="436">
        <v>45055</v>
      </c>
      <c r="O19" s="436">
        <v>45055</v>
      </c>
      <c r="P19" s="436">
        <v>45055</v>
      </c>
      <c r="Q19" s="144" t="str">
        <f t="shared" si="5"/>
        <v/>
      </c>
      <c r="R19" s="85"/>
      <c r="S19" s="163"/>
      <c r="T19" s="134"/>
      <c r="U19" s="52"/>
    </row>
    <row r="20" spans="1:21" s="139" customFormat="1" ht="14.4" customHeight="1" x14ac:dyDescent="0.3">
      <c r="A20" s="28">
        <f t="shared" si="4"/>
        <v>18</v>
      </c>
      <c r="B20" s="44" t="str">
        <f t="shared" si="0"/>
        <v>KN</v>
      </c>
      <c r="C20" s="51"/>
      <c r="D20" s="143">
        <f t="shared" si="1"/>
        <v>-21</v>
      </c>
      <c r="E20" s="51">
        <f>VLOOKUP(B20,SonGönderimTarihleri!A:C,3,FALSE)</f>
        <v>45056</v>
      </c>
      <c r="F20" s="89"/>
      <c r="G20" s="250">
        <f t="shared" si="2"/>
        <v>45056</v>
      </c>
      <c r="H20" s="25" t="s">
        <v>15</v>
      </c>
      <c r="I20" s="79" t="s">
        <v>13</v>
      </c>
      <c r="J20" s="25" t="s">
        <v>13</v>
      </c>
      <c r="K20" s="25" t="s">
        <v>26</v>
      </c>
      <c r="L20" s="133" t="s">
        <v>390</v>
      </c>
      <c r="M20" s="350">
        <v>45054</v>
      </c>
      <c r="N20" s="401">
        <v>45054</v>
      </c>
      <c r="O20" s="401">
        <v>45054</v>
      </c>
      <c r="P20" s="401">
        <v>45054</v>
      </c>
      <c r="Q20" s="144" t="str">
        <f t="shared" si="5"/>
        <v/>
      </c>
      <c r="R20" s="85"/>
      <c r="S20" s="163"/>
      <c r="T20" s="134"/>
      <c r="U20" s="52"/>
    </row>
    <row r="21" spans="1:21" s="139" customFormat="1" ht="14.4" customHeight="1" x14ac:dyDescent="0.3">
      <c r="A21" s="28">
        <f t="shared" si="4"/>
        <v>19</v>
      </c>
      <c r="B21" s="44" t="str">
        <f t="shared" si="0"/>
        <v>KON</v>
      </c>
      <c r="C21" s="51"/>
      <c r="D21" s="143">
        <f t="shared" si="1"/>
        <v>-21</v>
      </c>
      <c r="E21" s="51">
        <f>+E20</f>
        <v>45056</v>
      </c>
      <c r="F21" s="89"/>
      <c r="G21" s="250">
        <f t="shared" si="2"/>
        <v>45056</v>
      </c>
      <c r="H21" s="25" t="s">
        <v>12</v>
      </c>
      <c r="I21" s="79" t="s">
        <v>13</v>
      </c>
      <c r="J21" s="25" t="s">
        <v>13</v>
      </c>
      <c r="K21" s="25" t="s">
        <v>26</v>
      </c>
      <c r="L21" s="133" t="s">
        <v>390</v>
      </c>
      <c r="M21" s="401">
        <v>45054</v>
      </c>
      <c r="N21" s="401">
        <v>45054</v>
      </c>
      <c r="O21" s="401">
        <v>45054</v>
      </c>
      <c r="P21" s="401">
        <v>45054</v>
      </c>
      <c r="Q21" s="144" t="str">
        <f t="shared" si="5"/>
        <v/>
      </c>
      <c r="R21" s="85"/>
      <c r="S21" s="163"/>
      <c r="T21" s="134"/>
      <c r="U21" s="52"/>
    </row>
    <row r="22" spans="1:21" s="52" customFormat="1" ht="16.2" customHeight="1" x14ac:dyDescent="0.3">
      <c r="A22" s="28">
        <f t="shared" si="4"/>
        <v>20</v>
      </c>
      <c r="B22" s="44" t="str">
        <f t="shared" si="0"/>
        <v>KO(AKMGY)</v>
      </c>
      <c r="C22" s="51"/>
      <c r="D22" s="143">
        <f t="shared" si="1"/>
        <v>-21</v>
      </c>
      <c r="E22" s="51">
        <f>VLOOKUP(B22,SonGönderimTarihleri!A:C,3,FALSE)</f>
        <v>45056</v>
      </c>
      <c r="F22" s="89"/>
      <c r="G22" s="250">
        <f t="shared" si="2"/>
        <v>45056</v>
      </c>
      <c r="H22" s="25" t="s">
        <v>12</v>
      </c>
      <c r="I22" s="79" t="s">
        <v>27</v>
      </c>
      <c r="J22" s="25" t="s">
        <v>13</v>
      </c>
      <c r="K22" s="25" t="s">
        <v>28</v>
      </c>
      <c r="L22" s="133" t="s">
        <v>391</v>
      </c>
      <c r="M22" s="350">
        <v>45054</v>
      </c>
      <c r="N22" s="401">
        <v>45054</v>
      </c>
      <c r="O22" s="401">
        <v>45054</v>
      </c>
      <c r="P22" s="401">
        <v>45054</v>
      </c>
      <c r="Q22" s="144" t="str">
        <f t="shared" si="5"/>
        <v/>
      </c>
      <c r="R22" s="11" t="s">
        <v>683</v>
      </c>
      <c r="S22" s="168"/>
      <c r="T22" s="134"/>
    </row>
    <row r="23" spans="1:21" s="182" customFormat="1" ht="14.4" customHeight="1" x14ac:dyDescent="0.3">
      <c r="A23" s="28">
        <f t="shared" si="4"/>
        <v>21</v>
      </c>
      <c r="B23" s="44" t="s">
        <v>368</v>
      </c>
      <c r="C23" s="51"/>
      <c r="D23" s="143">
        <f t="shared" si="1"/>
        <v>-21</v>
      </c>
      <c r="E23" s="51">
        <f>VLOOKUP(B23,SonGönderimTarihleri!A:C,3,FALSE)</f>
        <v>45048</v>
      </c>
      <c r="F23" s="89"/>
      <c r="G23" s="267">
        <f t="shared" si="2"/>
        <v>45048</v>
      </c>
      <c r="H23" s="44" t="s">
        <v>12</v>
      </c>
      <c r="I23" s="63" t="s">
        <v>13</v>
      </c>
      <c r="J23" s="44" t="s">
        <v>13</v>
      </c>
      <c r="K23" s="44" t="s">
        <v>29</v>
      </c>
      <c r="L23" s="140" t="s">
        <v>392</v>
      </c>
      <c r="M23" s="339">
        <v>45048</v>
      </c>
      <c r="N23" s="436">
        <v>45048</v>
      </c>
      <c r="O23" s="436">
        <v>45048</v>
      </c>
      <c r="P23" s="436">
        <v>45048</v>
      </c>
      <c r="Q23" s="144" t="str">
        <f t="shared" si="5"/>
        <v/>
      </c>
      <c r="R23" s="60"/>
      <c r="S23" s="183"/>
      <c r="T23" s="134"/>
      <c r="U23" s="52"/>
    </row>
    <row r="24" spans="1:21" s="139" customFormat="1" ht="14.4" customHeight="1" x14ac:dyDescent="0.3">
      <c r="A24" s="28">
        <f t="shared" si="4"/>
        <v>22</v>
      </c>
      <c r="B24" s="44" t="str">
        <f t="shared" si="0"/>
        <v>KN</v>
      </c>
      <c r="C24" s="51"/>
      <c r="D24" s="143">
        <f t="shared" si="1"/>
        <v>-21</v>
      </c>
      <c r="E24" s="51">
        <f>VLOOKUP(B24,SonGönderimTarihleri!A:C,3,FALSE)</f>
        <v>45056</v>
      </c>
      <c r="F24" s="89"/>
      <c r="G24" s="267">
        <f t="shared" si="2"/>
        <v>45056</v>
      </c>
      <c r="H24" s="44" t="s">
        <v>15</v>
      </c>
      <c r="I24" s="63" t="s">
        <v>13</v>
      </c>
      <c r="J24" s="44" t="s">
        <v>13</v>
      </c>
      <c r="K24" s="44" t="s">
        <v>30</v>
      </c>
      <c r="L24" s="140" t="s">
        <v>393</v>
      </c>
      <c r="M24" s="352">
        <v>45054</v>
      </c>
      <c r="N24" s="443">
        <v>45054</v>
      </c>
      <c r="O24" s="443">
        <v>45054</v>
      </c>
      <c r="P24" s="443">
        <v>45054</v>
      </c>
      <c r="Q24" s="144" t="str">
        <f t="shared" si="5"/>
        <v/>
      </c>
      <c r="R24" s="85"/>
      <c r="S24" s="163"/>
      <c r="U24" s="52"/>
    </row>
    <row r="25" spans="1:21" s="139" customFormat="1" ht="14.4" customHeight="1" x14ac:dyDescent="0.3">
      <c r="A25" s="28">
        <f t="shared" si="4"/>
        <v>23</v>
      </c>
      <c r="B25" s="44" t="str">
        <f t="shared" si="0"/>
        <v>KS</v>
      </c>
      <c r="C25" s="51"/>
      <c r="D25" s="143">
        <f t="shared" si="1"/>
        <v>-21</v>
      </c>
      <c r="E25" s="51">
        <f>VLOOKUP(B25,SonGönderimTarihleri!A:C,3,FALSE)</f>
        <v>45056</v>
      </c>
      <c r="F25" s="89"/>
      <c r="G25" s="267">
        <f>G26</f>
        <v>45056</v>
      </c>
      <c r="H25" s="44" t="s">
        <v>15</v>
      </c>
      <c r="I25" s="63" t="s">
        <v>31</v>
      </c>
      <c r="J25" s="44" t="s">
        <v>31</v>
      </c>
      <c r="K25" s="44" t="s">
        <v>32</v>
      </c>
      <c r="L25" s="140" t="s">
        <v>1175</v>
      </c>
      <c r="M25" s="328">
        <v>45049</v>
      </c>
      <c r="N25" s="401">
        <v>45049</v>
      </c>
      <c r="O25" s="401">
        <v>45049</v>
      </c>
      <c r="P25" s="401">
        <v>45049</v>
      </c>
      <c r="Q25" s="144" t="str">
        <f t="shared" si="5"/>
        <v/>
      </c>
      <c r="R25" s="85"/>
      <c r="S25" s="163"/>
      <c r="T25" s="134"/>
      <c r="U25" s="52"/>
    </row>
    <row r="26" spans="1:21" s="139" customFormat="1" ht="14.4" customHeight="1" x14ac:dyDescent="0.3">
      <c r="A26" s="28">
        <f t="shared" si="4"/>
        <v>24</v>
      </c>
      <c r="B26" s="44" t="str">
        <f>H26&amp;I26</f>
        <v>KOS</v>
      </c>
      <c r="C26" s="320"/>
      <c r="D26" s="143">
        <f>+C26-21</f>
        <v>-21</v>
      </c>
      <c r="E26" s="291">
        <f>E25</f>
        <v>45056</v>
      </c>
      <c r="F26" s="89"/>
      <c r="G26" s="291">
        <f>IF(F26="",IF(C26="",E26,IF(E26&lt;=D26,E26,D26)),F26)</f>
        <v>45056</v>
      </c>
      <c r="H26" s="44" t="s">
        <v>12</v>
      </c>
      <c r="I26" s="63" t="s">
        <v>31</v>
      </c>
      <c r="J26" s="44" t="s">
        <v>31</v>
      </c>
      <c r="K26" s="44" t="s">
        <v>32</v>
      </c>
      <c r="L26" s="140" t="s">
        <v>1175</v>
      </c>
      <c r="M26" s="401">
        <v>45049</v>
      </c>
      <c r="N26" s="401">
        <v>45049</v>
      </c>
      <c r="O26" s="401">
        <v>45049</v>
      </c>
      <c r="P26" s="401">
        <v>45049</v>
      </c>
      <c r="Q26" s="144"/>
      <c r="R26" s="85"/>
      <c r="S26" s="163"/>
      <c r="T26" s="134"/>
      <c r="U26" s="52"/>
    </row>
    <row r="27" spans="1:21" s="52" customFormat="1" ht="14.4" customHeight="1" x14ac:dyDescent="0.3">
      <c r="A27" s="28">
        <f t="shared" si="4"/>
        <v>25</v>
      </c>
      <c r="B27" s="44" t="str">
        <f t="shared" si="0"/>
        <v>KON</v>
      </c>
      <c r="C27" s="44"/>
      <c r="D27" s="143">
        <f t="shared" si="1"/>
        <v>-21</v>
      </c>
      <c r="E27" s="51">
        <f>VLOOKUP(B27,SonGönderimTarihleri!A:C,3,FALSE)</f>
        <v>45048</v>
      </c>
      <c r="F27" s="89"/>
      <c r="G27" s="267">
        <f t="shared" si="2"/>
        <v>45048</v>
      </c>
      <c r="H27" s="44" t="s">
        <v>12</v>
      </c>
      <c r="I27" s="63" t="s">
        <v>13</v>
      </c>
      <c r="J27" s="44" t="s">
        <v>13</v>
      </c>
      <c r="K27" s="44" t="s">
        <v>33</v>
      </c>
      <c r="L27" s="140" t="s">
        <v>394</v>
      </c>
      <c r="M27" s="350">
        <v>45044</v>
      </c>
      <c r="N27" s="401">
        <v>45044</v>
      </c>
      <c r="O27" s="401">
        <v>45044</v>
      </c>
      <c r="P27" s="401">
        <v>45044</v>
      </c>
      <c r="Q27" s="144" t="str">
        <f t="shared" si="5"/>
        <v/>
      </c>
      <c r="R27" s="85"/>
      <c r="S27" s="168"/>
      <c r="T27" s="134"/>
    </row>
    <row r="28" spans="1:21" s="134" customFormat="1" ht="20.399999999999999" x14ac:dyDescent="0.3">
      <c r="A28" s="28">
        <f t="shared" si="4"/>
        <v>26</v>
      </c>
      <c r="B28" s="44" t="str">
        <f>H28&amp;I28</f>
        <v>KOB</v>
      </c>
      <c r="C28" s="320"/>
      <c r="D28" s="143">
        <f>+C28-21</f>
        <v>-21</v>
      </c>
      <c r="E28" s="302">
        <f>E29</f>
        <v>45068</v>
      </c>
      <c r="F28" s="44"/>
      <c r="G28" s="342">
        <f>G29</f>
        <v>45068</v>
      </c>
      <c r="H28" s="44" t="s">
        <v>12</v>
      </c>
      <c r="I28" s="44" t="s">
        <v>20</v>
      </c>
      <c r="J28" s="44" t="s">
        <v>20</v>
      </c>
      <c r="K28" s="44" t="s">
        <v>1520</v>
      </c>
      <c r="L28" s="140" t="s">
        <v>1634</v>
      </c>
      <c r="M28" s="350">
        <v>45062</v>
      </c>
      <c r="N28" s="401">
        <v>45062</v>
      </c>
      <c r="O28" s="393"/>
      <c r="P28" s="393"/>
      <c r="Q28" s="193" t="s">
        <v>1678</v>
      </c>
      <c r="R28" s="194"/>
      <c r="S28" s="190"/>
      <c r="T28" s="139"/>
      <c r="U28" s="52"/>
    </row>
    <row r="29" spans="1:21" s="134" customFormat="1" ht="20.399999999999999" x14ac:dyDescent="0.3">
      <c r="A29" s="28">
        <f t="shared" si="4"/>
        <v>27</v>
      </c>
      <c r="B29" s="44" t="str">
        <f>H29&amp;I29</f>
        <v>KB</v>
      </c>
      <c r="C29" s="320"/>
      <c r="D29" s="143">
        <f>+C29-21</f>
        <v>-21</v>
      </c>
      <c r="E29" s="302">
        <f>VLOOKUP(B29,SonGönderimTarihleri!A:C,3,FALSE)</f>
        <v>45068</v>
      </c>
      <c r="F29" s="44"/>
      <c r="G29" s="342">
        <f t="shared" si="2"/>
        <v>45068</v>
      </c>
      <c r="H29" s="44" t="s">
        <v>15</v>
      </c>
      <c r="I29" s="44" t="s">
        <v>20</v>
      </c>
      <c r="J29" s="44" t="s">
        <v>20</v>
      </c>
      <c r="K29" s="44" t="s">
        <v>1520</v>
      </c>
      <c r="L29" s="140" t="s">
        <v>1634</v>
      </c>
      <c r="M29" s="391">
        <v>45068</v>
      </c>
      <c r="N29" s="401">
        <v>45068</v>
      </c>
      <c r="O29" s="393"/>
      <c r="P29" s="393"/>
      <c r="Q29" s="193" t="s">
        <v>1678</v>
      </c>
      <c r="R29" s="194"/>
      <c r="S29" s="190"/>
      <c r="T29" s="139"/>
      <c r="U29" s="52"/>
    </row>
    <row r="30" spans="1:21" s="182" customFormat="1" ht="14.4" customHeight="1" x14ac:dyDescent="0.3">
      <c r="A30" s="28">
        <f t="shared" si="4"/>
        <v>28</v>
      </c>
      <c r="B30" s="44" t="str">
        <f t="shared" si="0"/>
        <v>KON</v>
      </c>
      <c r="C30" s="51"/>
      <c r="D30" s="143">
        <f t="shared" si="1"/>
        <v>-21</v>
      </c>
      <c r="E30" s="51">
        <f>VLOOKUP(B30,SonGönderimTarihleri!A:C,3,FALSE)</f>
        <v>45048</v>
      </c>
      <c r="F30" s="89"/>
      <c r="G30" s="267">
        <f t="shared" si="2"/>
        <v>45048</v>
      </c>
      <c r="H30" s="44" t="s">
        <v>12</v>
      </c>
      <c r="I30" s="63" t="s">
        <v>13</v>
      </c>
      <c r="J30" s="44" t="s">
        <v>13</v>
      </c>
      <c r="K30" s="44" t="s">
        <v>34</v>
      </c>
      <c r="L30" s="140" t="s">
        <v>1259</v>
      </c>
      <c r="M30" s="334">
        <v>45044</v>
      </c>
      <c r="N30" s="442">
        <v>45044</v>
      </c>
      <c r="O30" s="442">
        <v>45044</v>
      </c>
      <c r="P30" s="442">
        <v>45044</v>
      </c>
      <c r="Q30" s="144" t="str">
        <f t="shared" si="5"/>
        <v/>
      </c>
      <c r="R30" s="60"/>
      <c r="S30" s="181"/>
      <c r="T30" s="134"/>
      <c r="U30" s="52"/>
    </row>
    <row r="31" spans="1:21" s="139" customFormat="1" ht="14.4" customHeight="1" x14ac:dyDescent="0.3">
      <c r="A31" s="28">
        <f t="shared" si="4"/>
        <v>29</v>
      </c>
      <c r="B31" s="44" t="str">
        <f>H31&amp;I31</f>
        <v>KN</v>
      </c>
      <c r="C31" s="51"/>
      <c r="D31" s="143">
        <f>+C31-21</f>
        <v>-21</v>
      </c>
      <c r="E31" s="51">
        <f>VLOOKUP(B31,SonGönderimTarihleri!A:C,3,FALSE)</f>
        <v>45056</v>
      </c>
      <c r="F31" s="89"/>
      <c r="G31" s="267">
        <f>IF(F31="",IF(C31="",E31,IF(E31&lt;=D31,E31,D31)),F31)</f>
        <v>45056</v>
      </c>
      <c r="H31" s="44" t="s">
        <v>15</v>
      </c>
      <c r="I31" s="63" t="s">
        <v>13</v>
      </c>
      <c r="J31" s="44" t="s">
        <v>13</v>
      </c>
      <c r="K31" s="44" t="s">
        <v>1403</v>
      </c>
      <c r="L31" s="140" t="s">
        <v>1176</v>
      </c>
      <c r="M31" s="352">
        <v>45051</v>
      </c>
      <c r="N31" s="443">
        <v>45051</v>
      </c>
      <c r="O31" s="443">
        <v>45051</v>
      </c>
      <c r="P31" s="443">
        <v>45051</v>
      </c>
      <c r="Q31" s="144"/>
      <c r="R31" s="85"/>
      <c r="S31" s="168"/>
      <c r="T31" s="134"/>
      <c r="U31" s="52"/>
    </row>
    <row r="32" spans="1:21" s="139" customFormat="1" ht="15" customHeight="1" x14ac:dyDescent="0.3">
      <c r="A32" s="28">
        <f t="shared" si="4"/>
        <v>30</v>
      </c>
      <c r="B32" s="44" t="str">
        <f t="shared" si="0"/>
        <v>KON</v>
      </c>
      <c r="C32" s="51"/>
      <c r="D32" s="143">
        <f t="shared" si="1"/>
        <v>-21</v>
      </c>
      <c r="E32" s="51">
        <f>+E31</f>
        <v>45056</v>
      </c>
      <c r="F32" s="89"/>
      <c r="G32" s="267">
        <f t="shared" si="2"/>
        <v>45056</v>
      </c>
      <c r="H32" s="44" t="s">
        <v>12</v>
      </c>
      <c r="I32" s="63" t="s">
        <v>13</v>
      </c>
      <c r="J32" s="44" t="s">
        <v>13</v>
      </c>
      <c r="K32" s="44" t="s">
        <v>1403</v>
      </c>
      <c r="L32" s="140" t="s">
        <v>1176</v>
      </c>
      <c r="M32" s="443">
        <v>45051</v>
      </c>
      <c r="N32" s="443">
        <v>45051</v>
      </c>
      <c r="O32" s="443">
        <v>45051</v>
      </c>
      <c r="P32" s="443">
        <v>45051</v>
      </c>
      <c r="Q32" s="144" t="str">
        <f t="shared" si="5"/>
        <v/>
      </c>
      <c r="R32" s="85"/>
      <c r="S32" s="168"/>
      <c r="T32" s="134"/>
      <c r="U32" s="52"/>
    </row>
    <row r="33" spans="1:21" s="139" customFormat="1" ht="14.4" customHeight="1" x14ac:dyDescent="0.3">
      <c r="A33" s="28">
        <f t="shared" si="4"/>
        <v>31</v>
      </c>
      <c r="B33" s="44" t="str">
        <f t="shared" si="0"/>
        <v>KN</v>
      </c>
      <c r="C33" s="51"/>
      <c r="D33" s="143">
        <f t="shared" si="1"/>
        <v>-21</v>
      </c>
      <c r="E33" s="51">
        <f>VLOOKUP(B33,SonGönderimTarihleri!A:C,3,FALSE)</f>
        <v>45056</v>
      </c>
      <c r="F33" s="89"/>
      <c r="G33" s="267">
        <f t="shared" si="2"/>
        <v>45056</v>
      </c>
      <c r="H33" s="44" t="s">
        <v>15</v>
      </c>
      <c r="I33" s="63" t="s">
        <v>13</v>
      </c>
      <c r="J33" s="44" t="s">
        <v>13</v>
      </c>
      <c r="K33" s="44" t="s">
        <v>35</v>
      </c>
      <c r="L33" s="140" t="s">
        <v>1105</v>
      </c>
      <c r="M33" s="380">
        <v>45055</v>
      </c>
      <c r="N33" s="442">
        <v>45055</v>
      </c>
      <c r="O33" s="442">
        <v>45055</v>
      </c>
      <c r="P33" s="442">
        <v>45055</v>
      </c>
      <c r="Q33" s="144" t="str">
        <f t="shared" si="5"/>
        <v/>
      </c>
      <c r="R33" s="147"/>
      <c r="S33" s="163"/>
      <c r="T33" s="134"/>
      <c r="U33" s="52"/>
    </row>
    <row r="34" spans="1:21" s="139" customFormat="1" ht="14.4" customHeight="1" x14ac:dyDescent="0.3">
      <c r="A34" s="28">
        <f t="shared" si="4"/>
        <v>32</v>
      </c>
      <c r="B34" s="44" t="str">
        <f t="shared" si="0"/>
        <v>KOB</v>
      </c>
      <c r="C34" s="320"/>
      <c r="D34" s="143">
        <f t="shared" si="1"/>
        <v>-21</v>
      </c>
      <c r="E34" s="51">
        <f>+E35</f>
        <v>45068</v>
      </c>
      <c r="F34" s="89"/>
      <c r="G34" s="267">
        <f t="shared" si="2"/>
        <v>45068</v>
      </c>
      <c r="H34" s="44" t="s">
        <v>12</v>
      </c>
      <c r="I34" s="63" t="s">
        <v>20</v>
      </c>
      <c r="J34" s="44" t="s">
        <v>20</v>
      </c>
      <c r="K34" s="44" t="s">
        <v>36</v>
      </c>
      <c r="L34" s="140" t="s">
        <v>395</v>
      </c>
      <c r="M34" s="350">
        <v>45050</v>
      </c>
      <c r="N34" s="350">
        <v>45050</v>
      </c>
      <c r="O34" s="178"/>
      <c r="P34" s="178"/>
      <c r="Q34" s="144" t="str">
        <f t="shared" ref="Q34:Q55" si="6">+IF(F34="","","SPK tarafından ek süre verilmiştir!")</f>
        <v/>
      </c>
      <c r="R34" s="85"/>
      <c r="S34" s="163"/>
      <c r="T34" s="134"/>
      <c r="U34" s="52"/>
    </row>
    <row r="35" spans="1:21" s="52" customFormat="1" ht="14.4" customHeight="1" x14ac:dyDescent="0.3">
      <c r="A35" s="28">
        <f t="shared" si="4"/>
        <v>33</v>
      </c>
      <c r="B35" s="44" t="str">
        <f t="shared" si="0"/>
        <v>KB</v>
      </c>
      <c r="C35" s="320"/>
      <c r="D35" s="143">
        <f t="shared" si="1"/>
        <v>-21</v>
      </c>
      <c r="E35" s="51">
        <f>VLOOKUP(B35,SonGönderimTarihleri!A:C,3,FALSE)</f>
        <v>45068</v>
      </c>
      <c r="F35" s="89"/>
      <c r="G35" s="267">
        <f t="shared" si="2"/>
        <v>45068</v>
      </c>
      <c r="H35" s="44" t="s">
        <v>15</v>
      </c>
      <c r="I35" s="63" t="s">
        <v>20</v>
      </c>
      <c r="J35" s="44" t="s">
        <v>20</v>
      </c>
      <c r="K35" s="44" t="s">
        <v>36</v>
      </c>
      <c r="L35" s="140" t="s">
        <v>395</v>
      </c>
      <c r="M35" s="350">
        <v>45062</v>
      </c>
      <c r="N35" s="401">
        <v>45062</v>
      </c>
      <c r="O35" s="178"/>
      <c r="P35" s="178"/>
      <c r="Q35" s="144" t="str">
        <f t="shared" si="6"/>
        <v/>
      </c>
      <c r="R35" s="85"/>
      <c r="S35" s="163"/>
      <c r="T35" s="134"/>
    </row>
    <row r="36" spans="1:21" s="52" customFormat="1" ht="14.4" customHeight="1" x14ac:dyDescent="0.3">
      <c r="A36" s="28">
        <f t="shared" si="4"/>
        <v>34</v>
      </c>
      <c r="B36" s="44" t="str">
        <f t="shared" si="0"/>
        <v>KON</v>
      </c>
      <c r="C36" s="51"/>
      <c r="D36" s="143">
        <f t="shared" si="1"/>
        <v>-21</v>
      </c>
      <c r="E36" s="51">
        <f>VLOOKUP(B36,SonGönderimTarihleri!A:C,3,FALSE)</f>
        <v>45048</v>
      </c>
      <c r="F36" s="89"/>
      <c r="G36" s="267">
        <f t="shared" si="2"/>
        <v>45048</v>
      </c>
      <c r="H36" s="44" t="s">
        <v>12</v>
      </c>
      <c r="I36" s="63" t="s">
        <v>13</v>
      </c>
      <c r="J36" s="44" t="s">
        <v>13</v>
      </c>
      <c r="K36" s="44" t="s">
        <v>37</v>
      </c>
      <c r="L36" s="140" t="s">
        <v>396</v>
      </c>
      <c r="M36" s="391">
        <v>45048</v>
      </c>
      <c r="N36" s="401">
        <v>45048</v>
      </c>
      <c r="O36" s="401">
        <v>45048</v>
      </c>
      <c r="P36" s="401">
        <v>45048</v>
      </c>
      <c r="Q36" s="144" t="str">
        <f t="shared" si="6"/>
        <v/>
      </c>
      <c r="R36" s="146"/>
      <c r="S36" s="168"/>
      <c r="T36" s="134"/>
    </row>
    <row r="37" spans="1:21" s="52" customFormat="1" ht="14.4" customHeight="1" x14ac:dyDescent="0.3">
      <c r="A37" s="28">
        <f t="shared" si="4"/>
        <v>35</v>
      </c>
      <c r="B37" s="44" t="str">
        <f t="shared" si="0"/>
        <v>KON</v>
      </c>
      <c r="C37" s="291"/>
      <c r="D37" s="143">
        <f t="shared" si="1"/>
        <v>-21</v>
      </c>
      <c r="E37" s="291">
        <f>VLOOKUP(B37,SonGönderimTarihleri!A:C,3,FALSE)</f>
        <v>45048</v>
      </c>
      <c r="F37" s="89"/>
      <c r="G37" s="291">
        <f t="shared" si="2"/>
        <v>45048</v>
      </c>
      <c r="H37" s="44" t="s">
        <v>12</v>
      </c>
      <c r="I37" s="63" t="s">
        <v>13</v>
      </c>
      <c r="J37" s="44" t="s">
        <v>13</v>
      </c>
      <c r="K37" s="44" t="s">
        <v>1723</v>
      </c>
      <c r="L37" s="49" t="s">
        <v>1647</v>
      </c>
      <c r="M37" s="401">
        <v>45048</v>
      </c>
      <c r="N37" s="401">
        <v>45048</v>
      </c>
      <c r="O37" s="401">
        <v>45048</v>
      </c>
      <c r="P37" s="401">
        <v>45048</v>
      </c>
      <c r="Q37" s="144"/>
      <c r="R37" s="146"/>
      <c r="S37" s="168"/>
      <c r="T37" s="134"/>
    </row>
    <row r="38" spans="1:21" s="52" customFormat="1" ht="14.4" customHeight="1" x14ac:dyDescent="0.3">
      <c r="A38" s="28">
        <f t="shared" si="4"/>
        <v>36</v>
      </c>
      <c r="B38" s="44" t="str">
        <f t="shared" si="0"/>
        <v>KON</v>
      </c>
      <c r="C38" s="51"/>
      <c r="D38" s="143">
        <f t="shared" si="1"/>
        <v>-21</v>
      </c>
      <c r="E38" s="51">
        <f>VLOOKUP(B38,SonGönderimTarihleri!A:C,3,FALSE)</f>
        <v>45048</v>
      </c>
      <c r="F38" s="89"/>
      <c r="G38" s="267">
        <f t="shared" si="2"/>
        <v>45048</v>
      </c>
      <c r="H38" s="44" t="s">
        <v>12</v>
      </c>
      <c r="I38" s="63" t="s">
        <v>13</v>
      </c>
      <c r="J38" s="44" t="s">
        <v>13</v>
      </c>
      <c r="K38" s="44" t="s">
        <v>38</v>
      </c>
      <c r="L38" s="140" t="s">
        <v>397</v>
      </c>
      <c r="M38" s="350">
        <v>45048</v>
      </c>
      <c r="N38" s="401">
        <v>45048</v>
      </c>
      <c r="O38" s="401">
        <v>45048</v>
      </c>
      <c r="P38" s="401">
        <v>45048</v>
      </c>
      <c r="Q38" s="144" t="str">
        <f t="shared" si="6"/>
        <v/>
      </c>
      <c r="R38" s="11"/>
      <c r="S38" s="168"/>
      <c r="T38" s="134"/>
    </row>
    <row r="39" spans="1:21" s="52" customFormat="1" ht="14.4" customHeight="1" x14ac:dyDescent="0.3">
      <c r="A39" s="28">
        <f t="shared" si="4"/>
        <v>37</v>
      </c>
      <c r="B39" s="44" t="str">
        <f t="shared" si="0"/>
        <v>KN</v>
      </c>
      <c r="C39" s="51"/>
      <c r="D39" s="143">
        <f t="shared" si="1"/>
        <v>-21</v>
      </c>
      <c r="E39" s="51">
        <f>VLOOKUP(B39,SonGönderimTarihleri!A:C,3,FALSE)</f>
        <v>45056</v>
      </c>
      <c r="F39" s="89"/>
      <c r="G39" s="267">
        <f t="shared" si="2"/>
        <v>45056</v>
      </c>
      <c r="H39" s="44" t="s">
        <v>15</v>
      </c>
      <c r="I39" s="63" t="s">
        <v>13</v>
      </c>
      <c r="J39" s="44" t="s">
        <v>13</v>
      </c>
      <c r="K39" s="44" t="s">
        <v>39</v>
      </c>
      <c r="L39" s="140" t="s">
        <v>398</v>
      </c>
      <c r="M39" s="352">
        <v>45055</v>
      </c>
      <c r="N39" s="443">
        <v>45055</v>
      </c>
      <c r="O39" s="443">
        <v>45055</v>
      </c>
      <c r="P39" s="443">
        <v>45055</v>
      </c>
      <c r="Q39" s="144" t="str">
        <f t="shared" si="6"/>
        <v/>
      </c>
      <c r="R39" s="11"/>
      <c r="S39" s="168"/>
      <c r="T39" s="134"/>
    </row>
    <row r="40" spans="1:21" s="139" customFormat="1" ht="14.4" customHeight="1" x14ac:dyDescent="0.2">
      <c r="A40" s="28">
        <f t="shared" si="4"/>
        <v>38</v>
      </c>
      <c r="B40" s="44" t="str">
        <f t="shared" si="0"/>
        <v>K(ALMAD)</v>
      </c>
      <c r="C40" s="51"/>
      <c r="D40" s="143">
        <f t="shared" si="1"/>
        <v>-21</v>
      </c>
      <c r="E40" s="51">
        <f>VLOOKUP(B40,SonGönderimTarihleri!A:C,3,FALSE)</f>
        <v>45068</v>
      </c>
      <c r="F40" s="89"/>
      <c r="G40" s="267">
        <f t="shared" si="2"/>
        <v>45068</v>
      </c>
      <c r="H40" s="44" t="s">
        <v>15</v>
      </c>
      <c r="I40" s="63" t="s">
        <v>1754</v>
      </c>
      <c r="J40" s="44" t="s">
        <v>13</v>
      </c>
      <c r="K40" s="44" t="s">
        <v>1240</v>
      </c>
      <c r="L40" s="140" t="s">
        <v>1238</v>
      </c>
      <c r="M40" s="374">
        <v>45064</v>
      </c>
      <c r="N40" s="406">
        <v>45064</v>
      </c>
      <c r="O40" s="406">
        <v>45064</v>
      </c>
      <c r="P40" s="406">
        <v>45064</v>
      </c>
      <c r="Q40" s="144" t="str">
        <f t="shared" si="6"/>
        <v/>
      </c>
      <c r="R40" s="11" t="s">
        <v>683</v>
      </c>
      <c r="S40" s="175"/>
      <c r="T40" s="134"/>
      <c r="U40" s="52"/>
    </row>
    <row r="41" spans="1:21" s="139" customFormat="1" ht="15" customHeight="1" x14ac:dyDescent="0.3">
      <c r="A41" s="28">
        <f t="shared" si="4"/>
        <v>39</v>
      </c>
      <c r="B41" s="44" t="str">
        <f t="shared" ref="B41:B72" si="7">H41&amp;I41</f>
        <v>KON</v>
      </c>
      <c r="C41" s="51"/>
      <c r="D41" s="143">
        <f t="shared" si="1"/>
        <v>-21</v>
      </c>
      <c r="E41" s="51">
        <f>VLOOKUP(B41,SonGönderimTarihleri!A:C,3,FALSE)</f>
        <v>45048</v>
      </c>
      <c r="F41" s="89"/>
      <c r="G41" s="267">
        <f t="shared" ref="G41:G65" si="8">IF(F41="",IF(C41="",E41,IF(E41&lt;=D41,E41,D41)),F41)</f>
        <v>45048</v>
      </c>
      <c r="H41" s="44" t="s">
        <v>12</v>
      </c>
      <c r="I41" s="63" t="s">
        <v>13</v>
      </c>
      <c r="J41" s="44" t="s">
        <v>13</v>
      </c>
      <c r="K41" s="44" t="s">
        <v>40</v>
      </c>
      <c r="L41" s="140" t="s">
        <v>399</v>
      </c>
      <c r="M41" s="350">
        <v>45048</v>
      </c>
      <c r="N41" s="401">
        <v>45048</v>
      </c>
      <c r="O41" s="401">
        <v>45048</v>
      </c>
      <c r="P41" s="401">
        <v>45048</v>
      </c>
      <c r="Q41" s="144" t="str">
        <f t="shared" si="6"/>
        <v/>
      </c>
      <c r="R41" s="11"/>
      <c r="S41" s="168"/>
      <c r="T41" s="134"/>
      <c r="U41" s="52"/>
    </row>
    <row r="42" spans="1:21" s="182" customFormat="1" ht="14.4" customHeight="1" x14ac:dyDescent="0.3">
      <c r="A42" s="28">
        <f t="shared" si="4"/>
        <v>40</v>
      </c>
      <c r="B42" s="44" t="str">
        <f t="shared" si="7"/>
        <v>KN</v>
      </c>
      <c r="C42" s="51"/>
      <c r="D42" s="143">
        <f t="shared" si="1"/>
        <v>-21</v>
      </c>
      <c r="E42" s="51">
        <f>VLOOKUP(B42,SonGönderimTarihleri!A:C,3,FALSE)</f>
        <v>45056</v>
      </c>
      <c r="F42" s="89"/>
      <c r="G42" s="250">
        <f t="shared" si="8"/>
        <v>45056</v>
      </c>
      <c r="H42" s="25" t="s">
        <v>15</v>
      </c>
      <c r="I42" s="79" t="s">
        <v>13</v>
      </c>
      <c r="J42" s="25" t="s">
        <v>13</v>
      </c>
      <c r="K42" s="25" t="s">
        <v>41</v>
      </c>
      <c r="L42" s="133" t="s">
        <v>400</v>
      </c>
      <c r="M42" s="350">
        <v>45049</v>
      </c>
      <c r="N42" s="401">
        <v>45049</v>
      </c>
      <c r="O42" s="401">
        <v>45049</v>
      </c>
      <c r="P42" s="401">
        <v>45049</v>
      </c>
      <c r="Q42" s="144" t="str">
        <f t="shared" si="6"/>
        <v/>
      </c>
      <c r="R42" s="60"/>
      <c r="S42" s="183">
        <v>45049</v>
      </c>
      <c r="T42" s="134"/>
      <c r="U42" s="52"/>
    </row>
    <row r="43" spans="1:21" s="52" customFormat="1" ht="14.4" customHeight="1" x14ac:dyDescent="0.3">
      <c r="A43" s="28">
        <f t="shared" si="4"/>
        <v>41</v>
      </c>
      <c r="B43" s="44" t="str">
        <f t="shared" si="7"/>
        <v>KN</v>
      </c>
      <c r="C43" s="51"/>
      <c r="D43" s="143">
        <f t="shared" si="1"/>
        <v>-21</v>
      </c>
      <c r="E43" s="51">
        <f>VLOOKUP(B43,SonGönderimTarihleri!A:C,3,FALSE)</f>
        <v>45056</v>
      </c>
      <c r="F43" s="89"/>
      <c r="G43" s="250">
        <f t="shared" si="8"/>
        <v>45056</v>
      </c>
      <c r="H43" s="25" t="s">
        <v>15</v>
      </c>
      <c r="I43" s="79" t="s">
        <v>13</v>
      </c>
      <c r="J43" s="25" t="s">
        <v>13</v>
      </c>
      <c r="K43" s="25" t="s">
        <v>1046</v>
      </c>
      <c r="L43" s="133" t="s">
        <v>1045</v>
      </c>
      <c r="M43" s="350">
        <v>45051</v>
      </c>
      <c r="N43" s="401">
        <v>45051</v>
      </c>
      <c r="O43" s="401">
        <v>45051</v>
      </c>
      <c r="P43" s="401">
        <v>45051</v>
      </c>
      <c r="Q43" s="144" t="str">
        <f t="shared" si="6"/>
        <v/>
      </c>
      <c r="R43" s="11"/>
      <c r="S43" s="179">
        <v>45051</v>
      </c>
      <c r="T43" s="134"/>
    </row>
    <row r="44" spans="1:21" s="161" customFormat="1" ht="14.4" customHeight="1" x14ac:dyDescent="0.3">
      <c r="A44" s="28">
        <f t="shared" si="4"/>
        <v>42</v>
      </c>
      <c r="B44" s="44" t="str">
        <f t="shared" si="7"/>
        <v>K(ANHYT)</v>
      </c>
      <c r="C44" s="51"/>
      <c r="D44" s="143">
        <f t="shared" si="1"/>
        <v>-21</v>
      </c>
      <c r="E44" s="51">
        <f>VLOOKUP(B44,SonGönderimTarihleri!A:C,3,FALSE)</f>
        <v>45048</v>
      </c>
      <c r="F44" s="89"/>
      <c r="G44" s="250">
        <f t="shared" si="8"/>
        <v>45048</v>
      </c>
      <c r="H44" s="25" t="s">
        <v>15</v>
      </c>
      <c r="I44" s="79" t="s">
        <v>42</v>
      </c>
      <c r="J44" s="25" t="s">
        <v>31</v>
      </c>
      <c r="K44" s="25" t="s">
        <v>43</v>
      </c>
      <c r="L44" s="133" t="s">
        <v>401</v>
      </c>
      <c r="M44" s="297">
        <v>45044</v>
      </c>
      <c r="N44" s="442">
        <v>45044</v>
      </c>
      <c r="O44" s="442">
        <v>45044</v>
      </c>
      <c r="P44" s="442">
        <v>45044</v>
      </c>
      <c r="Q44" s="144" t="str">
        <f t="shared" si="6"/>
        <v/>
      </c>
      <c r="R44" s="85"/>
      <c r="S44" s="168"/>
      <c r="T44" s="184"/>
      <c r="U44" s="52"/>
    </row>
    <row r="45" spans="1:21" s="161" customFormat="1" ht="14.4" customHeight="1" x14ac:dyDescent="0.3">
      <c r="A45" s="28">
        <f t="shared" si="4"/>
        <v>43</v>
      </c>
      <c r="B45" s="44" t="str">
        <f t="shared" si="7"/>
        <v>KOS</v>
      </c>
      <c r="C45" s="51"/>
      <c r="D45" s="143">
        <f t="shared" si="1"/>
        <v>-21</v>
      </c>
      <c r="E45" s="51">
        <f>VLOOKUP(B45,SonGönderimTarihleri!A:C,3,FALSE)</f>
        <v>45048</v>
      </c>
      <c r="F45" s="89"/>
      <c r="G45" s="250">
        <f t="shared" si="8"/>
        <v>45048</v>
      </c>
      <c r="H45" s="25" t="s">
        <v>12</v>
      </c>
      <c r="I45" s="79" t="s">
        <v>31</v>
      </c>
      <c r="J45" s="25" t="s">
        <v>31</v>
      </c>
      <c r="K45" s="25" t="s">
        <v>43</v>
      </c>
      <c r="L45" s="133" t="s">
        <v>401</v>
      </c>
      <c r="M45" s="442">
        <v>45044</v>
      </c>
      <c r="N45" s="442">
        <v>45044</v>
      </c>
      <c r="O45" s="442">
        <v>45044</v>
      </c>
      <c r="P45" s="442">
        <v>45044</v>
      </c>
      <c r="Q45" s="144" t="str">
        <f t="shared" si="6"/>
        <v/>
      </c>
      <c r="R45" s="85"/>
      <c r="S45" s="168"/>
      <c r="T45" s="184"/>
      <c r="U45" s="52"/>
    </row>
    <row r="46" spans="1:21" s="182" customFormat="1" ht="14.4" customHeight="1" x14ac:dyDescent="0.3">
      <c r="A46" s="28">
        <f t="shared" si="4"/>
        <v>44</v>
      </c>
      <c r="B46" s="44" t="str">
        <f t="shared" si="7"/>
        <v>KN</v>
      </c>
      <c r="C46" s="51"/>
      <c r="D46" s="143">
        <f t="shared" si="1"/>
        <v>-21</v>
      </c>
      <c r="E46" s="51">
        <f>VLOOKUP(B46,SonGönderimTarihleri!A:C,3,FALSE)</f>
        <v>45056</v>
      </c>
      <c r="F46" s="89"/>
      <c r="G46" s="250">
        <f t="shared" si="8"/>
        <v>45056</v>
      </c>
      <c r="H46" s="25" t="s">
        <v>15</v>
      </c>
      <c r="I46" s="79" t="s">
        <v>13</v>
      </c>
      <c r="J46" s="25" t="s">
        <v>13</v>
      </c>
      <c r="K46" s="25" t="s">
        <v>44</v>
      </c>
      <c r="L46" s="133" t="s">
        <v>402</v>
      </c>
      <c r="M46" s="350">
        <v>45049</v>
      </c>
      <c r="N46" s="401">
        <v>45049</v>
      </c>
      <c r="O46" s="401">
        <v>45049</v>
      </c>
      <c r="P46" s="401">
        <v>45049</v>
      </c>
      <c r="Q46" s="144" t="str">
        <f t="shared" si="6"/>
        <v/>
      </c>
      <c r="R46" s="11"/>
      <c r="S46" s="179">
        <v>45049</v>
      </c>
      <c r="T46" s="134"/>
      <c r="U46" s="52"/>
    </row>
    <row r="47" spans="1:21" s="139" customFormat="1" ht="14.4" customHeight="1" x14ac:dyDescent="0.3">
      <c r="A47" s="28">
        <f t="shared" si="4"/>
        <v>45</v>
      </c>
      <c r="B47" s="44" t="str">
        <f t="shared" si="7"/>
        <v>K(ANSGR)</v>
      </c>
      <c r="C47" s="51"/>
      <c r="D47" s="143">
        <f t="shared" si="1"/>
        <v>-21</v>
      </c>
      <c r="E47" s="51">
        <f>VLOOKUP(B47,SonGönderimTarihleri!A:C,3,FALSE)</f>
        <v>45048</v>
      </c>
      <c r="F47" s="89"/>
      <c r="G47" s="250">
        <f t="shared" si="8"/>
        <v>45048</v>
      </c>
      <c r="H47" s="25" t="s">
        <v>15</v>
      </c>
      <c r="I47" s="79" t="s">
        <v>45</v>
      </c>
      <c r="J47" s="25" t="s">
        <v>31</v>
      </c>
      <c r="K47" s="25" t="s">
        <v>46</v>
      </c>
      <c r="L47" s="133" t="s">
        <v>403</v>
      </c>
      <c r="M47" s="318">
        <v>45048</v>
      </c>
      <c r="N47" s="401">
        <v>45048</v>
      </c>
      <c r="O47" s="401">
        <v>45048</v>
      </c>
      <c r="P47" s="401">
        <v>45048</v>
      </c>
      <c r="Q47" s="144" t="str">
        <f t="shared" si="6"/>
        <v/>
      </c>
      <c r="R47" s="26"/>
      <c r="S47" s="168"/>
      <c r="T47" s="134"/>
      <c r="U47" s="52"/>
    </row>
    <row r="48" spans="1:21" s="139" customFormat="1" ht="14.4" customHeight="1" x14ac:dyDescent="0.3">
      <c r="A48" s="28">
        <f t="shared" si="4"/>
        <v>46</v>
      </c>
      <c r="B48" s="44" t="str">
        <f t="shared" si="7"/>
        <v>KOS</v>
      </c>
      <c r="C48" s="51"/>
      <c r="D48" s="143">
        <f t="shared" si="1"/>
        <v>-21</v>
      </c>
      <c r="E48" s="51">
        <f>VLOOKUP(B48,SonGönderimTarihleri!A:C,3,FALSE)</f>
        <v>45048</v>
      </c>
      <c r="F48" s="89"/>
      <c r="G48" s="250">
        <f t="shared" si="8"/>
        <v>45048</v>
      </c>
      <c r="H48" s="25" t="s">
        <v>12</v>
      </c>
      <c r="I48" s="79" t="s">
        <v>31</v>
      </c>
      <c r="J48" s="25" t="s">
        <v>31</v>
      </c>
      <c r="K48" s="25" t="s">
        <v>46</v>
      </c>
      <c r="L48" s="133" t="s">
        <v>403</v>
      </c>
      <c r="M48" s="401">
        <v>45048</v>
      </c>
      <c r="N48" s="401">
        <v>45048</v>
      </c>
      <c r="O48" s="401">
        <v>45048</v>
      </c>
      <c r="P48" s="401">
        <v>45048</v>
      </c>
      <c r="Q48" s="144" t="str">
        <f t="shared" si="6"/>
        <v/>
      </c>
      <c r="R48" s="85"/>
      <c r="S48" s="168"/>
      <c r="T48" s="134"/>
      <c r="U48" s="52"/>
    </row>
    <row r="49" spans="1:21" s="139" customFormat="1" ht="14.4" customHeight="1" x14ac:dyDescent="0.3">
      <c r="A49" s="28">
        <f t="shared" si="4"/>
        <v>47</v>
      </c>
      <c r="B49" s="44" t="str">
        <f t="shared" si="7"/>
        <v>KN</v>
      </c>
      <c r="C49" s="51"/>
      <c r="D49" s="143">
        <f t="shared" si="1"/>
        <v>-21</v>
      </c>
      <c r="E49" s="51">
        <f>VLOOKUP(B49,SonGönderimTarihleri!A:C,3,FALSE)</f>
        <v>45056</v>
      </c>
      <c r="F49" s="89"/>
      <c r="G49" s="250">
        <f t="shared" si="8"/>
        <v>45056</v>
      </c>
      <c r="H49" s="25" t="s">
        <v>15</v>
      </c>
      <c r="I49" s="79" t="s">
        <v>13</v>
      </c>
      <c r="J49" s="25" t="s">
        <v>13</v>
      </c>
      <c r="K49" s="25" t="s">
        <v>1411</v>
      </c>
      <c r="L49" s="133" t="s">
        <v>1414</v>
      </c>
      <c r="M49" s="376">
        <v>45054</v>
      </c>
      <c r="N49" s="442">
        <v>45054</v>
      </c>
      <c r="O49" s="442">
        <v>45054</v>
      </c>
      <c r="P49" s="442">
        <v>45054</v>
      </c>
      <c r="Q49" s="144"/>
      <c r="R49" s="85"/>
      <c r="S49" s="168"/>
      <c r="T49" s="134"/>
      <c r="U49" s="52"/>
    </row>
    <row r="50" spans="1:21" s="52" customFormat="1" ht="14.4" customHeight="1" x14ac:dyDescent="0.3">
      <c r="A50" s="28">
        <f t="shared" si="4"/>
        <v>48</v>
      </c>
      <c r="B50" s="44" t="str">
        <f t="shared" si="7"/>
        <v>KN</v>
      </c>
      <c r="C50" s="44"/>
      <c r="D50" s="143">
        <f t="shared" si="1"/>
        <v>-21</v>
      </c>
      <c r="E50" s="51">
        <f>VLOOKUP(B50,SonGönderimTarihleri!A:C,3,FALSE)</f>
        <v>45056</v>
      </c>
      <c r="F50" s="89"/>
      <c r="G50" s="250">
        <f t="shared" si="8"/>
        <v>45056</v>
      </c>
      <c r="H50" s="25" t="s">
        <v>15</v>
      </c>
      <c r="I50" s="79" t="s">
        <v>13</v>
      </c>
      <c r="J50" s="25" t="s">
        <v>13</v>
      </c>
      <c r="K50" s="25" t="s">
        <v>47</v>
      </c>
      <c r="L50" s="133" t="s">
        <v>404</v>
      </c>
      <c r="M50" s="386">
        <v>45056</v>
      </c>
      <c r="N50" s="443">
        <v>45056</v>
      </c>
      <c r="O50" s="443">
        <v>45056</v>
      </c>
      <c r="P50" s="443">
        <v>45056</v>
      </c>
      <c r="Q50" s="144" t="str">
        <f t="shared" si="6"/>
        <v/>
      </c>
      <c r="R50" s="28"/>
      <c r="S50" s="168"/>
      <c r="T50" s="134"/>
    </row>
    <row r="51" spans="1:21" s="52" customFormat="1" ht="15" customHeight="1" x14ac:dyDescent="0.3">
      <c r="A51" s="28">
        <f t="shared" si="4"/>
        <v>49</v>
      </c>
      <c r="B51" s="44" t="str">
        <f t="shared" si="7"/>
        <v>KN</v>
      </c>
      <c r="C51" s="320"/>
      <c r="D51" s="143">
        <f t="shared" si="1"/>
        <v>-21</v>
      </c>
      <c r="E51" s="51">
        <f>VLOOKUP(B51,SonGönderimTarihleri!A:C,3,FALSE)</f>
        <v>45056</v>
      </c>
      <c r="F51" s="89"/>
      <c r="G51" s="250">
        <f t="shared" si="8"/>
        <v>45056</v>
      </c>
      <c r="H51" s="25" t="s">
        <v>15</v>
      </c>
      <c r="I51" s="79" t="s">
        <v>13</v>
      </c>
      <c r="J51" s="25" t="s">
        <v>13</v>
      </c>
      <c r="K51" s="25" t="s">
        <v>49</v>
      </c>
      <c r="L51" s="133" t="s">
        <v>405</v>
      </c>
      <c r="M51" s="250">
        <v>45035</v>
      </c>
      <c r="N51" s="401">
        <v>45035</v>
      </c>
      <c r="O51" s="401">
        <v>45035</v>
      </c>
      <c r="P51" s="401">
        <v>45035</v>
      </c>
      <c r="Q51" s="144" t="str">
        <f t="shared" si="6"/>
        <v/>
      </c>
      <c r="R51" s="60"/>
      <c r="S51" s="183">
        <v>45035</v>
      </c>
      <c r="T51" s="134"/>
    </row>
    <row r="52" spans="1:21" s="52" customFormat="1" ht="14.4" customHeight="1" x14ac:dyDescent="0.3">
      <c r="A52" s="28">
        <f t="shared" si="4"/>
        <v>50</v>
      </c>
      <c r="B52" s="44" t="str">
        <f t="shared" si="7"/>
        <v>KN</v>
      </c>
      <c r="C52" s="51"/>
      <c r="D52" s="143">
        <f t="shared" si="1"/>
        <v>-21</v>
      </c>
      <c r="E52" s="51">
        <f>VLOOKUP(B52,SonGönderimTarihleri!A:C,3,FALSE)</f>
        <v>45056</v>
      </c>
      <c r="F52" s="89"/>
      <c r="G52" s="250">
        <f t="shared" si="8"/>
        <v>45056</v>
      </c>
      <c r="H52" s="25" t="s">
        <v>15</v>
      </c>
      <c r="I52" s="79" t="s">
        <v>13</v>
      </c>
      <c r="J52" s="25" t="s">
        <v>13</v>
      </c>
      <c r="K52" s="25" t="s">
        <v>1201</v>
      </c>
      <c r="L52" s="133" t="s">
        <v>1200</v>
      </c>
      <c r="M52" s="298">
        <v>45056</v>
      </c>
      <c r="N52" s="443">
        <v>45056</v>
      </c>
      <c r="O52" s="443">
        <v>45056</v>
      </c>
      <c r="P52" s="443">
        <v>45056</v>
      </c>
      <c r="Q52" s="144" t="str">
        <f t="shared" si="6"/>
        <v/>
      </c>
      <c r="R52" s="85"/>
      <c r="S52" s="168"/>
      <c r="T52" s="139"/>
    </row>
    <row r="53" spans="1:21" s="52" customFormat="1" ht="14.4" customHeight="1" x14ac:dyDescent="0.3">
      <c r="A53" s="28">
        <f t="shared" si="4"/>
        <v>51</v>
      </c>
      <c r="B53" s="44" t="str">
        <f t="shared" si="7"/>
        <v>KN</v>
      </c>
      <c r="C53" s="51"/>
      <c r="D53" s="143">
        <f t="shared" si="1"/>
        <v>-21</v>
      </c>
      <c r="E53" s="51">
        <f>VLOOKUP(B53,SonGönderimTarihleri!A:C,3,FALSE)</f>
        <v>45056</v>
      </c>
      <c r="F53" s="89"/>
      <c r="G53" s="250">
        <f t="shared" si="8"/>
        <v>45056</v>
      </c>
      <c r="H53" s="25" t="s">
        <v>15</v>
      </c>
      <c r="I53" s="79" t="s">
        <v>13</v>
      </c>
      <c r="J53" s="25" t="s">
        <v>13</v>
      </c>
      <c r="K53" s="25" t="s">
        <v>50</v>
      </c>
      <c r="L53" s="133" t="s">
        <v>406</v>
      </c>
      <c r="M53" s="301">
        <v>45050</v>
      </c>
      <c r="N53" s="401">
        <v>45050</v>
      </c>
      <c r="O53" s="401">
        <v>45050</v>
      </c>
      <c r="P53" s="401">
        <v>45050</v>
      </c>
      <c r="Q53" s="144" t="str">
        <f t="shared" si="6"/>
        <v/>
      </c>
      <c r="R53" s="85"/>
      <c r="S53" s="168"/>
      <c r="T53" s="134"/>
    </row>
    <row r="54" spans="1:21" s="52" customFormat="1" ht="14.4" customHeight="1" x14ac:dyDescent="0.3">
      <c r="A54" s="28">
        <f t="shared" si="4"/>
        <v>52</v>
      </c>
      <c r="B54" s="44" t="str">
        <f t="shared" si="7"/>
        <v>KN</v>
      </c>
      <c r="C54" s="44"/>
      <c r="D54" s="143">
        <f t="shared" si="1"/>
        <v>-21</v>
      </c>
      <c r="E54" s="51">
        <f>VLOOKUP(B54,SonGönderimTarihleri!A:C,3,FALSE)</f>
        <v>45056</v>
      </c>
      <c r="F54" s="89"/>
      <c r="G54" s="250">
        <f t="shared" si="8"/>
        <v>45056</v>
      </c>
      <c r="H54" s="25" t="s">
        <v>15</v>
      </c>
      <c r="I54" s="79" t="s">
        <v>13</v>
      </c>
      <c r="J54" s="25" t="s">
        <v>13</v>
      </c>
      <c r="K54" s="25" t="s">
        <v>1821</v>
      </c>
      <c r="L54" s="133" t="s">
        <v>1819</v>
      </c>
      <c r="M54" s="383">
        <v>45054</v>
      </c>
      <c r="N54" s="442">
        <v>45054</v>
      </c>
      <c r="O54" s="442">
        <v>45054</v>
      </c>
      <c r="P54" s="442">
        <v>45054</v>
      </c>
      <c r="Q54" s="144" t="str">
        <f t="shared" si="6"/>
        <v/>
      </c>
      <c r="R54" s="11"/>
      <c r="S54" s="168"/>
      <c r="T54" s="134"/>
    </row>
    <row r="55" spans="1:21" s="52" customFormat="1" ht="14.4" customHeight="1" x14ac:dyDescent="0.3">
      <c r="A55" s="28">
        <f t="shared" si="4"/>
        <v>53</v>
      </c>
      <c r="B55" s="44" t="str">
        <f t="shared" si="7"/>
        <v>KN</v>
      </c>
      <c r="C55" s="44"/>
      <c r="D55" s="143">
        <f t="shared" si="1"/>
        <v>-21</v>
      </c>
      <c r="E55" s="51">
        <f>VLOOKUP(B55,SonGönderimTarihleri!A:C,3,FALSE)</f>
        <v>45056</v>
      </c>
      <c r="F55" s="89">
        <v>45110</v>
      </c>
      <c r="G55" s="250">
        <f t="shared" si="8"/>
        <v>45110</v>
      </c>
      <c r="H55" s="25" t="s">
        <v>15</v>
      </c>
      <c r="I55" s="79" t="s">
        <v>13</v>
      </c>
      <c r="J55" s="25" t="s">
        <v>13</v>
      </c>
      <c r="K55" s="25" t="s">
        <v>51</v>
      </c>
      <c r="L55" s="133" t="s">
        <v>407</v>
      </c>
      <c r="M55" s="298">
        <v>45110</v>
      </c>
      <c r="N55" s="443">
        <v>45110</v>
      </c>
      <c r="O55" s="443">
        <v>45110</v>
      </c>
      <c r="P55" s="443">
        <v>45110</v>
      </c>
      <c r="Q55" s="144" t="str">
        <f t="shared" si="6"/>
        <v>SPK tarafından ek süre verilmiştir!</v>
      </c>
      <c r="R55" s="11"/>
      <c r="S55" s="168"/>
      <c r="T55" s="134"/>
    </row>
    <row r="56" spans="1:21" s="139" customFormat="1" ht="14.4" customHeight="1" x14ac:dyDescent="0.3">
      <c r="A56" s="28">
        <f t="shared" si="4"/>
        <v>54</v>
      </c>
      <c r="B56" s="44" t="str">
        <f t="shared" si="7"/>
        <v>KN</v>
      </c>
      <c r="C56" s="25"/>
      <c r="D56" s="143">
        <f t="shared" si="1"/>
        <v>-21</v>
      </c>
      <c r="E56" s="51">
        <f>VLOOKUP(B56,SonGönderimTarihleri!A:C,3,FALSE)</f>
        <v>45056</v>
      </c>
      <c r="F56" s="89"/>
      <c r="G56" s="250">
        <f t="shared" si="8"/>
        <v>45056</v>
      </c>
      <c r="H56" s="25" t="s">
        <v>15</v>
      </c>
      <c r="I56" s="79" t="s">
        <v>13</v>
      </c>
      <c r="J56" s="25" t="s">
        <v>13</v>
      </c>
      <c r="K56" s="25" t="s">
        <v>701</v>
      </c>
      <c r="L56" s="133" t="s">
        <v>1266</v>
      </c>
      <c r="M56" s="350">
        <v>45049</v>
      </c>
      <c r="N56" s="401">
        <v>45049</v>
      </c>
      <c r="O56" s="401">
        <v>45049</v>
      </c>
      <c r="P56" s="401">
        <v>45049</v>
      </c>
      <c r="Q56" s="136"/>
      <c r="R56" s="136"/>
      <c r="S56" s="91"/>
      <c r="T56" s="134"/>
      <c r="U56" s="52"/>
    </row>
    <row r="57" spans="1:21" s="52" customFormat="1" ht="14.4" customHeight="1" x14ac:dyDescent="0.3">
      <c r="A57" s="28">
        <f t="shared" si="4"/>
        <v>55</v>
      </c>
      <c r="B57" s="44" t="str">
        <f t="shared" si="7"/>
        <v>KN</v>
      </c>
      <c r="C57" s="51"/>
      <c r="D57" s="143">
        <f t="shared" si="1"/>
        <v>-21</v>
      </c>
      <c r="E57" s="51">
        <f>VLOOKUP(B57,SonGönderimTarihleri!A:C,3,FALSE)</f>
        <v>45056</v>
      </c>
      <c r="F57" s="89"/>
      <c r="G57" s="250">
        <f t="shared" si="8"/>
        <v>45056</v>
      </c>
      <c r="H57" s="25" t="s">
        <v>15</v>
      </c>
      <c r="I57" s="79" t="s">
        <v>13</v>
      </c>
      <c r="J57" s="25" t="s">
        <v>13</v>
      </c>
      <c r="K57" s="25" t="s">
        <v>52</v>
      </c>
      <c r="L57" s="133" t="s">
        <v>408</v>
      </c>
      <c r="M57" s="350">
        <v>45042</v>
      </c>
      <c r="N57" s="401">
        <v>45042</v>
      </c>
      <c r="O57" s="401">
        <v>45042</v>
      </c>
      <c r="P57" s="401">
        <v>45042</v>
      </c>
      <c r="Q57" s="144" t="str">
        <f>+IF(F57="","","SPK tarafından ek süre verilmiştir!")</f>
        <v/>
      </c>
      <c r="R57" s="11"/>
      <c r="S57" s="168"/>
      <c r="T57" s="139"/>
    </row>
    <row r="58" spans="1:21" s="52" customFormat="1" ht="14.4" customHeight="1" x14ac:dyDescent="0.3">
      <c r="A58" s="28">
        <f t="shared" si="4"/>
        <v>56</v>
      </c>
      <c r="B58" s="44" t="str">
        <f>H58&amp;I58</f>
        <v>KON</v>
      </c>
      <c r="C58" s="302"/>
      <c r="D58" s="143">
        <f>+C58-21</f>
        <v>-21</v>
      </c>
      <c r="E58" s="302">
        <f>VLOOKUP(B58,SonGönderimTarihleri!A:C,3,FALSE)</f>
        <v>45048</v>
      </c>
      <c r="F58" s="89"/>
      <c r="G58" s="301">
        <f>IF(F58="",IF(C58="",E58,IF(E58&lt;=D58,E58,D58)),F58)</f>
        <v>45048</v>
      </c>
      <c r="H58" s="25" t="s">
        <v>12</v>
      </c>
      <c r="I58" s="79" t="s">
        <v>13</v>
      </c>
      <c r="J58" s="25" t="s">
        <v>13</v>
      </c>
      <c r="K58" s="274" t="s">
        <v>1659</v>
      </c>
      <c r="L58" s="49" t="s">
        <v>1699</v>
      </c>
      <c r="M58" s="443">
        <v>45048</v>
      </c>
      <c r="N58" s="443">
        <v>45048</v>
      </c>
      <c r="O58" s="443">
        <v>45048</v>
      </c>
      <c r="P58" s="443">
        <v>45048</v>
      </c>
      <c r="Q58" s="144"/>
      <c r="R58" s="11"/>
      <c r="S58" s="168"/>
      <c r="T58" s="139"/>
    </row>
    <row r="59" spans="1:21" s="52" customFormat="1" ht="14.4" customHeight="1" x14ac:dyDescent="0.3">
      <c r="A59" s="28">
        <f t="shared" si="4"/>
        <v>57</v>
      </c>
      <c r="B59" s="44" t="str">
        <f t="shared" si="7"/>
        <v>KON</v>
      </c>
      <c r="C59" s="51"/>
      <c r="D59" s="143">
        <f t="shared" si="1"/>
        <v>-21</v>
      </c>
      <c r="E59" s="51">
        <f>VLOOKUP(B59,SonGönderimTarihleri!A:C,3,FALSE)</f>
        <v>45048</v>
      </c>
      <c r="F59" s="89"/>
      <c r="G59" s="250">
        <f t="shared" si="8"/>
        <v>45048</v>
      </c>
      <c r="H59" s="25" t="s">
        <v>12</v>
      </c>
      <c r="I59" s="79" t="s">
        <v>13</v>
      </c>
      <c r="J59" s="25" t="s">
        <v>13</v>
      </c>
      <c r="K59" s="25" t="s">
        <v>53</v>
      </c>
      <c r="L59" s="133" t="s">
        <v>409</v>
      </c>
      <c r="M59" s="315" t="s">
        <v>1787</v>
      </c>
      <c r="N59" s="443">
        <v>45048</v>
      </c>
      <c r="O59" s="443">
        <v>45048</v>
      </c>
      <c r="P59" s="443">
        <v>45048</v>
      </c>
      <c r="Q59" s="144" t="str">
        <f>+IF(F59="","","SPK tarafından ek süre verilmiştir!")</f>
        <v/>
      </c>
      <c r="R59" s="11"/>
      <c r="S59" s="168"/>
      <c r="T59" s="134"/>
    </row>
    <row r="60" spans="1:21" s="182" customFormat="1" ht="14.4" customHeight="1" x14ac:dyDescent="0.3">
      <c r="A60" s="28">
        <f t="shared" si="4"/>
        <v>58</v>
      </c>
      <c r="B60" s="44" t="str">
        <f t="shared" si="7"/>
        <v>KN</v>
      </c>
      <c r="C60" s="51"/>
      <c r="D60" s="143">
        <f t="shared" si="1"/>
        <v>-21</v>
      </c>
      <c r="E60" s="51">
        <f>VLOOKUP(B60,SonGönderimTarihleri!A:C,3,FALSE)</f>
        <v>45056</v>
      </c>
      <c r="F60" s="89"/>
      <c r="G60" s="250">
        <f t="shared" si="8"/>
        <v>45056</v>
      </c>
      <c r="H60" s="25" t="s">
        <v>15</v>
      </c>
      <c r="I60" s="79" t="s">
        <v>13</v>
      </c>
      <c r="J60" s="25" t="s">
        <v>13</v>
      </c>
      <c r="K60" s="25" t="s">
        <v>54</v>
      </c>
      <c r="L60" s="133" t="s">
        <v>410</v>
      </c>
      <c r="M60" s="350">
        <v>45056</v>
      </c>
      <c r="N60" s="401">
        <v>45056</v>
      </c>
      <c r="O60" s="401">
        <v>45056</v>
      </c>
      <c r="P60" s="401">
        <v>45056</v>
      </c>
      <c r="Q60" s="144" t="str">
        <f>+IF(F60="","","SPK tarafından ek süre verilmiştir!")</f>
        <v/>
      </c>
      <c r="R60" s="60"/>
      <c r="S60" s="181"/>
      <c r="T60" s="134"/>
      <c r="U60" s="52"/>
    </row>
    <row r="61" spans="1:21" s="182" customFormat="1" ht="14.4" customHeight="1" x14ac:dyDescent="0.3">
      <c r="A61" s="28">
        <f t="shared" si="4"/>
        <v>59</v>
      </c>
      <c r="B61" s="44" t="str">
        <f t="shared" si="7"/>
        <v>KON</v>
      </c>
      <c r="C61" s="51"/>
      <c r="D61" s="143">
        <f t="shared" si="1"/>
        <v>-21</v>
      </c>
      <c r="E61" s="51">
        <f>+E60</f>
        <v>45056</v>
      </c>
      <c r="F61" s="89"/>
      <c r="G61" s="250">
        <f t="shared" si="8"/>
        <v>45056</v>
      </c>
      <c r="H61" s="25" t="s">
        <v>12</v>
      </c>
      <c r="I61" s="79" t="s">
        <v>13</v>
      </c>
      <c r="J61" s="25" t="s">
        <v>13</v>
      </c>
      <c r="K61" s="25" t="s">
        <v>54</v>
      </c>
      <c r="L61" s="133" t="s">
        <v>410</v>
      </c>
      <c r="M61" s="401">
        <v>45056</v>
      </c>
      <c r="N61" s="401">
        <v>45056</v>
      </c>
      <c r="O61" s="350"/>
      <c r="P61" s="350"/>
      <c r="Q61" s="144"/>
      <c r="R61" s="60"/>
      <c r="S61" s="181"/>
      <c r="T61" s="134"/>
      <c r="U61" s="52"/>
    </row>
    <row r="62" spans="1:21" s="52" customFormat="1" ht="14.4" customHeight="1" x14ac:dyDescent="0.3">
      <c r="A62" s="28">
        <f t="shared" si="4"/>
        <v>60</v>
      </c>
      <c r="B62" s="44" t="str">
        <f t="shared" si="7"/>
        <v>KN</v>
      </c>
      <c r="C62" s="51"/>
      <c r="D62" s="143">
        <f t="shared" si="1"/>
        <v>-21</v>
      </c>
      <c r="E62" s="51">
        <f>VLOOKUP(B62,SonGönderimTarihleri!A:C,3,FALSE)</f>
        <v>45056</v>
      </c>
      <c r="F62" s="89"/>
      <c r="G62" s="250">
        <f t="shared" si="8"/>
        <v>45056</v>
      </c>
      <c r="H62" s="44" t="s">
        <v>15</v>
      </c>
      <c r="I62" s="63" t="s">
        <v>13</v>
      </c>
      <c r="J62" s="44" t="s">
        <v>13</v>
      </c>
      <c r="K62" s="44" t="s">
        <v>55</v>
      </c>
      <c r="L62" s="140" t="s">
        <v>411</v>
      </c>
      <c r="M62" s="350">
        <v>45056</v>
      </c>
      <c r="N62" s="401">
        <v>45056</v>
      </c>
      <c r="O62" s="401">
        <v>45056</v>
      </c>
      <c r="P62" s="401">
        <v>45056</v>
      </c>
      <c r="Q62" s="144"/>
      <c r="R62" s="11"/>
      <c r="S62" s="163"/>
      <c r="T62" s="134"/>
    </row>
    <row r="63" spans="1:21" s="139" customFormat="1" ht="14.4" customHeight="1" x14ac:dyDescent="0.3">
      <c r="A63" s="28">
        <f t="shared" si="4"/>
        <v>61</v>
      </c>
      <c r="B63" s="44" t="str">
        <f t="shared" si="7"/>
        <v>KON</v>
      </c>
      <c r="C63" s="44"/>
      <c r="D63" s="143">
        <f t="shared" si="1"/>
        <v>-21</v>
      </c>
      <c r="E63" s="51">
        <f>VLOOKUP(B63,SonGönderimTarihleri!A:C,3,FALSE)</f>
        <v>45048</v>
      </c>
      <c r="F63" s="89"/>
      <c r="G63" s="250">
        <f t="shared" si="8"/>
        <v>45048</v>
      </c>
      <c r="H63" s="25" t="s">
        <v>12</v>
      </c>
      <c r="I63" s="79" t="s">
        <v>13</v>
      </c>
      <c r="J63" s="25" t="s">
        <v>13</v>
      </c>
      <c r="K63" s="25" t="s">
        <v>56</v>
      </c>
      <c r="L63" s="133" t="s">
        <v>412</v>
      </c>
      <c r="M63" s="297">
        <v>45048</v>
      </c>
      <c r="N63" s="442">
        <v>45048</v>
      </c>
      <c r="O63" s="442">
        <v>45048</v>
      </c>
      <c r="P63" s="442">
        <v>45048</v>
      </c>
      <c r="Q63" s="144" t="str">
        <f t="shared" ref="Q63:Q68" si="9">+IF(F63="","","SPK tarafından ek süre verilmiştir!")</f>
        <v/>
      </c>
      <c r="R63" s="11"/>
      <c r="S63" s="168"/>
      <c r="T63" s="134"/>
      <c r="U63" s="52"/>
    </row>
    <row r="64" spans="1:21" s="81" customFormat="1" ht="14.4" customHeight="1" x14ac:dyDescent="0.3">
      <c r="A64" s="28">
        <f t="shared" si="4"/>
        <v>62</v>
      </c>
      <c r="B64" s="44" t="str">
        <f>H64&amp;I64</f>
        <v>KN</v>
      </c>
      <c r="C64" s="44"/>
      <c r="D64" s="143">
        <f>+C64-21</f>
        <v>-21</v>
      </c>
      <c r="E64" s="51">
        <f>VLOOKUP(B64,SonGönderimTarihleri!A:C,3,FALSE)</f>
        <v>45056</v>
      </c>
      <c r="F64" s="89"/>
      <c r="G64" s="250">
        <f t="shared" si="8"/>
        <v>45056</v>
      </c>
      <c r="H64" s="25" t="s">
        <v>15</v>
      </c>
      <c r="I64" s="79" t="s">
        <v>13</v>
      </c>
      <c r="J64" s="25" t="s">
        <v>13</v>
      </c>
      <c r="K64" s="25" t="s">
        <v>1332</v>
      </c>
      <c r="L64" s="133" t="s">
        <v>1333</v>
      </c>
      <c r="M64" s="352">
        <v>45054</v>
      </c>
      <c r="N64" s="443">
        <v>45054</v>
      </c>
      <c r="O64" s="443">
        <v>45054</v>
      </c>
      <c r="P64" s="443">
        <v>45054</v>
      </c>
      <c r="Q64" s="144" t="str">
        <f t="shared" si="9"/>
        <v/>
      </c>
      <c r="R64" s="47"/>
      <c r="S64" s="444">
        <v>45054</v>
      </c>
      <c r="U64" s="52"/>
    </row>
    <row r="65" spans="1:21" s="52" customFormat="1" ht="17.25" customHeight="1" x14ac:dyDescent="0.3">
      <c r="A65" s="28">
        <f t="shared" si="4"/>
        <v>63</v>
      </c>
      <c r="B65" s="44" t="str">
        <f t="shared" si="7"/>
        <v>KN</v>
      </c>
      <c r="C65" s="44"/>
      <c r="D65" s="143">
        <f t="shared" si="1"/>
        <v>-21</v>
      </c>
      <c r="E65" s="51">
        <f>VLOOKUP(B65,SonGönderimTarihleri!A:C,3,FALSE)</f>
        <v>45056</v>
      </c>
      <c r="F65" s="89"/>
      <c r="G65" s="250">
        <f t="shared" si="8"/>
        <v>45056</v>
      </c>
      <c r="H65" s="25" t="s">
        <v>15</v>
      </c>
      <c r="I65" s="79" t="s">
        <v>13</v>
      </c>
      <c r="J65" s="25" t="s">
        <v>13</v>
      </c>
      <c r="K65" s="25" t="s">
        <v>57</v>
      </c>
      <c r="L65" s="133" t="s">
        <v>413</v>
      </c>
      <c r="M65" s="298">
        <v>45056</v>
      </c>
      <c r="N65" s="443">
        <v>45056</v>
      </c>
      <c r="O65" s="443">
        <v>45056</v>
      </c>
      <c r="P65" s="443">
        <v>45056</v>
      </c>
      <c r="Q65" s="144" t="str">
        <f t="shared" si="9"/>
        <v/>
      </c>
      <c r="R65" s="11"/>
      <c r="S65" s="168"/>
      <c r="T65" s="134"/>
    </row>
    <row r="66" spans="1:21" s="139" customFormat="1" ht="17.25" customHeight="1" x14ac:dyDescent="0.3">
      <c r="A66" s="28">
        <f t="shared" si="4"/>
        <v>64</v>
      </c>
      <c r="B66" s="44" t="str">
        <f t="shared" si="7"/>
        <v>KON</v>
      </c>
      <c r="C66" s="44"/>
      <c r="D66" s="143">
        <f t="shared" si="1"/>
        <v>-21</v>
      </c>
      <c r="E66" s="51">
        <f>+E67</f>
        <v>45056</v>
      </c>
      <c r="F66" s="89"/>
      <c r="G66" s="250">
        <f>+G67</f>
        <v>45056</v>
      </c>
      <c r="H66" s="25" t="s">
        <v>12</v>
      </c>
      <c r="I66" s="79" t="s">
        <v>13</v>
      </c>
      <c r="J66" s="25" t="s">
        <v>13</v>
      </c>
      <c r="K66" s="25" t="s">
        <v>58</v>
      </c>
      <c r="L66" s="133" t="s">
        <v>414</v>
      </c>
      <c r="M66" s="443">
        <v>45056</v>
      </c>
      <c r="N66" s="443">
        <v>45056</v>
      </c>
      <c r="O66" s="391" t="s">
        <v>1711</v>
      </c>
      <c r="P66" s="401" t="s">
        <v>1711</v>
      </c>
      <c r="Q66" s="144" t="str">
        <f t="shared" si="9"/>
        <v/>
      </c>
      <c r="R66" s="85"/>
      <c r="S66" s="163"/>
      <c r="T66" s="134"/>
      <c r="U66" s="52"/>
    </row>
    <row r="67" spans="1:21" s="52" customFormat="1" ht="14.4" customHeight="1" x14ac:dyDescent="0.3">
      <c r="A67" s="28">
        <f t="shared" si="4"/>
        <v>65</v>
      </c>
      <c r="B67" s="44" t="str">
        <f t="shared" si="7"/>
        <v>KN</v>
      </c>
      <c r="C67" s="44"/>
      <c r="D67" s="143">
        <f t="shared" si="1"/>
        <v>-21</v>
      </c>
      <c r="E67" s="51">
        <f>VLOOKUP(B67,SonGönderimTarihleri!A:C,3,FALSE)</f>
        <v>45056</v>
      </c>
      <c r="F67" s="89"/>
      <c r="G67" s="250">
        <f t="shared" ref="G67:G109" si="10">IF(F67="",IF(C67="",E67,IF(E67&lt;=D67,E67,D67)),F67)</f>
        <v>45056</v>
      </c>
      <c r="H67" s="25" t="s">
        <v>15</v>
      </c>
      <c r="I67" s="79" t="s">
        <v>13</v>
      </c>
      <c r="J67" s="25" t="s">
        <v>13</v>
      </c>
      <c r="K67" s="25" t="s">
        <v>58</v>
      </c>
      <c r="L67" s="133" t="s">
        <v>414</v>
      </c>
      <c r="M67" s="443">
        <v>45056</v>
      </c>
      <c r="N67" s="443">
        <v>45056</v>
      </c>
      <c r="O67" s="443">
        <v>45056</v>
      </c>
      <c r="P67" s="443">
        <v>45056</v>
      </c>
      <c r="Q67" s="144" t="str">
        <f t="shared" si="9"/>
        <v/>
      </c>
      <c r="R67" s="11"/>
      <c r="S67" s="168"/>
      <c r="T67" s="134"/>
    </row>
    <row r="68" spans="1:21" s="52" customFormat="1" ht="14.4" customHeight="1" x14ac:dyDescent="0.3">
      <c r="A68" s="28">
        <f t="shared" si="4"/>
        <v>66</v>
      </c>
      <c r="B68" s="44" t="str">
        <f t="shared" si="7"/>
        <v>KN</v>
      </c>
      <c r="C68" s="44"/>
      <c r="D68" s="143">
        <f t="shared" si="1"/>
        <v>-21</v>
      </c>
      <c r="E68" s="51">
        <f>VLOOKUP(B68,SonGönderimTarihleri!A:C,3,FALSE)</f>
        <v>45056</v>
      </c>
      <c r="F68" s="89"/>
      <c r="G68" s="250">
        <f t="shared" si="10"/>
        <v>45056</v>
      </c>
      <c r="H68" s="25" t="s">
        <v>15</v>
      </c>
      <c r="I68" s="79" t="s">
        <v>13</v>
      </c>
      <c r="J68" s="25" t="s">
        <v>13</v>
      </c>
      <c r="K68" s="25" t="s">
        <v>59</v>
      </c>
      <c r="L68" s="133" t="s">
        <v>415</v>
      </c>
      <c r="M68" s="443">
        <v>45056</v>
      </c>
      <c r="N68" s="443">
        <v>45056</v>
      </c>
      <c r="O68" s="443">
        <v>45056</v>
      </c>
      <c r="P68" s="443">
        <v>45056</v>
      </c>
      <c r="Q68" s="144" t="str">
        <f t="shared" si="9"/>
        <v/>
      </c>
      <c r="R68" s="11"/>
      <c r="S68" s="168"/>
      <c r="T68" s="134"/>
    </row>
    <row r="69" spans="1:21" s="139" customFormat="1" ht="14.4" customHeight="1" x14ac:dyDescent="0.3">
      <c r="A69" s="28">
        <f t="shared" ref="A69:A137" si="11">A68+1</f>
        <v>67</v>
      </c>
      <c r="B69" s="44" t="str">
        <f t="shared" si="7"/>
        <v>KN</v>
      </c>
      <c r="C69" s="51"/>
      <c r="D69" s="143">
        <f t="shared" si="1"/>
        <v>-21</v>
      </c>
      <c r="E69" s="51">
        <f>VLOOKUP(B69,SonGönderimTarihleri!A:C,3,FALSE)</f>
        <v>45056</v>
      </c>
      <c r="F69" s="89"/>
      <c r="G69" s="250">
        <f t="shared" si="10"/>
        <v>45056</v>
      </c>
      <c r="H69" s="25" t="s">
        <v>15</v>
      </c>
      <c r="I69" s="79" t="s">
        <v>13</v>
      </c>
      <c r="J69" s="25" t="s">
        <v>13</v>
      </c>
      <c r="K69" s="25" t="s">
        <v>60</v>
      </c>
      <c r="L69" s="133" t="s">
        <v>416</v>
      </c>
      <c r="M69" s="363">
        <v>45056</v>
      </c>
      <c r="N69" s="401">
        <v>45056</v>
      </c>
      <c r="O69" s="401">
        <v>45056</v>
      </c>
      <c r="P69" s="401">
        <v>45056</v>
      </c>
      <c r="Q69" s="144"/>
      <c r="R69" s="11"/>
      <c r="S69" s="168"/>
      <c r="T69" s="134"/>
      <c r="U69" s="52"/>
    </row>
    <row r="70" spans="1:21" s="139" customFormat="1" ht="14.4" customHeight="1" x14ac:dyDescent="0.3">
      <c r="A70" s="28">
        <f t="shared" si="11"/>
        <v>68</v>
      </c>
      <c r="B70" s="44" t="str">
        <f t="shared" si="7"/>
        <v>KN</v>
      </c>
      <c r="C70" s="51"/>
      <c r="D70" s="143">
        <f t="shared" si="1"/>
        <v>-21</v>
      </c>
      <c r="E70" s="51">
        <f>VLOOKUP(B70,SonGönderimTarihleri!A:C,3,FALSE)</f>
        <v>45056</v>
      </c>
      <c r="F70" s="89"/>
      <c r="G70" s="250">
        <f t="shared" si="10"/>
        <v>45056</v>
      </c>
      <c r="H70" s="25" t="s">
        <v>15</v>
      </c>
      <c r="I70" s="79" t="s">
        <v>13</v>
      </c>
      <c r="J70" s="25" t="s">
        <v>15</v>
      </c>
      <c r="K70" s="25" t="s">
        <v>1313</v>
      </c>
      <c r="L70" s="133" t="s">
        <v>1454</v>
      </c>
      <c r="M70" s="350">
        <v>45055</v>
      </c>
      <c r="N70" s="401">
        <v>45055</v>
      </c>
      <c r="O70" s="401">
        <v>45055</v>
      </c>
      <c r="P70" s="401">
        <v>45055</v>
      </c>
      <c r="Q70" s="144"/>
      <c r="R70" s="85"/>
      <c r="S70" s="163"/>
      <c r="T70" s="134"/>
      <c r="U70" s="52"/>
    </row>
    <row r="71" spans="1:21" s="161" customFormat="1" ht="14.4" customHeight="1" x14ac:dyDescent="0.3">
      <c r="A71" s="28">
        <f t="shared" si="11"/>
        <v>69</v>
      </c>
      <c r="B71" s="44" t="str">
        <f t="shared" si="7"/>
        <v>KN</v>
      </c>
      <c r="C71" s="44"/>
      <c r="D71" s="143">
        <f t="shared" si="1"/>
        <v>-21</v>
      </c>
      <c r="E71" s="51">
        <f>VLOOKUP(B71,SonGönderimTarihleri!A:C,3,FALSE)</f>
        <v>45056</v>
      </c>
      <c r="F71" s="89"/>
      <c r="G71" s="250">
        <f t="shared" si="10"/>
        <v>45056</v>
      </c>
      <c r="H71" s="25" t="s">
        <v>15</v>
      </c>
      <c r="I71" s="79" t="s">
        <v>13</v>
      </c>
      <c r="J71" s="25" t="s">
        <v>13</v>
      </c>
      <c r="K71" s="25" t="s">
        <v>61</v>
      </c>
      <c r="L71" s="133" t="s">
        <v>417</v>
      </c>
      <c r="M71" s="391">
        <v>45055</v>
      </c>
      <c r="N71" s="401">
        <v>45055</v>
      </c>
      <c r="O71" s="401">
        <v>45055</v>
      </c>
      <c r="P71" s="401">
        <v>45055</v>
      </c>
      <c r="Q71" s="144" t="str">
        <f t="shared" ref="Q71:Q82" si="12">+IF(F71="","","SPK tarafından ek süre verilmiştir!")</f>
        <v/>
      </c>
      <c r="R71" s="11"/>
      <c r="S71" s="168"/>
      <c r="T71" s="184"/>
      <c r="U71" s="52"/>
    </row>
    <row r="72" spans="1:21" s="52" customFormat="1" ht="14.4" customHeight="1" x14ac:dyDescent="0.3">
      <c r="A72" s="28">
        <f t="shared" si="11"/>
        <v>70</v>
      </c>
      <c r="B72" s="44" t="str">
        <f t="shared" si="7"/>
        <v>K(PÖİP)</v>
      </c>
      <c r="C72" s="51"/>
      <c r="D72" s="143">
        <f t="shared" si="1"/>
        <v>-21</v>
      </c>
      <c r="E72" s="51" t="str">
        <f>VLOOKUP(B72,SonGönderimTarihleri!A:C,3,FALSE)</f>
        <v>-</v>
      </c>
      <c r="F72" s="89"/>
      <c r="G72" s="250" t="str">
        <f t="shared" si="10"/>
        <v>-</v>
      </c>
      <c r="H72" s="25" t="s">
        <v>15</v>
      </c>
      <c r="I72" s="79" t="s">
        <v>1058</v>
      </c>
      <c r="J72" s="25" t="s">
        <v>1130</v>
      </c>
      <c r="K72" s="25" t="s">
        <v>62</v>
      </c>
      <c r="L72" s="133" t="s">
        <v>418</v>
      </c>
      <c r="M72" s="391"/>
      <c r="N72" s="391"/>
      <c r="O72" s="391"/>
      <c r="P72" s="391"/>
      <c r="Q72" s="144" t="str">
        <f t="shared" si="12"/>
        <v/>
      </c>
      <c r="R72" s="11"/>
      <c r="S72" s="168"/>
      <c r="T72" s="134"/>
    </row>
    <row r="73" spans="1:21" s="52" customFormat="1" ht="14.4" customHeight="1" x14ac:dyDescent="0.3">
      <c r="A73" s="28">
        <f t="shared" si="11"/>
        <v>71</v>
      </c>
      <c r="B73" s="44" t="str">
        <f t="shared" ref="B73:B118" si="13">H73&amp;I73</f>
        <v>KN</v>
      </c>
      <c r="C73" s="51"/>
      <c r="D73" s="143">
        <f t="shared" ref="D73:D153" si="14">+C73-21</f>
        <v>-21</v>
      </c>
      <c r="E73" s="51">
        <f>VLOOKUP(B73,SonGönderimTarihleri!A:C,3,FALSE)</f>
        <v>45056</v>
      </c>
      <c r="F73" s="89"/>
      <c r="G73" s="250">
        <f t="shared" si="10"/>
        <v>45056</v>
      </c>
      <c r="H73" s="25" t="s">
        <v>15</v>
      </c>
      <c r="I73" s="79" t="s">
        <v>13</v>
      </c>
      <c r="J73" s="25" t="s">
        <v>13</v>
      </c>
      <c r="K73" s="25" t="s">
        <v>63</v>
      </c>
      <c r="L73" s="133" t="s">
        <v>419</v>
      </c>
      <c r="M73" s="319">
        <v>45044</v>
      </c>
      <c r="N73" s="436">
        <v>45044</v>
      </c>
      <c r="O73" s="436">
        <v>45044</v>
      </c>
      <c r="P73" s="436">
        <v>45044</v>
      </c>
      <c r="Q73" s="144" t="str">
        <f t="shared" si="12"/>
        <v/>
      </c>
      <c r="R73" s="85"/>
      <c r="S73" s="179" t="s">
        <v>1767</v>
      </c>
      <c r="T73" s="134"/>
    </row>
    <row r="74" spans="1:21" s="52" customFormat="1" ht="14.4" customHeight="1" x14ac:dyDescent="0.3">
      <c r="A74" s="28">
        <f t="shared" si="11"/>
        <v>72</v>
      </c>
      <c r="B74" s="44" t="str">
        <f t="shared" si="13"/>
        <v>KN</v>
      </c>
      <c r="C74" s="277"/>
      <c r="D74" s="143">
        <f t="shared" si="14"/>
        <v>-21</v>
      </c>
      <c r="E74" s="277">
        <f>VLOOKUP(B74,SonGönderimTarihleri!A:C,3,FALSE)</f>
        <v>45056</v>
      </c>
      <c r="F74" s="89"/>
      <c r="G74" s="271">
        <f t="shared" si="10"/>
        <v>45056</v>
      </c>
      <c r="H74" s="25" t="s">
        <v>15</v>
      </c>
      <c r="I74" s="79" t="s">
        <v>13</v>
      </c>
      <c r="J74" s="25" t="s">
        <v>13</v>
      </c>
      <c r="K74" s="25" t="s">
        <v>1593</v>
      </c>
      <c r="L74" s="49" t="s">
        <v>1599</v>
      </c>
      <c r="M74" s="342">
        <v>45050</v>
      </c>
      <c r="N74" s="436">
        <v>45050</v>
      </c>
      <c r="O74" s="436">
        <v>45050</v>
      </c>
      <c r="P74" s="436">
        <v>45050</v>
      </c>
      <c r="Q74" s="144"/>
      <c r="R74" s="85"/>
      <c r="S74" s="179"/>
      <c r="T74" s="134"/>
    </row>
    <row r="75" spans="1:21" s="52" customFormat="1" ht="14.4" customHeight="1" x14ac:dyDescent="0.3">
      <c r="A75" s="28">
        <f t="shared" si="11"/>
        <v>73</v>
      </c>
      <c r="B75" s="44" t="str">
        <f t="shared" si="13"/>
        <v>KN</v>
      </c>
      <c r="C75" s="51"/>
      <c r="D75" s="143">
        <f t="shared" si="14"/>
        <v>-21</v>
      </c>
      <c r="E75" s="51">
        <f>VLOOKUP(B75,SonGönderimTarihleri!A:C,3,FALSE)</f>
        <v>45056</v>
      </c>
      <c r="F75" s="89"/>
      <c r="G75" s="250">
        <f t="shared" si="10"/>
        <v>45056</v>
      </c>
      <c r="H75" s="25" t="s">
        <v>15</v>
      </c>
      <c r="I75" s="79" t="s">
        <v>13</v>
      </c>
      <c r="J75" s="25" t="s">
        <v>13</v>
      </c>
      <c r="K75" s="25" t="s">
        <v>64</v>
      </c>
      <c r="L75" s="133" t="s">
        <v>420</v>
      </c>
      <c r="M75" s="443">
        <v>45056</v>
      </c>
      <c r="N75" s="443">
        <v>45056</v>
      </c>
      <c r="O75" s="443">
        <v>45056</v>
      </c>
      <c r="P75" s="443">
        <v>45056</v>
      </c>
      <c r="Q75" s="144" t="str">
        <f t="shared" si="12"/>
        <v/>
      </c>
      <c r="R75" s="11"/>
      <c r="S75" s="168"/>
      <c r="T75" s="134"/>
    </row>
    <row r="76" spans="1:21" s="139" customFormat="1" ht="14.4" customHeight="1" x14ac:dyDescent="0.3">
      <c r="A76" s="28">
        <f t="shared" si="11"/>
        <v>74</v>
      </c>
      <c r="B76" s="44" t="str">
        <f t="shared" si="13"/>
        <v>KN</v>
      </c>
      <c r="C76" s="44"/>
      <c r="D76" s="143">
        <f t="shared" si="14"/>
        <v>-21</v>
      </c>
      <c r="E76" s="51">
        <f>VLOOKUP(B76,SonGönderimTarihleri!A:C,3,FALSE)</f>
        <v>45056</v>
      </c>
      <c r="F76" s="89"/>
      <c r="G76" s="250">
        <f t="shared" si="10"/>
        <v>45056</v>
      </c>
      <c r="H76" s="25" t="s">
        <v>15</v>
      </c>
      <c r="I76" s="79" t="s">
        <v>13</v>
      </c>
      <c r="J76" s="25" t="s">
        <v>13</v>
      </c>
      <c r="K76" s="25" t="s">
        <v>65</v>
      </c>
      <c r="L76" s="133" t="s">
        <v>421</v>
      </c>
      <c r="M76" s="386">
        <v>45056</v>
      </c>
      <c r="N76" s="443">
        <v>45056</v>
      </c>
      <c r="O76" s="443">
        <v>45056</v>
      </c>
      <c r="P76" s="443">
        <v>45056</v>
      </c>
      <c r="Q76" s="144" t="str">
        <f t="shared" si="12"/>
        <v/>
      </c>
      <c r="R76" s="146"/>
      <c r="S76" s="163"/>
      <c r="T76" s="134"/>
      <c r="U76" s="52"/>
    </row>
    <row r="77" spans="1:21" s="52" customFormat="1" ht="14.4" customHeight="1" x14ac:dyDescent="0.3">
      <c r="A77" s="28">
        <f t="shared" si="11"/>
        <v>75</v>
      </c>
      <c r="B77" s="44" t="str">
        <f t="shared" si="13"/>
        <v>K(PÖİP)</v>
      </c>
      <c r="C77" s="44"/>
      <c r="D77" s="143">
        <f t="shared" si="14"/>
        <v>-21</v>
      </c>
      <c r="E77" s="51" t="str">
        <f>VLOOKUP(B77,SonGönderimTarihleri!A:C,3,FALSE)</f>
        <v>-</v>
      </c>
      <c r="F77" s="89"/>
      <c r="G77" s="267" t="str">
        <f t="shared" si="10"/>
        <v>-</v>
      </c>
      <c r="H77" s="44" t="s">
        <v>15</v>
      </c>
      <c r="I77" s="63" t="s">
        <v>1058</v>
      </c>
      <c r="J77" s="44" t="s">
        <v>1130</v>
      </c>
      <c r="K77" s="44" t="s">
        <v>66</v>
      </c>
      <c r="L77" s="140" t="s">
        <v>422</v>
      </c>
      <c r="M77" s="267"/>
      <c r="N77" s="267"/>
      <c r="O77" s="267"/>
      <c r="P77" s="267"/>
      <c r="Q77" s="144" t="str">
        <f t="shared" si="12"/>
        <v/>
      </c>
      <c r="R77" s="11"/>
      <c r="S77" s="168"/>
      <c r="T77" s="134"/>
    </row>
    <row r="78" spans="1:21" s="52" customFormat="1" ht="14.4" customHeight="1" x14ac:dyDescent="0.3">
      <c r="A78" s="28">
        <f t="shared" si="11"/>
        <v>76</v>
      </c>
      <c r="B78" s="44" t="str">
        <f t="shared" si="13"/>
        <v>KON</v>
      </c>
      <c r="C78" s="44"/>
      <c r="D78" s="143">
        <f t="shared" si="14"/>
        <v>-21</v>
      </c>
      <c r="E78" s="51">
        <f>VLOOKUP(B78,SonGönderimTarihleri!A:C,3,FALSE)</f>
        <v>45048</v>
      </c>
      <c r="F78" s="89"/>
      <c r="G78" s="250">
        <f t="shared" si="10"/>
        <v>45048</v>
      </c>
      <c r="H78" s="25" t="s">
        <v>12</v>
      </c>
      <c r="I78" s="79" t="s">
        <v>13</v>
      </c>
      <c r="J78" s="25" t="s">
        <v>13</v>
      </c>
      <c r="K78" s="25" t="s">
        <v>67</v>
      </c>
      <c r="L78" s="133" t="s">
        <v>423</v>
      </c>
      <c r="M78" s="334">
        <v>45045</v>
      </c>
      <c r="N78" s="442">
        <v>45045</v>
      </c>
      <c r="O78" s="442">
        <v>45045</v>
      </c>
      <c r="P78" s="442">
        <v>45045</v>
      </c>
      <c r="Q78" s="144" t="str">
        <f t="shared" si="12"/>
        <v/>
      </c>
      <c r="R78" s="11"/>
      <c r="S78" s="168"/>
      <c r="T78" s="134"/>
    </row>
    <row r="79" spans="1:21" s="52" customFormat="1" ht="14.4" customHeight="1" x14ac:dyDescent="0.3">
      <c r="A79" s="28">
        <f t="shared" si="11"/>
        <v>77</v>
      </c>
      <c r="B79" s="44" t="str">
        <f t="shared" si="13"/>
        <v>KN</v>
      </c>
      <c r="C79" s="51"/>
      <c r="D79" s="143">
        <f t="shared" si="14"/>
        <v>-21</v>
      </c>
      <c r="E79" s="51">
        <f>VLOOKUP(B79,SonGönderimTarihleri!A:C,3,FALSE)</f>
        <v>45056</v>
      </c>
      <c r="F79" s="89"/>
      <c r="G79" s="250">
        <f t="shared" si="10"/>
        <v>45056</v>
      </c>
      <c r="H79" s="25" t="s">
        <v>15</v>
      </c>
      <c r="I79" s="79" t="s">
        <v>13</v>
      </c>
      <c r="J79" s="25" t="s">
        <v>13</v>
      </c>
      <c r="K79" s="25" t="s">
        <v>68</v>
      </c>
      <c r="L79" s="133" t="s">
        <v>424</v>
      </c>
      <c r="M79" s="443">
        <v>45056</v>
      </c>
      <c r="N79" s="350"/>
      <c r="O79" s="443">
        <v>45056</v>
      </c>
      <c r="P79" s="350"/>
      <c r="Q79" s="144" t="str">
        <f t="shared" si="12"/>
        <v/>
      </c>
      <c r="R79" s="11"/>
      <c r="S79" s="168"/>
      <c r="T79" s="134"/>
    </row>
    <row r="80" spans="1:21" s="52" customFormat="1" ht="14.4" customHeight="1" x14ac:dyDescent="0.3">
      <c r="A80" s="28">
        <f t="shared" si="11"/>
        <v>78</v>
      </c>
      <c r="B80" s="44" t="str">
        <f t="shared" si="13"/>
        <v>KON</v>
      </c>
      <c r="C80" s="267"/>
      <c r="D80" s="143">
        <f t="shared" si="14"/>
        <v>-21</v>
      </c>
      <c r="E80" s="267">
        <f>VLOOKUP(B80,SonGönderimTarihleri!A:C,3,FALSE)</f>
        <v>45048</v>
      </c>
      <c r="F80" s="89"/>
      <c r="G80" s="250">
        <f t="shared" si="10"/>
        <v>45048</v>
      </c>
      <c r="H80" s="25" t="s">
        <v>12</v>
      </c>
      <c r="I80" s="79" t="s">
        <v>13</v>
      </c>
      <c r="J80" s="25" t="s">
        <v>13</v>
      </c>
      <c r="K80" s="25" t="s">
        <v>1589</v>
      </c>
      <c r="L80" s="49" t="s">
        <v>1632</v>
      </c>
      <c r="M80" s="436">
        <v>45048</v>
      </c>
      <c r="N80" s="436">
        <v>45048</v>
      </c>
      <c r="O80" s="436">
        <v>45048</v>
      </c>
      <c r="P80" s="436">
        <v>45048</v>
      </c>
      <c r="Q80" s="144"/>
      <c r="R80" s="11"/>
      <c r="S80" s="168"/>
      <c r="T80" s="134"/>
    </row>
    <row r="81" spans="1:21" s="52" customFormat="1" ht="14.4" customHeight="1" x14ac:dyDescent="0.3">
      <c r="A81" s="28">
        <f t="shared" si="11"/>
        <v>79</v>
      </c>
      <c r="B81" s="44" t="str">
        <f t="shared" si="13"/>
        <v>KON</v>
      </c>
      <c r="C81" s="51"/>
      <c r="D81" s="143">
        <f t="shared" si="14"/>
        <v>-21</v>
      </c>
      <c r="E81" s="51">
        <f>VLOOKUP(B81,SonGönderimTarihleri!A:C,3,FALSE)</f>
        <v>45048</v>
      </c>
      <c r="F81" s="89"/>
      <c r="G81" s="250">
        <f t="shared" si="10"/>
        <v>45048</v>
      </c>
      <c r="H81" s="25" t="s">
        <v>12</v>
      </c>
      <c r="I81" s="79" t="s">
        <v>13</v>
      </c>
      <c r="J81" s="25" t="s">
        <v>13</v>
      </c>
      <c r="K81" s="25" t="s">
        <v>1342</v>
      </c>
      <c r="L81" s="133" t="s">
        <v>1341</v>
      </c>
      <c r="M81" s="342">
        <v>45048</v>
      </c>
      <c r="N81" s="436">
        <v>45048</v>
      </c>
      <c r="O81" s="436">
        <v>45048</v>
      </c>
      <c r="P81" s="436">
        <v>45048</v>
      </c>
      <c r="Q81" s="144"/>
      <c r="R81" s="11"/>
      <c r="S81" s="175"/>
      <c r="T81" s="134"/>
    </row>
    <row r="82" spans="1:21" s="52" customFormat="1" ht="14.4" customHeight="1" x14ac:dyDescent="0.3">
      <c r="A82" s="28">
        <f t="shared" si="11"/>
        <v>80</v>
      </c>
      <c r="B82" s="44" t="str">
        <f t="shared" si="13"/>
        <v>K(PÖİP)</v>
      </c>
      <c r="C82" s="51"/>
      <c r="D82" s="143">
        <f t="shared" si="14"/>
        <v>-21</v>
      </c>
      <c r="E82" s="51" t="str">
        <f>VLOOKUP(B82,SonGönderimTarihleri!A:C,3,FALSE)</f>
        <v>-</v>
      </c>
      <c r="F82" s="89"/>
      <c r="G82" s="250" t="str">
        <f t="shared" si="10"/>
        <v>-</v>
      </c>
      <c r="H82" s="25" t="s">
        <v>15</v>
      </c>
      <c r="I82" s="79" t="s">
        <v>1058</v>
      </c>
      <c r="J82" s="25" t="s">
        <v>1130</v>
      </c>
      <c r="K82" s="25" t="s">
        <v>69</v>
      </c>
      <c r="L82" s="133" t="s">
        <v>425</v>
      </c>
      <c r="M82" s="342"/>
      <c r="N82" s="350"/>
      <c r="O82" s="342"/>
      <c r="P82" s="350"/>
      <c r="Q82" s="144" t="str">
        <f t="shared" si="12"/>
        <v/>
      </c>
      <c r="R82" s="85"/>
      <c r="S82" s="168"/>
      <c r="T82" s="134"/>
    </row>
    <row r="83" spans="1:21" s="52" customFormat="1" x14ac:dyDescent="0.3">
      <c r="A83" s="28">
        <f t="shared" si="11"/>
        <v>81</v>
      </c>
      <c r="B83" s="44" t="str">
        <f t="shared" si="13"/>
        <v>KN</v>
      </c>
      <c r="C83" s="51"/>
      <c r="D83" s="143">
        <f t="shared" si="14"/>
        <v>-21</v>
      </c>
      <c r="E83" s="51">
        <f>VLOOKUP(B83,SonGönderimTarihleri!A:C,3,FALSE)</f>
        <v>45056</v>
      </c>
      <c r="F83" s="89"/>
      <c r="G83" s="250">
        <f t="shared" si="10"/>
        <v>45056</v>
      </c>
      <c r="H83" s="25" t="s">
        <v>15</v>
      </c>
      <c r="I83" s="79" t="s">
        <v>13</v>
      </c>
      <c r="J83" s="25" t="s">
        <v>13</v>
      </c>
      <c r="K83" s="25" t="s">
        <v>70</v>
      </c>
      <c r="L83" s="133" t="s">
        <v>426</v>
      </c>
      <c r="M83" s="401">
        <v>45056</v>
      </c>
      <c r="N83" s="401">
        <v>45056</v>
      </c>
      <c r="O83" s="401">
        <v>45056</v>
      </c>
      <c r="P83" s="401">
        <v>45056</v>
      </c>
      <c r="Q83" s="144"/>
      <c r="R83" s="11"/>
      <c r="S83" s="168"/>
      <c r="T83" s="134"/>
    </row>
    <row r="84" spans="1:21" s="52" customFormat="1" x14ac:dyDescent="0.3">
      <c r="A84" s="28">
        <f t="shared" si="11"/>
        <v>82</v>
      </c>
      <c r="B84" s="44" t="str">
        <f t="shared" si="13"/>
        <v>KON</v>
      </c>
      <c r="C84" s="51"/>
      <c r="D84" s="143">
        <f t="shared" si="14"/>
        <v>-21</v>
      </c>
      <c r="E84" s="51">
        <f>VLOOKUP(B84,SonGönderimTarihleri!A:C,3,FALSE)</f>
        <v>45048</v>
      </c>
      <c r="F84" s="89"/>
      <c r="G84" s="250">
        <f t="shared" si="10"/>
        <v>45048</v>
      </c>
      <c r="H84" s="25" t="s">
        <v>12</v>
      </c>
      <c r="I84" s="79" t="s">
        <v>13</v>
      </c>
      <c r="J84" s="25" t="s">
        <v>13</v>
      </c>
      <c r="K84" s="25" t="s">
        <v>71</v>
      </c>
      <c r="L84" s="133" t="s">
        <v>427</v>
      </c>
      <c r="M84" s="442">
        <v>45048</v>
      </c>
      <c r="N84" s="442">
        <v>45048</v>
      </c>
      <c r="O84" s="442">
        <v>45048</v>
      </c>
      <c r="P84" s="442">
        <v>45048</v>
      </c>
      <c r="Q84" s="144"/>
      <c r="R84" s="11"/>
      <c r="S84" s="168"/>
      <c r="T84" s="134"/>
    </row>
    <row r="85" spans="1:21" s="52" customFormat="1" ht="14.4" customHeight="1" x14ac:dyDescent="0.3">
      <c r="A85" s="28">
        <f t="shared" si="11"/>
        <v>83</v>
      </c>
      <c r="B85" s="44" t="str">
        <f t="shared" si="13"/>
        <v>KON</v>
      </c>
      <c r="C85" s="51"/>
      <c r="D85" s="143">
        <f t="shared" si="14"/>
        <v>-21</v>
      </c>
      <c r="E85" s="51">
        <f>VLOOKUP(B85,SonGönderimTarihleri!A:C,3,FALSE)</f>
        <v>45048</v>
      </c>
      <c r="F85" s="89"/>
      <c r="G85" s="250">
        <f t="shared" si="10"/>
        <v>45048</v>
      </c>
      <c r="H85" s="25" t="s">
        <v>12</v>
      </c>
      <c r="I85" s="79" t="s">
        <v>13</v>
      </c>
      <c r="J85" s="25" t="s">
        <v>13</v>
      </c>
      <c r="K85" s="25" t="s">
        <v>1220</v>
      </c>
      <c r="L85" s="133" t="s">
        <v>1219</v>
      </c>
      <c r="M85" s="334" t="s">
        <v>1809</v>
      </c>
      <c r="N85" s="442">
        <v>45048</v>
      </c>
      <c r="O85" s="442">
        <v>45048</v>
      </c>
      <c r="P85" s="442">
        <v>45048</v>
      </c>
      <c r="Q85" s="144"/>
      <c r="R85" s="11"/>
      <c r="S85" s="168"/>
      <c r="T85" s="134"/>
    </row>
    <row r="86" spans="1:21" s="182" customFormat="1" ht="15" customHeight="1" x14ac:dyDescent="0.3">
      <c r="A86" s="28">
        <f t="shared" si="11"/>
        <v>84</v>
      </c>
      <c r="B86" s="44" t="str">
        <f t="shared" si="13"/>
        <v>KN</v>
      </c>
      <c r="C86" s="44"/>
      <c r="D86" s="143">
        <f t="shared" si="14"/>
        <v>-21</v>
      </c>
      <c r="E86" s="51">
        <f>VLOOKUP(B86,SonGönderimTarihleri!A:C,3,FALSE)</f>
        <v>45056</v>
      </c>
      <c r="F86" s="89"/>
      <c r="G86" s="250">
        <f t="shared" si="10"/>
        <v>45056</v>
      </c>
      <c r="H86" s="25" t="s">
        <v>15</v>
      </c>
      <c r="I86" s="79" t="s">
        <v>13</v>
      </c>
      <c r="J86" s="25" t="s">
        <v>13</v>
      </c>
      <c r="K86" s="25" t="s">
        <v>1023</v>
      </c>
      <c r="L86" s="133" t="s">
        <v>1016</v>
      </c>
      <c r="M86" s="301">
        <v>45056</v>
      </c>
      <c r="N86" s="401">
        <v>45056</v>
      </c>
      <c r="O86" s="401">
        <v>45056</v>
      </c>
      <c r="P86" s="401">
        <v>45056</v>
      </c>
      <c r="Q86" s="144" t="str">
        <f>+IF(F86="","","SPK tarafından ek süre verilmiştir!")</f>
        <v/>
      </c>
      <c r="R86" s="146"/>
      <c r="S86" s="168"/>
      <c r="T86" s="134"/>
      <c r="U86" s="52"/>
    </row>
    <row r="87" spans="1:21" s="52" customFormat="1" ht="14.4" customHeight="1" x14ac:dyDescent="0.3">
      <c r="A87" s="28">
        <f t="shared" si="11"/>
        <v>85</v>
      </c>
      <c r="B87" s="44" t="str">
        <f t="shared" si="13"/>
        <v>KN</v>
      </c>
      <c r="C87" s="44"/>
      <c r="D87" s="143">
        <f t="shared" si="14"/>
        <v>-21</v>
      </c>
      <c r="E87" s="51">
        <f>VLOOKUP(B87,SonGönderimTarihleri!A:C,3,FALSE)</f>
        <v>45056</v>
      </c>
      <c r="F87" s="89"/>
      <c r="G87" s="250">
        <f t="shared" si="10"/>
        <v>45056</v>
      </c>
      <c r="H87" s="25" t="s">
        <v>15</v>
      </c>
      <c r="I87" s="79" t="s">
        <v>13</v>
      </c>
      <c r="J87" s="25" t="s">
        <v>13</v>
      </c>
      <c r="K87" s="25" t="s">
        <v>72</v>
      </c>
      <c r="L87" s="133" t="s">
        <v>428</v>
      </c>
      <c r="M87" s="401">
        <v>45056</v>
      </c>
      <c r="N87" s="401">
        <v>45056</v>
      </c>
      <c r="O87" s="401">
        <v>45056</v>
      </c>
      <c r="P87" s="401">
        <v>45056</v>
      </c>
      <c r="Q87" s="144" t="str">
        <f>+IF(F87="","","SPK tarafından ek süre verilmiştir!")</f>
        <v/>
      </c>
      <c r="R87" s="11"/>
      <c r="S87" s="168"/>
      <c r="T87" s="134"/>
    </row>
    <row r="88" spans="1:21" s="172" customFormat="1" ht="17.25" customHeight="1" x14ac:dyDescent="0.3">
      <c r="A88" s="28">
        <f t="shared" si="11"/>
        <v>86</v>
      </c>
      <c r="B88" s="44" t="str">
        <f>H88&amp;I88</f>
        <v>KF(BJKAS-GSRAY-FB-TS) 2022/9 Aylık</v>
      </c>
      <c r="C88" s="44"/>
      <c r="D88" s="143">
        <f>+C88-21</f>
        <v>-21</v>
      </c>
      <c r="E88" s="302">
        <f>VLOOKUP(B88,SonGönderimTarihleri!A:C,3,FALSE)</f>
        <v>45026</v>
      </c>
      <c r="F88" s="89"/>
      <c r="G88" s="301">
        <f>IF(F88="",IF(C88="",E88,IF(E88&lt;=D88,E88,D88)),F88)</f>
        <v>45026</v>
      </c>
      <c r="H88" s="25" t="s">
        <v>15</v>
      </c>
      <c r="I88" s="79" t="s">
        <v>1736</v>
      </c>
      <c r="J88" s="79" t="s">
        <v>1736</v>
      </c>
      <c r="K88" s="79" t="s">
        <v>73</v>
      </c>
      <c r="L88" s="247" t="s">
        <v>1343</v>
      </c>
      <c r="M88" s="314">
        <v>45026</v>
      </c>
      <c r="N88" s="399">
        <v>45026</v>
      </c>
      <c r="O88" s="399">
        <v>45026</v>
      </c>
      <c r="P88" s="399">
        <v>45026</v>
      </c>
      <c r="Q88" s="259" t="str">
        <f>+IF(F88="","","SPK tarafından ek süre verilmiştir!")</f>
        <v/>
      </c>
      <c r="R88" s="146"/>
      <c r="S88" s="171"/>
      <c r="T88" s="425"/>
      <c r="U88" s="52"/>
    </row>
    <row r="89" spans="1:21" s="52" customFormat="1" ht="14.4" customHeight="1" x14ac:dyDescent="0.3">
      <c r="A89" s="28">
        <f t="shared" si="11"/>
        <v>87</v>
      </c>
      <c r="B89" s="44" t="str">
        <f t="shared" si="13"/>
        <v>KN</v>
      </c>
      <c r="C89" s="44"/>
      <c r="D89" s="143">
        <f t="shared" si="14"/>
        <v>-21</v>
      </c>
      <c r="E89" s="51">
        <f>VLOOKUP(B89,SonGönderimTarihleri!A:C,3,FALSE)</f>
        <v>45056</v>
      </c>
      <c r="F89" s="89"/>
      <c r="G89" s="250">
        <f t="shared" si="10"/>
        <v>45056</v>
      </c>
      <c r="H89" s="25" t="s">
        <v>15</v>
      </c>
      <c r="I89" s="79" t="s">
        <v>13</v>
      </c>
      <c r="J89" s="25" t="s">
        <v>13</v>
      </c>
      <c r="K89" s="25" t="s">
        <v>74</v>
      </c>
      <c r="L89" s="133" t="s">
        <v>429</v>
      </c>
      <c r="M89" s="350">
        <v>45048</v>
      </c>
      <c r="N89" s="401">
        <v>45048</v>
      </c>
      <c r="O89" s="401">
        <v>45048</v>
      </c>
      <c r="P89" s="401">
        <v>45048</v>
      </c>
      <c r="Q89" s="259" t="str">
        <f>+IF(F89="","","SPK tarafından ek süre verilmiştir!")</f>
        <v/>
      </c>
      <c r="R89" s="11"/>
      <c r="S89" s="168"/>
      <c r="T89" s="134"/>
    </row>
    <row r="90" spans="1:21" s="139" customFormat="1" ht="14.4" customHeight="1" x14ac:dyDescent="0.3">
      <c r="A90" s="44">
        <f t="shared" si="11"/>
        <v>88</v>
      </c>
      <c r="B90" s="44" t="str">
        <f>H90&amp;I90</f>
        <v>KN</v>
      </c>
      <c r="C90" s="44"/>
      <c r="D90" s="143">
        <f>+C90-21</f>
        <v>-21</v>
      </c>
      <c r="E90" s="436">
        <f>VLOOKUP(B90,SonGönderimTarihleri!A:C,3,FALSE)</f>
        <v>45056</v>
      </c>
      <c r="F90" s="320">
        <v>45096</v>
      </c>
      <c r="G90" s="401">
        <f>IF(F90="",IF(C90="",E90,IF(E90&lt;=D90,E90,D90)),F90)</f>
        <v>45096</v>
      </c>
      <c r="H90" s="25" t="s">
        <v>15</v>
      </c>
      <c r="I90" s="79" t="s">
        <v>13</v>
      </c>
      <c r="J90" s="25" t="s">
        <v>13</v>
      </c>
      <c r="K90" s="25" t="s">
        <v>1712</v>
      </c>
      <c r="L90" s="133" t="s">
        <v>1727</v>
      </c>
      <c r="M90" s="401">
        <v>45096</v>
      </c>
      <c r="N90" s="401">
        <v>45096</v>
      </c>
      <c r="O90" s="401">
        <v>45096</v>
      </c>
      <c r="P90" s="401">
        <v>45096</v>
      </c>
      <c r="Q90" s="259"/>
      <c r="R90" s="85"/>
      <c r="S90" s="163"/>
      <c r="T90" s="134"/>
    </row>
    <row r="91" spans="1:21" s="52" customFormat="1" ht="14.4" customHeight="1" x14ac:dyDescent="0.3">
      <c r="A91" s="28">
        <f t="shared" si="11"/>
        <v>89</v>
      </c>
      <c r="B91" s="44" t="str">
        <f t="shared" si="13"/>
        <v>KN</v>
      </c>
      <c r="C91" s="51"/>
      <c r="D91" s="143">
        <f t="shared" si="14"/>
        <v>-21</v>
      </c>
      <c r="E91" s="51">
        <f>VLOOKUP(B91,SonGönderimTarihleri!A:C,3,FALSE)</f>
        <v>45056</v>
      </c>
      <c r="F91" s="89"/>
      <c r="G91" s="250">
        <f t="shared" si="10"/>
        <v>45056</v>
      </c>
      <c r="H91" s="25" t="s">
        <v>15</v>
      </c>
      <c r="I91" s="79" t="s">
        <v>13</v>
      </c>
      <c r="J91" s="25" t="s">
        <v>13</v>
      </c>
      <c r="K91" s="25" t="s">
        <v>75</v>
      </c>
      <c r="L91" s="133" t="s">
        <v>430</v>
      </c>
      <c r="M91" s="250">
        <v>45051</v>
      </c>
      <c r="N91" s="401">
        <v>45051</v>
      </c>
      <c r="O91" s="401">
        <v>45051</v>
      </c>
      <c r="P91" s="401">
        <v>45051</v>
      </c>
      <c r="Q91" s="355" t="str">
        <f t="shared" ref="Q91:Q106" si="15">+IF(F91="","","SPK tarafından ek süre verilmiştir!")</f>
        <v/>
      </c>
      <c r="R91" s="60"/>
      <c r="S91" s="168"/>
      <c r="T91" s="134"/>
    </row>
    <row r="92" spans="1:21" s="52" customFormat="1" ht="14.4" customHeight="1" x14ac:dyDescent="0.3">
      <c r="A92" s="28">
        <f t="shared" si="11"/>
        <v>90</v>
      </c>
      <c r="B92" s="44" t="str">
        <f t="shared" si="13"/>
        <v>KN</v>
      </c>
      <c r="C92" s="51"/>
      <c r="D92" s="143">
        <f t="shared" si="14"/>
        <v>-21</v>
      </c>
      <c r="E92" s="51">
        <f>VLOOKUP(B92,SonGönderimTarihleri!A:C,3,FALSE)</f>
        <v>45056</v>
      </c>
      <c r="F92" s="89"/>
      <c r="G92" s="250">
        <f t="shared" si="10"/>
        <v>45056</v>
      </c>
      <c r="H92" s="25" t="s">
        <v>15</v>
      </c>
      <c r="I92" s="79" t="s">
        <v>13</v>
      </c>
      <c r="J92" s="25" t="s">
        <v>13</v>
      </c>
      <c r="K92" s="25" t="s">
        <v>76</v>
      </c>
      <c r="L92" s="133" t="s">
        <v>431</v>
      </c>
      <c r="M92" s="386">
        <v>45054</v>
      </c>
      <c r="N92" s="443">
        <v>45054</v>
      </c>
      <c r="O92" s="443">
        <v>45054</v>
      </c>
      <c r="P92" s="443">
        <v>45054</v>
      </c>
      <c r="Q92" s="259" t="str">
        <f t="shared" si="15"/>
        <v/>
      </c>
      <c r="R92" s="11"/>
      <c r="S92" s="175">
        <v>45054</v>
      </c>
      <c r="T92" s="134"/>
    </row>
    <row r="93" spans="1:21" s="52" customFormat="1" ht="14.4" customHeight="1" x14ac:dyDescent="0.3">
      <c r="A93" s="28">
        <f t="shared" si="11"/>
        <v>91</v>
      </c>
      <c r="B93" s="44" t="str">
        <f t="shared" si="13"/>
        <v>KN</v>
      </c>
      <c r="C93" s="51"/>
      <c r="D93" s="143">
        <f t="shared" si="14"/>
        <v>-21</v>
      </c>
      <c r="E93" s="51">
        <f>VLOOKUP(B93,SonGönderimTarihleri!A:C,3,FALSE)</f>
        <v>45056</v>
      </c>
      <c r="F93" s="89"/>
      <c r="G93" s="250">
        <f t="shared" si="10"/>
        <v>45056</v>
      </c>
      <c r="H93" s="25" t="s">
        <v>15</v>
      </c>
      <c r="I93" s="79" t="s">
        <v>13</v>
      </c>
      <c r="J93" s="25" t="s">
        <v>13</v>
      </c>
      <c r="K93" s="25" t="s">
        <v>1318</v>
      </c>
      <c r="L93" s="133" t="s">
        <v>1389</v>
      </c>
      <c r="M93" s="436">
        <v>45056</v>
      </c>
      <c r="N93" s="436">
        <v>45056</v>
      </c>
      <c r="O93" s="436">
        <v>45056</v>
      </c>
      <c r="P93" s="436">
        <v>45056</v>
      </c>
      <c r="Q93" s="259" t="str">
        <f t="shared" si="15"/>
        <v/>
      </c>
      <c r="R93" s="85"/>
      <c r="S93" s="168"/>
      <c r="T93" s="134"/>
    </row>
    <row r="94" spans="1:21" s="52" customFormat="1" ht="14.4" customHeight="1" x14ac:dyDescent="0.3">
      <c r="A94" s="28">
        <f t="shared" si="11"/>
        <v>92</v>
      </c>
      <c r="B94" s="44" t="str">
        <f>H94&amp;I94</f>
        <v>KON</v>
      </c>
      <c r="C94" s="302"/>
      <c r="D94" s="143">
        <f>+C94-21</f>
        <v>-21</v>
      </c>
      <c r="E94" s="302">
        <f>VLOOKUP(B94,SonGönderimTarihleri!A:C,3,FALSE)</f>
        <v>45048</v>
      </c>
      <c r="F94" s="89"/>
      <c r="G94" s="301">
        <f>IF(F94="",IF(C94="",E94,IF(E94&lt;=D94,E94,D94)),F94)</f>
        <v>45048</v>
      </c>
      <c r="H94" s="25" t="s">
        <v>12</v>
      </c>
      <c r="I94" s="79" t="s">
        <v>13</v>
      </c>
      <c r="J94" s="25" t="s">
        <v>13</v>
      </c>
      <c r="K94" s="25" t="s">
        <v>1118</v>
      </c>
      <c r="L94" s="133" t="s">
        <v>1113</v>
      </c>
      <c r="M94" s="342">
        <v>45048</v>
      </c>
      <c r="N94" s="436">
        <v>45048</v>
      </c>
      <c r="O94" s="436">
        <v>45048</v>
      </c>
      <c r="P94" s="436">
        <v>45048</v>
      </c>
      <c r="Q94" s="259"/>
      <c r="R94" s="85"/>
      <c r="S94" s="168"/>
      <c r="T94" s="134"/>
    </row>
    <row r="95" spans="1:21" s="52" customFormat="1" ht="19.2" customHeight="1" x14ac:dyDescent="0.3">
      <c r="A95" s="28">
        <f t="shared" si="11"/>
        <v>93</v>
      </c>
      <c r="B95" s="44" t="str">
        <f t="shared" si="13"/>
        <v>KN</v>
      </c>
      <c r="C95" s="51"/>
      <c r="D95" s="143">
        <f t="shared" si="14"/>
        <v>-21</v>
      </c>
      <c r="E95" s="51">
        <f>VLOOKUP(B95,SonGönderimTarihleri!A:C,3,FALSE)</f>
        <v>45056</v>
      </c>
      <c r="F95" s="89">
        <v>45068</v>
      </c>
      <c r="G95" s="250">
        <f t="shared" si="10"/>
        <v>45068</v>
      </c>
      <c r="H95" s="25" t="s">
        <v>15</v>
      </c>
      <c r="I95" s="79" t="s">
        <v>13</v>
      </c>
      <c r="J95" s="25" t="s">
        <v>13</v>
      </c>
      <c r="K95" s="25" t="s">
        <v>77</v>
      </c>
      <c r="L95" s="133" t="s">
        <v>432</v>
      </c>
      <c r="M95" s="448" t="s">
        <v>1846</v>
      </c>
      <c r="N95" s="401">
        <v>45068</v>
      </c>
      <c r="O95" s="401">
        <v>45068</v>
      </c>
      <c r="P95" s="401">
        <v>45068</v>
      </c>
      <c r="Q95" s="180" t="str">
        <f t="shared" si="15"/>
        <v>SPK tarafından ek süre verilmiştir!</v>
      </c>
      <c r="R95" s="11"/>
      <c r="S95" s="168"/>
      <c r="T95" s="134"/>
    </row>
    <row r="96" spans="1:21" s="106" customFormat="1" ht="14.4" customHeight="1" x14ac:dyDescent="0.3">
      <c r="A96" s="28">
        <f t="shared" si="11"/>
        <v>94</v>
      </c>
      <c r="B96" s="44" t="str">
        <f>H96&amp;I96</f>
        <v>KN</v>
      </c>
      <c r="C96" s="44"/>
      <c r="D96" s="143">
        <f>+C96-21</f>
        <v>-21</v>
      </c>
      <c r="E96" s="51">
        <f>VLOOKUP(B96,SonGönderimTarihleri!A:C,3,FALSE)</f>
        <v>45056</v>
      </c>
      <c r="F96" s="89"/>
      <c r="G96" s="250">
        <f t="shared" si="10"/>
        <v>45056</v>
      </c>
      <c r="H96" s="25" t="s">
        <v>15</v>
      </c>
      <c r="I96" s="79" t="s">
        <v>13</v>
      </c>
      <c r="J96" s="25" t="s">
        <v>13</v>
      </c>
      <c r="K96" s="44" t="s">
        <v>1384</v>
      </c>
      <c r="L96" s="140" t="s">
        <v>1385</v>
      </c>
      <c r="M96" s="352">
        <v>45050</v>
      </c>
      <c r="N96" s="443">
        <v>45050</v>
      </c>
      <c r="O96" s="443">
        <v>45050</v>
      </c>
      <c r="P96" s="443">
        <v>45050</v>
      </c>
      <c r="Q96" s="259" t="str">
        <f>+IF(F96="","","SPK tarafından ek süre verilmiştir!")</f>
        <v/>
      </c>
      <c r="R96" s="11"/>
      <c r="S96" s="168"/>
      <c r="T96" s="81"/>
      <c r="U96" s="52"/>
    </row>
    <row r="97" spans="1:22" s="184" customFormat="1" ht="14.4" customHeight="1" x14ac:dyDescent="0.3">
      <c r="A97" s="28">
        <f t="shared" si="11"/>
        <v>95</v>
      </c>
      <c r="B97" s="44" t="str">
        <f t="shared" si="13"/>
        <v>KN</v>
      </c>
      <c r="C97" s="51"/>
      <c r="D97" s="143">
        <f t="shared" si="14"/>
        <v>-21</v>
      </c>
      <c r="E97" s="51">
        <f>VLOOKUP(B97,SonGönderimTarihleri!A:C,3,FALSE)</f>
        <v>45056</v>
      </c>
      <c r="F97" s="89"/>
      <c r="G97" s="250">
        <f t="shared" si="10"/>
        <v>45056</v>
      </c>
      <c r="H97" s="25" t="s">
        <v>15</v>
      </c>
      <c r="I97" s="79" t="s">
        <v>13</v>
      </c>
      <c r="J97" s="25" t="s">
        <v>13</v>
      </c>
      <c r="K97" s="25" t="s">
        <v>78</v>
      </c>
      <c r="L97" s="133" t="s">
        <v>433</v>
      </c>
      <c r="M97" s="393">
        <v>45056</v>
      </c>
      <c r="N97" s="436">
        <v>45056</v>
      </c>
      <c r="O97" s="436">
        <v>45056</v>
      </c>
      <c r="P97" s="436">
        <v>45056</v>
      </c>
      <c r="Q97" s="259" t="str">
        <f t="shared" si="15"/>
        <v/>
      </c>
      <c r="R97" s="11"/>
      <c r="S97" s="168"/>
      <c r="U97" s="52"/>
    </row>
    <row r="98" spans="1:22" s="52" customFormat="1" ht="14.4" customHeight="1" x14ac:dyDescent="0.3">
      <c r="A98" s="28">
        <f t="shared" si="11"/>
        <v>96</v>
      </c>
      <c r="B98" s="44" t="str">
        <f t="shared" si="13"/>
        <v>KN</v>
      </c>
      <c r="C98" s="51"/>
      <c r="D98" s="143">
        <f t="shared" si="14"/>
        <v>-21</v>
      </c>
      <c r="E98" s="51">
        <f>VLOOKUP(B98,SonGönderimTarihleri!A:C,3,FALSE)</f>
        <v>45056</v>
      </c>
      <c r="F98" s="89"/>
      <c r="G98" s="250">
        <f t="shared" si="10"/>
        <v>45056</v>
      </c>
      <c r="H98" s="25" t="s">
        <v>15</v>
      </c>
      <c r="I98" s="79" t="s">
        <v>13</v>
      </c>
      <c r="J98" s="25" t="s">
        <v>13</v>
      </c>
      <c r="K98" s="25" t="s">
        <v>79</v>
      </c>
      <c r="L98" s="133" t="s">
        <v>434</v>
      </c>
      <c r="M98" s="436">
        <v>45056</v>
      </c>
      <c r="N98" s="436">
        <v>45056</v>
      </c>
      <c r="O98" s="436">
        <v>45056</v>
      </c>
      <c r="P98" s="436">
        <v>45056</v>
      </c>
      <c r="Q98" s="259" t="str">
        <f t="shared" si="15"/>
        <v/>
      </c>
      <c r="R98" s="85"/>
      <c r="S98" s="168"/>
      <c r="T98" s="134"/>
    </row>
    <row r="99" spans="1:22" s="106" customFormat="1" x14ac:dyDescent="0.3">
      <c r="A99" s="28">
        <f t="shared" si="11"/>
        <v>97</v>
      </c>
      <c r="B99" s="44" t="str">
        <f>H99&amp;I99</f>
        <v>KON</v>
      </c>
      <c r="C99" s="51"/>
      <c r="D99" s="143">
        <f>+C99-21</f>
        <v>-21</v>
      </c>
      <c r="E99" s="51">
        <f>VLOOKUP(B99,SonGönderimTarihleri!A:C,3,FALSE)</f>
        <v>45048</v>
      </c>
      <c r="F99" s="89"/>
      <c r="G99" s="250">
        <f>IF(F99="",IF(C99="",E99,IF(E99&lt;=D99,E99,D99)),F99)</f>
        <v>45048</v>
      </c>
      <c r="H99" s="25" t="s">
        <v>12</v>
      </c>
      <c r="I99" s="79" t="s">
        <v>13</v>
      </c>
      <c r="J99" s="25" t="s">
        <v>13</v>
      </c>
      <c r="K99" s="44" t="s">
        <v>1530</v>
      </c>
      <c r="L99" s="140" t="s">
        <v>1531</v>
      </c>
      <c r="M99" s="436">
        <v>45048</v>
      </c>
      <c r="N99" s="436">
        <v>45048</v>
      </c>
      <c r="O99" s="436">
        <v>45048</v>
      </c>
      <c r="P99" s="436">
        <v>45048</v>
      </c>
      <c r="Q99" s="246"/>
      <c r="R99" s="46"/>
      <c r="S99" s="175">
        <v>45048</v>
      </c>
      <c r="T99" s="81"/>
      <c r="U99" s="52"/>
      <c r="V99" s="81"/>
    </row>
    <row r="100" spans="1:22" s="106" customFormat="1" ht="14.4" customHeight="1" x14ac:dyDescent="0.3">
      <c r="A100" s="28">
        <f t="shared" si="11"/>
        <v>98</v>
      </c>
      <c r="B100" s="44" t="str">
        <f>H100&amp;I100</f>
        <v>KN</v>
      </c>
      <c r="C100" s="51"/>
      <c r="D100" s="143">
        <f>+C100-21</f>
        <v>-21</v>
      </c>
      <c r="E100" s="51">
        <f>VLOOKUP(B100,SonGönderimTarihleri!A:C,3,FALSE)</f>
        <v>45056</v>
      </c>
      <c r="F100" s="89"/>
      <c r="G100" s="250">
        <f>IF(F100="",IF(C100="",E100,IF(E100&lt;=D100,E100,D100)),F100)</f>
        <v>45056</v>
      </c>
      <c r="H100" s="25" t="s">
        <v>15</v>
      </c>
      <c r="I100" s="79" t="s">
        <v>13</v>
      </c>
      <c r="J100" s="25" t="s">
        <v>13</v>
      </c>
      <c r="K100" s="44" t="s">
        <v>1340</v>
      </c>
      <c r="L100" s="140" t="s">
        <v>1339</v>
      </c>
      <c r="M100" s="436">
        <v>45056</v>
      </c>
      <c r="N100" s="436">
        <v>45056</v>
      </c>
      <c r="O100" s="436">
        <v>45056</v>
      </c>
      <c r="P100" s="436">
        <v>45056</v>
      </c>
      <c r="Q100" s="259"/>
      <c r="R100" s="45"/>
      <c r="S100" s="175">
        <v>45058</v>
      </c>
      <c r="T100" s="81"/>
      <c r="U100" s="52"/>
    </row>
    <row r="101" spans="1:22" s="106" customFormat="1" ht="14.4" customHeight="1" x14ac:dyDescent="0.3">
      <c r="A101" s="28">
        <f t="shared" si="11"/>
        <v>99</v>
      </c>
      <c r="B101" s="44" t="str">
        <f>H101&amp;I101</f>
        <v>KON</v>
      </c>
      <c r="C101" s="436"/>
      <c r="D101" s="143">
        <f>+C101-21</f>
        <v>-21</v>
      </c>
      <c r="E101" s="436">
        <f>VLOOKUP(B101,SonGönderimTarihleri!A:C,3,FALSE)</f>
        <v>45048</v>
      </c>
      <c r="F101" s="320"/>
      <c r="G101" s="401" t="s">
        <v>1711</v>
      </c>
      <c r="H101" s="25" t="s">
        <v>12</v>
      </c>
      <c r="I101" s="79" t="s">
        <v>13</v>
      </c>
      <c r="J101" s="25" t="s">
        <v>13</v>
      </c>
      <c r="K101" s="44" t="s">
        <v>1813</v>
      </c>
      <c r="L101" s="140" t="s">
        <v>1810</v>
      </c>
      <c r="M101" s="436"/>
      <c r="N101" s="436"/>
      <c r="O101" s="436"/>
      <c r="P101" s="436"/>
      <c r="Q101" s="259" t="s">
        <v>1248</v>
      </c>
      <c r="R101" s="45"/>
      <c r="S101" s="175"/>
      <c r="T101" s="81"/>
      <c r="U101" s="52"/>
    </row>
    <row r="102" spans="1:22" s="43" customFormat="1" ht="14.4" customHeight="1" x14ac:dyDescent="0.3">
      <c r="A102" s="28">
        <f t="shared" si="11"/>
        <v>100</v>
      </c>
      <c r="B102" s="44" t="str">
        <f>H102&amp;I102</f>
        <v>KON</v>
      </c>
      <c r="C102" s="51"/>
      <c r="D102" s="143">
        <f>+C102-21</f>
        <v>-21</v>
      </c>
      <c r="E102" s="51">
        <f>VLOOKUP(B102,SonGönderimTarihleri!A:C,3,FALSE)</f>
        <v>45048</v>
      </c>
      <c r="F102" s="89"/>
      <c r="G102" s="250">
        <f>IF(F102="",IF(C102="",E102,IF(E102&lt;=D102,E102,D102)),F102)</f>
        <v>45048</v>
      </c>
      <c r="H102" s="25" t="s">
        <v>12</v>
      </c>
      <c r="I102" s="79" t="s">
        <v>13</v>
      </c>
      <c r="J102" s="25" t="s">
        <v>13</v>
      </c>
      <c r="K102" s="25" t="s">
        <v>1330</v>
      </c>
      <c r="L102" s="140" t="s">
        <v>1331</v>
      </c>
      <c r="M102" s="334">
        <v>45047</v>
      </c>
      <c r="N102" s="442">
        <v>45047</v>
      </c>
      <c r="O102" s="442">
        <v>45047</v>
      </c>
      <c r="P102" s="442">
        <v>45047</v>
      </c>
      <c r="Q102" s="259"/>
      <c r="R102" s="85"/>
      <c r="S102" s="168"/>
      <c r="U102" s="52"/>
    </row>
    <row r="103" spans="1:22" s="52" customFormat="1" ht="14.4" customHeight="1" x14ac:dyDescent="0.3">
      <c r="A103" s="28">
        <f t="shared" si="11"/>
        <v>101</v>
      </c>
      <c r="B103" s="44" t="str">
        <f t="shared" si="13"/>
        <v>KN</v>
      </c>
      <c r="C103" s="51"/>
      <c r="D103" s="143">
        <f t="shared" si="14"/>
        <v>-21</v>
      </c>
      <c r="E103" s="51">
        <f>VLOOKUP(B103,SonGönderimTarihleri!A:C,3,FALSE)</f>
        <v>45056</v>
      </c>
      <c r="F103" s="89"/>
      <c r="G103" s="250">
        <f t="shared" si="10"/>
        <v>45056</v>
      </c>
      <c r="H103" s="25" t="s">
        <v>15</v>
      </c>
      <c r="I103" s="79" t="s">
        <v>13</v>
      </c>
      <c r="J103" s="25" t="s">
        <v>13</v>
      </c>
      <c r="K103" s="25" t="s">
        <v>80</v>
      </c>
      <c r="L103" s="133" t="s">
        <v>435</v>
      </c>
      <c r="M103" s="352">
        <v>45054</v>
      </c>
      <c r="N103" s="443">
        <v>45054</v>
      </c>
      <c r="O103" s="443">
        <v>45054</v>
      </c>
      <c r="P103" s="443">
        <v>45054</v>
      </c>
      <c r="Q103" s="259" t="str">
        <f t="shared" si="15"/>
        <v/>
      </c>
      <c r="R103" s="85"/>
      <c r="S103" s="168"/>
      <c r="T103" s="134"/>
    </row>
    <row r="104" spans="1:22" s="52" customFormat="1" ht="14.4" customHeight="1" x14ac:dyDescent="0.3">
      <c r="A104" s="28">
        <f t="shared" si="11"/>
        <v>102</v>
      </c>
      <c r="B104" s="44" t="str">
        <f t="shared" si="13"/>
        <v>KN</v>
      </c>
      <c r="C104" s="51"/>
      <c r="D104" s="143">
        <f t="shared" si="14"/>
        <v>-21</v>
      </c>
      <c r="E104" s="51">
        <f>VLOOKUP(B104,SonGönderimTarihleri!A:C,3,FALSE)</f>
        <v>45056</v>
      </c>
      <c r="F104" s="89"/>
      <c r="G104" s="250">
        <f t="shared" si="10"/>
        <v>45056</v>
      </c>
      <c r="H104" s="25" t="s">
        <v>15</v>
      </c>
      <c r="I104" s="79" t="s">
        <v>13</v>
      </c>
      <c r="J104" s="25" t="s">
        <v>13</v>
      </c>
      <c r="K104" s="25" t="s">
        <v>81</v>
      </c>
      <c r="L104" s="133" t="s">
        <v>436</v>
      </c>
      <c r="M104" s="350">
        <v>45048</v>
      </c>
      <c r="N104" s="350">
        <v>45049</v>
      </c>
      <c r="O104" s="401">
        <v>45049</v>
      </c>
      <c r="P104" s="401">
        <v>45049</v>
      </c>
      <c r="Q104" s="259" t="str">
        <f t="shared" si="15"/>
        <v/>
      </c>
      <c r="R104" s="11"/>
      <c r="S104" s="168"/>
      <c r="T104" s="134"/>
    </row>
    <row r="105" spans="1:22" s="52" customFormat="1" ht="14.4" customHeight="1" x14ac:dyDescent="0.3">
      <c r="A105" s="28">
        <f t="shared" si="11"/>
        <v>103</v>
      </c>
      <c r="B105" s="44" t="str">
        <f t="shared" si="13"/>
        <v>KON</v>
      </c>
      <c r="C105" s="51"/>
      <c r="D105" s="143">
        <f t="shared" si="14"/>
        <v>-21</v>
      </c>
      <c r="E105" s="51">
        <f>VLOOKUP(B105,SonGönderimTarihleri!A:C,3,FALSE)</f>
        <v>45048</v>
      </c>
      <c r="F105" s="89"/>
      <c r="G105" s="250">
        <f t="shared" si="10"/>
        <v>45048</v>
      </c>
      <c r="H105" s="25" t="s">
        <v>12</v>
      </c>
      <c r="I105" s="79" t="s">
        <v>13</v>
      </c>
      <c r="J105" s="25" t="s">
        <v>13</v>
      </c>
      <c r="K105" s="25" t="s">
        <v>82</v>
      </c>
      <c r="L105" s="133" t="s">
        <v>437</v>
      </c>
      <c r="M105" s="436">
        <v>45048</v>
      </c>
      <c r="N105" s="436">
        <v>45048</v>
      </c>
      <c r="O105" s="436">
        <v>45048</v>
      </c>
      <c r="P105" s="436">
        <v>45048</v>
      </c>
      <c r="Q105" s="259" t="str">
        <f t="shared" si="15"/>
        <v/>
      </c>
      <c r="R105" s="85"/>
      <c r="S105" s="168"/>
      <c r="T105" s="134"/>
    </row>
    <row r="106" spans="1:22" s="182" customFormat="1" ht="14.4" customHeight="1" x14ac:dyDescent="0.3">
      <c r="A106" s="28">
        <f t="shared" si="11"/>
        <v>104</v>
      </c>
      <c r="B106" s="44" t="str">
        <f t="shared" si="13"/>
        <v>KON</v>
      </c>
      <c r="C106" s="320"/>
      <c r="D106" s="143">
        <f>+C106-21</f>
        <v>-21</v>
      </c>
      <c r="E106" s="51">
        <f>VLOOKUP(B106,SonGönderimTarihleri!A:C,3,FALSE)</f>
        <v>45048</v>
      </c>
      <c r="F106" s="89"/>
      <c r="G106" s="250">
        <f t="shared" si="10"/>
        <v>45048</v>
      </c>
      <c r="H106" s="25" t="s">
        <v>12</v>
      </c>
      <c r="I106" s="79" t="s">
        <v>13</v>
      </c>
      <c r="J106" s="25" t="s">
        <v>13</v>
      </c>
      <c r="K106" s="25" t="s">
        <v>83</v>
      </c>
      <c r="L106" s="133" t="s">
        <v>1177</v>
      </c>
      <c r="M106" s="350">
        <v>45044</v>
      </c>
      <c r="N106" s="401">
        <v>45044</v>
      </c>
      <c r="O106" s="401">
        <v>45044</v>
      </c>
      <c r="P106" s="401">
        <v>45044</v>
      </c>
      <c r="Q106" s="259" t="str">
        <f t="shared" si="15"/>
        <v/>
      </c>
      <c r="R106" s="50"/>
      <c r="S106" s="181"/>
      <c r="T106" s="134"/>
      <c r="U106" s="52"/>
    </row>
    <row r="107" spans="1:22" s="139" customFormat="1" ht="14.4" customHeight="1" x14ac:dyDescent="0.3">
      <c r="A107" s="28">
        <f t="shared" si="11"/>
        <v>105</v>
      </c>
      <c r="B107" s="44" t="str">
        <f t="shared" si="13"/>
        <v>KN</v>
      </c>
      <c r="C107" s="320"/>
      <c r="D107" s="143">
        <f>+C107-21</f>
        <v>-21</v>
      </c>
      <c r="E107" s="51">
        <f>VLOOKUP(B107,SonGönderimTarihleri!A:C,3,FALSE)</f>
        <v>45056</v>
      </c>
      <c r="F107" s="89"/>
      <c r="G107" s="250">
        <f t="shared" si="10"/>
        <v>45056</v>
      </c>
      <c r="H107" s="25" t="s">
        <v>15</v>
      </c>
      <c r="I107" s="79" t="s">
        <v>13</v>
      </c>
      <c r="J107" s="25" t="s">
        <v>13</v>
      </c>
      <c r="K107" s="25" t="s">
        <v>84</v>
      </c>
      <c r="L107" s="133" t="s">
        <v>438</v>
      </c>
      <c r="M107" s="334">
        <v>45049</v>
      </c>
      <c r="N107" s="442">
        <v>45049</v>
      </c>
      <c r="O107" s="442">
        <v>45049</v>
      </c>
      <c r="P107" s="442">
        <v>45049</v>
      </c>
      <c r="Q107" s="144" t="str">
        <f t="shared" ref="Q107:Q119" si="16">+IF(F107="","","SPK tarafından ek süre verilmiştir!")</f>
        <v/>
      </c>
      <c r="R107" s="85"/>
      <c r="S107" s="168"/>
      <c r="T107" s="134"/>
      <c r="U107" s="52"/>
    </row>
    <row r="108" spans="1:22" s="139" customFormat="1" ht="14.4" customHeight="1" x14ac:dyDescent="0.3">
      <c r="A108" s="28">
        <f t="shared" si="11"/>
        <v>106</v>
      </c>
      <c r="B108" s="44" t="str">
        <f t="shared" si="13"/>
        <v>KN</v>
      </c>
      <c r="C108" s="319"/>
      <c r="D108" s="143">
        <f t="shared" si="14"/>
        <v>-21</v>
      </c>
      <c r="E108" s="319">
        <f>VLOOKUP(B108,SonGönderimTarihleri!A:C,3,FALSE)</f>
        <v>45056</v>
      </c>
      <c r="F108" s="320"/>
      <c r="G108" s="318">
        <f t="shared" si="10"/>
        <v>45056</v>
      </c>
      <c r="H108" s="25" t="s">
        <v>15</v>
      </c>
      <c r="I108" s="79" t="s">
        <v>13</v>
      </c>
      <c r="J108" s="25" t="s">
        <v>13</v>
      </c>
      <c r="K108" s="25" t="s">
        <v>1708</v>
      </c>
      <c r="L108" s="133" t="s">
        <v>1707</v>
      </c>
      <c r="M108" s="443">
        <v>45056</v>
      </c>
      <c r="N108" s="443">
        <v>45056</v>
      </c>
      <c r="O108" s="443">
        <v>45056</v>
      </c>
      <c r="P108" s="443">
        <v>45056</v>
      </c>
      <c r="Q108" s="144"/>
      <c r="R108" s="85"/>
      <c r="S108" s="168"/>
      <c r="T108" s="134"/>
      <c r="U108" s="52"/>
    </row>
    <row r="109" spans="1:22" s="52" customFormat="1" ht="14.4" customHeight="1" x14ac:dyDescent="0.3">
      <c r="A109" s="28">
        <f t="shared" si="11"/>
        <v>107</v>
      </c>
      <c r="B109" s="44" t="str">
        <f t="shared" si="13"/>
        <v>KN</v>
      </c>
      <c r="C109" s="44"/>
      <c r="D109" s="143">
        <f t="shared" si="14"/>
        <v>-21</v>
      </c>
      <c r="E109" s="51">
        <f>VLOOKUP(B109,SonGönderimTarihleri!A:C,3,FALSE)</f>
        <v>45056</v>
      </c>
      <c r="F109" s="89"/>
      <c r="G109" s="250">
        <f t="shared" si="10"/>
        <v>45056</v>
      </c>
      <c r="H109" s="25" t="s">
        <v>15</v>
      </c>
      <c r="I109" s="79" t="s">
        <v>13</v>
      </c>
      <c r="J109" s="25" t="s">
        <v>13</v>
      </c>
      <c r="K109" s="25" t="s">
        <v>85</v>
      </c>
      <c r="L109" s="133" t="s">
        <v>439</v>
      </c>
      <c r="M109" s="386">
        <v>45056</v>
      </c>
      <c r="N109" s="386">
        <v>45056</v>
      </c>
      <c r="O109" s="386">
        <v>45056</v>
      </c>
      <c r="P109" s="386">
        <v>45056</v>
      </c>
      <c r="Q109" s="144"/>
      <c r="R109" s="11"/>
      <c r="S109" s="168"/>
      <c r="T109" s="134"/>
    </row>
    <row r="110" spans="1:22" s="139" customFormat="1" ht="14.4" customHeight="1" x14ac:dyDescent="0.3">
      <c r="A110" s="28">
        <f t="shared" si="11"/>
        <v>108</v>
      </c>
      <c r="B110" s="44" t="str">
        <f t="shared" si="13"/>
        <v>KON</v>
      </c>
      <c r="C110" s="44"/>
      <c r="D110" s="143">
        <f t="shared" si="14"/>
        <v>-21</v>
      </c>
      <c r="E110" s="51">
        <f>VLOOKUP(B110,SonGönderimTarihleri!A:C,3,FALSE)</f>
        <v>45048</v>
      </c>
      <c r="F110" s="89"/>
      <c r="G110" s="250">
        <f>IF(F110="",IF(C110="",E110,IF(E110&lt;=D110,E110,D110)),F110)</f>
        <v>45048</v>
      </c>
      <c r="H110" s="25" t="s">
        <v>12</v>
      </c>
      <c r="I110" s="79" t="s">
        <v>13</v>
      </c>
      <c r="J110" s="25" t="s">
        <v>13</v>
      </c>
      <c r="K110" s="25" t="s">
        <v>86</v>
      </c>
      <c r="L110" s="133" t="s">
        <v>440</v>
      </c>
      <c r="M110" s="350">
        <v>45048</v>
      </c>
      <c r="N110" s="401">
        <v>45048</v>
      </c>
      <c r="O110" s="401">
        <v>45048</v>
      </c>
      <c r="P110" s="401">
        <v>45048</v>
      </c>
      <c r="Q110" s="144"/>
      <c r="R110" s="11"/>
      <c r="S110" s="168"/>
      <c r="T110" s="134"/>
      <c r="U110" s="52"/>
    </row>
    <row r="111" spans="1:22" s="52" customFormat="1" ht="14.4" customHeight="1" x14ac:dyDescent="0.3">
      <c r="A111" s="28">
        <f t="shared" si="11"/>
        <v>109</v>
      </c>
      <c r="B111" s="44" t="str">
        <f t="shared" si="13"/>
        <v>KN</v>
      </c>
      <c r="C111" s="51"/>
      <c r="D111" s="143">
        <f t="shared" si="14"/>
        <v>-21</v>
      </c>
      <c r="E111" s="51">
        <f>VLOOKUP(B111,SonGönderimTarihleri!A:C,3,FALSE)</f>
        <v>45056</v>
      </c>
      <c r="F111" s="89"/>
      <c r="G111" s="250">
        <f t="shared" ref="G111:G147" si="17">IF(F111="",IF(C111="",E111,IF(E111&lt;=D111,E111,D111)),F111)</f>
        <v>45056</v>
      </c>
      <c r="H111" s="25" t="s">
        <v>15</v>
      </c>
      <c r="I111" s="79" t="s">
        <v>13</v>
      </c>
      <c r="J111" s="25" t="s">
        <v>13</v>
      </c>
      <c r="K111" s="25" t="s">
        <v>87</v>
      </c>
      <c r="L111" s="133" t="s">
        <v>441</v>
      </c>
      <c r="M111" s="352">
        <v>45055</v>
      </c>
      <c r="N111" s="443">
        <v>45055</v>
      </c>
      <c r="O111" s="443">
        <v>45055</v>
      </c>
      <c r="P111" s="443">
        <v>45055</v>
      </c>
      <c r="Q111" s="144"/>
      <c r="R111" s="60"/>
      <c r="S111" s="181"/>
      <c r="T111" s="139"/>
    </row>
    <row r="112" spans="1:22" s="52" customFormat="1" ht="14.4" customHeight="1" x14ac:dyDescent="0.3">
      <c r="A112" s="44">
        <f t="shared" si="11"/>
        <v>110</v>
      </c>
      <c r="B112" s="44" t="str">
        <f>H112&amp;I112</f>
        <v>KN</v>
      </c>
      <c r="C112" s="436"/>
      <c r="D112" s="143">
        <f>+C112-21</f>
        <v>-21</v>
      </c>
      <c r="E112" s="436">
        <f>VLOOKUP(B112,SonGönderimTarihleri!A:C,3,FALSE)</f>
        <v>45056</v>
      </c>
      <c r="F112" s="320">
        <v>45079</v>
      </c>
      <c r="G112" s="401">
        <f>IF(F112="",IF(C112="",E112,IF(E112&lt;=D112,E112,D112)),F112)</f>
        <v>45079</v>
      </c>
      <c r="H112" s="25" t="s">
        <v>15</v>
      </c>
      <c r="I112" s="79" t="s">
        <v>13</v>
      </c>
      <c r="J112" s="25" t="s">
        <v>13</v>
      </c>
      <c r="K112" s="25" t="s">
        <v>1781</v>
      </c>
      <c r="L112" s="133" t="s">
        <v>1789</v>
      </c>
      <c r="M112" s="401">
        <v>45078</v>
      </c>
      <c r="N112" s="401">
        <v>45078</v>
      </c>
      <c r="O112" s="401">
        <v>45078</v>
      </c>
      <c r="P112" s="401">
        <v>45078</v>
      </c>
      <c r="Q112" s="144" t="str">
        <f>+IF(F112="","","SPK tarafından ek süre verilmiştir!")</f>
        <v>SPK tarafından ek süre verilmiştir!</v>
      </c>
      <c r="R112" s="85"/>
      <c r="S112" s="163"/>
      <c r="T112" s="139"/>
    </row>
    <row r="113" spans="1:21" s="52" customFormat="1" ht="14.4" customHeight="1" x14ac:dyDescent="0.3">
      <c r="A113" s="28">
        <f>A111+1</f>
        <v>110</v>
      </c>
      <c r="B113" s="44" t="str">
        <f t="shared" si="13"/>
        <v>KON</v>
      </c>
      <c r="C113" s="51"/>
      <c r="D113" s="143">
        <f t="shared" si="14"/>
        <v>-21</v>
      </c>
      <c r="E113" s="51">
        <f>VLOOKUP(B113,SonGönderimTarihleri!A:C,3,FALSE)</f>
        <v>45048</v>
      </c>
      <c r="F113" s="89"/>
      <c r="G113" s="250">
        <f t="shared" si="17"/>
        <v>45048</v>
      </c>
      <c r="H113" s="25" t="s">
        <v>12</v>
      </c>
      <c r="I113" s="79" t="s">
        <v>13</v>
      </c>
      <c r="J113" s="25" t="s">
        <v>13</v>
      </c>
      <c r="K113" s="25" t="s">
        <v>88</v>
      </c>
      <c r="L113" s="133" t="s">
        <v>442</v>
      </c>
      <c r="M113" s="334">
        <v>45044</v>
      </c>
      <c r="N113" s="442">
        <v>45044</v>
      </c>
      <c r="O113" s="442">
        <v>45044</v>
      </c>
      <c r="P113" s="442">
        <v>45044</v>
      </c>
      <c r="Q113" s="144" t="str">
        <f t="shared" si="16"/>
        <v/>
      </c>
      <c r="R113" s="85"/>
      <c r="S113" s="168"/>
      <c r="T113" s="134"/>
    </row>
    <row r="114" spans="1:21" s="52" customFormat="1" ht="14.4" customHeight="1" x14ac:dyDescent="0.3">
      <c r="A114" s="28">
        <f t="shared" si="11"/>
        <v>111</v>
      </c>
      <c r="B114" s="44" t="str">
        <f t="shared" si="13"/>
        <v>KON</v>
      </c>
      <c r="C114" s="44"/>
      <c r="D114" s="143">
        <f t="shared" si="14"/>
        <v>-21</v>
      </c>
      <c r="E114" s="51">
        <f>VLOOKUP(B114,SonGönderimTarihleri!A:C,3,FALSE)</f>
        <v>45048</v>
      </c>
      <c r="F114" s="89"/>
      <c r="G114" s="250">
        <f t="shared" si="17"/>
        <v>45048</v>
      </c>
      <c r="H114" s="25" t="s">
        <v>12</v>
      </c>
      <c r="I114" s="79" t="s">
        <v>13</v>
      </c>
      <c r="J114" s="25" t="s">
        <v>13</v>
      </c>
      <c r="K114" s="25" t="s">
        <v>1212</v>
      </c>
      <c r="L114" s="133" t="s">
        <v>1202</v>
      </c>
      <c r="M114" s="350">
        <v>45049</v>
      </c>
      <c r="N114" s="401">
        <v>45049</v>
      </c>
      <c r="O114" s="401">
        <v>45049</v>
      </c>
      <c r="P114" s="401">
        <v>45049</v>
      </c>
      <c r="Q114" s="180" t="str">
        <f t="shared" si="16"/>
        <v/>
      </c>
      <c r="R114" s="11"/>
      <c r="S114" s="168"/>
      <c r="T114" s="134"/>
    </row>
    <row r="115" spans="1:21" s="52" customFormat="1" ht="14.4" customHeight="1" x14ac:dyDescent="0.2">
      <c r="A115" s="28">
        <f t="shared" si="11"/>
        <v>112</v>
      </c>
      <c r="B115" s="44" t="str">
        <f t="shared" si="13"/>
        <v>KN</v>
      </c>
      <c r="C115" s="51"/>
      <c r="D115" s="143">
        <f t="shared" si="14"/>
        <v>-21</v>
      </c>
      <c r="E115" s="51">
        <f>VLOOKUP(B115,SonGönderimTarihleri!A:C,3,FALSE)</f>
        <v>45056</v>
      </c>
      <c r="F115" s="89"/>
      <c r="G115" s="250">
        <f t="shared" si="17"/>
        <v>45056</v>
      </c>
      <c r="H115" s="25" t="s">
        <v>15</v>
      </c>
      <c r="I115" s="79" t="s">
        <v>13</v>
      </c>
      <c r="J115" s="25" t="s">
        <v>13</v>
      </c>
      <c r="K115" s="25" t="s">
        <v>1151</v>
      </c>
      <c r="L115" s="133" t="s">
        <v>1152</v>
      </c>
      <c r="M115" s="375">
        <v>45055</v>
      </c>
      <c r="N115" s="406">
        <v>45055</v>
      </c>
      <c r="O115" s="406">
        <v>45055</v>
      </c>
      <c r="P115" s="406">
        <v>45055</v>
      </c>
      <c r="Q115" s="144" t="str">
        <f t="shared" si="16"/>
        <v/>
      </c>
      <c r="R115" s="147"/>
      <c r="S115" s="168"/>
      <c r="T115" s="134"/>
    </row>
    <row r="116" spans="1:21" s="52" customFormat="1" ht="14.4" customHeight="1" x14ac:dyDescent="0.3">
      <c r="A116" s="28">
        <f t="shared" si="11"/>
        <v>113</v>
      </c>
      <c r="B116" s="44" t="str">
        <f t="shared" si="13"/>
        <v>KN</v>
      </c>
      <c r="C116" s="51"/>
      <c r="D116" s="143">
        <f t="shared" si="14"/>
        <v>-21</v>
      </c>
      <c r="E116" s="51">
        <f>VLOOKUP(B116,SonGönderimTarihleri!A:C,3,FALSE)</f>
        <v>45056</v>
      </c>
      <c r="F116" s="89"/>
      <c r="G116" s="250">
        <f t="shared" si="17"/>
        <v>45056</v>
      </c>
      <c r="H116" s="25" t="s">
        <v>15</v>
      </c>
      <c r="I116" s="79" t="s">
        <v>13</v>
      </c>
      <c r="J116" s="25" t="s">
        <v>13</v>
      </c>
      <c r="K116" s="25" t="s">
        <v>89</v>
      </c>
      <c r="L116" s="133" t="s">
        <v>443</v>
      </c>
      <c r="M116" s="350">
        <v>45048</v>
      </c>
      <c r="N116" s="401">
        <v>45048</v>
      </c>
      <c r="O116" s="401">
        <v>45048</v>
      </c>
      <c r="P116" s="401">
        <v>45048</v>
      </c>
      <c r="Q116" s="144"/>
      <c r="R116" s="11"/>
      <c r="S116" s="175"/>
      <c r="T116" s="134"/>
    </row>
    <row r="117" spans="1:21" s="52" customFormat="1" ht="13.95" customHeight="1" x14ac:dyDescent="0.3">
      <c r="A117" s="28">
        <f t="shared" si="11"/>
        <v>114</v>
      </c>
      <c r="B117" s="44" t="str">
        <f t="shared" si="13"/>
        <v>KN</v>
      </c>
      <c r="C117" s="51"/>
      <c r="D117" s="143">
        <f t="shared" si="14"/>
        <v>-21</v>
      </c>
      <c r="E117" s="51">
        <f>VLOOKUP(B117,SonGönderimTarihleri!A:C,3,FALSE)</f>
        <v>45056</v>
      </c>
      <c r="F117" s="89"/>
      <c r="G117" s="250">
        <f t="shared" si="17"/>
        <v>45056</v>
      </c>
      <c r="H117" s="25" t="s">
        <v>15</v>
      </c>
      <c r="I117" s="79" t="s">
        <v>13</v>
      </c>
      <c r="J117" s="25" t="s">
        <v>13</v>
      </c>
      <c r="K117" s="25" t="s">
        <v>1526</v>
      </c>
      <c r="L117" s="133" t="s">
        <v>1535</v>
      </c>
      <c r="M117" s="350">
        <v>45055</v>
      </c>
      <c r="N117" s="401">
        <v>45055</v>
      </c>
      <c r="O117" s="401">
        <v>45055</v>
      </c>
      <c r="P117" s="401">
        <v>45055</v>
      </c>
      <c r="Q117" s="144"/>
      <c r="R117" s="11"/>
      <c r="S117" s="175"/>
      <c r="T117" s="134"/>
    </row>
    <row r="118" spans="1:21" s="52" customFormat="1" ht="14.4" customHeight="1" x14ac:dyDescent="0.3">
      <c r="A118" s="28">
        <f t="shared" si="11"/>
        <v>115</v>
      </c>
      <c r="B118" s="44" t="str">
        <f t="shared" si="13"/>
        <v>KN</v>
      </c>
      <c r="C118" s="51"/>
      <c r="D118" s="143">
        <f t="shared" si="14"/>
        <v>-21</v>
      </c>
      <c r="E118" s="51">
        <f>VLOOKUP(B118,SonGönderimTarihleri!A:C,3,FALSE)</f>
        <v>45056</v>
      </c>
      <c r="F118" s="89"/>
      <c r="G118" s="250">
        <f t="shared" si="17"/>
        <v>45056</v>
      </c>
      <c r="H118" s="25" t="s">
        <v>15</v>
      </c>
      <c r="I118" s="79" t="s">
        <v>13</v>
      </c>
      <c r="J118" s="25" t="s">
        <v>13</v>
      </c>
      <c r="K118" s="25" t="s">
        <v>90</v>
      </c>
      <c r="L118" s="133" t="s">
        <v>444</v>
      </c>
      <c r="M118" s="391">
        <v>45056</v>
      </c>
      <c r="N118" s="401">
        <v>45056</v>
      </c>
      <c r="O118" s="401">
        <v>45056</v>
      </c>
      <c r="P118" s="401">
        <v>45056</v>
      </c>
      <c r="Q118" s="144" t="str">
        <f t="shared" si="16"/>
        <v/>
      </c>
      <c r="R118" s="11"/>
      <c r="S118" s="168"/>
      <c r="T118" s="134"/>
    </row>
    <row r="119" spans="1:21" s="52" customFormat="1" ht="14.4" customHeight="1" x14ac:dyDescent="0.3">
      <c r="A119" s="28">
        <f t="shared" si="11"/>
        <v>116</v>
      </c>
      <c r="B119" s="44" t="str">
        <f t="shared" ref="B119:B153" si="18">H119&amp;I119</f>
        <v>KON</v>
      </c>
      <c r="C119" s="44"/>
      <c r="D119" s="143">
        <f t="shared" si="14"/>
        <v>-21</v>
      </c>
      <c r="E119" s="51">
        <f>VLOOKUP(B119,SonGönderimTarihleri!A:C,3,FALSE)</f>
        <v>45048</v>
      </c>
      <c r="F119" s="89"/>
      <c r="G119" s="250">
        <f t="shared" si="17"/>
        <v>45048</v>
      </c>
      <c r="H119" s="25" t="s">
        <v>12</v>
      </c>
      <c r="I119" s="79" t="s">
        <v>13</v>
      </c>
      <c r="J119" s="25" t="s">
        <v>13</v>
      </c>
      <c r="K119" s="25" t="s">
        <v>91</v>
      </c>
      <c r="L119" s="133" t="s">
        <v>445</v>
      </c>
      <c r="M119" s="401">
        <v>45048</v>
      </c>
      <c r="N119" s="401">
        <v>45048</v>
      </c>
      <c r="O119" s="401">
        <v>45048</v>
      </c>
      <c r="P119" s="401">
        <v>45048</v>
      </c>
      <c r="Q119" s="144" t="str">
        <f t="shared" si="16"/>
        <v/>
      </c>
      <c r="R119" s="85"/>
      <c r="S119" s="168"/>
      <c r="T119" s="134"/>
    </row>
    <row r="120" spans="1:21" s="139" customFormat="1" ht="14.4" customHeight="1" x14ac:dyDescent="0.3">
      <c r="A120" s="28">
        <f t="shared" si="11"/>
        <v>117</v>
      </c>
      <c r="B120" s="44" t="str">
        <f t="shared" si="18"/>
        <v>KN</v>
      </c>
      <c r="C120" s="319"/>
      <c r="D120" s="143">
        <f t="shared" si="14"/>
        <v>-21</v>
      </c>
      <c r="E120" s="51">
        <f>VLOOKUP(B120,SonGönderimTarihleri!A:C,3,FALSE)</f>
        <v>45056</v>
      </c>
      <c r="F120" s="89"/>
      <c r="G120" s="250">
        <f t="shared" si="17"/>
        <v>45056</v>
      </c>
      <c r="H120" s="25" t="s">
        <v>15</v>
      </c>
      <c r="I120" s="79" t="s">
        <v>13</v>
      </c>
      <c r="J120" s="25" t="s">
        <v>13</v>
      </c>
      <c r="K120" s="25" t="s">
        <v>1319</v>
      </c>
      <c r="L120" s="133" t="s">
        <v>1455</v>
      </c>
      <c r="M120" s="401">
        <v>45056</v>
      </c>
      <c r="N120" s="401">
        <v>45056</v>
      </c>
      <c r="O120" s="401">
        <v>45056</v>
      </c>
      <c r="P120" s="401">
        <v>45056</v>
      </c>
      <c r="Q120" s="144"/>
      <c r="R120" s="85"/>
      <c r="S120" s="163"/>
      <c r="T120" s="134"/>
      <c r="U120" s="52"/>
    </row>
    <row r="121" spans="1:21" s="139" customFormat="1" ht="14.4" customHeight="1" x14ac:dyDescent="0.3">
      <c r="A121" s="28">
        <f t="shared" si="11"/>
        <v>118</v>
      </c>
      <c r="B121" s="44" t="str">
        <f>H121&amp;I121</f>
        <v>KN</v>
      </c>
      <c r="C121" s="411"/>
      <c r="D121" s="143">
        <f>+C121-21</f>
        <v>-21</v>
      </c>
      <c r="E121" s="411">
        <f>VLOOKUP(B121,SonGönderimTarihleri!A:C,3,FALSE)</f>
        <v>45056</v>
      </c>
      <c r="F121" s="320"/>
      <c r="G121" s="401">
        <f>IF(F121="",IF(C121="",E121,IF(E121&lt;=D121,E121,D121)),F121)</f>
        <v>45056</v>
      </c>
      <c r="H121" s="25" t="s">
        <v>15</v>
      </c>
      <c r="I121" s="79" t="s">
        <v>13</v>
      </c>
      <c r="J121" s="25" t="s">
        <v>13</v>
      </c>
      <c r="K121" s="25" t="s">
        <v>1760</v>
      </c>
      <c r="L121" s="133" t="s">
        <v>1761</v>
      </c>
      <c r="M121" s="411">
        <v>45055</v>
      </c>
      <c r="N121" s="436">
        <v>45055</v>
      </c>
      <c r="O121" s="436">
        <v>45055</v>
      </c>
      <c r="P121" s="436">
        <v>45055</v>
      </c>
      <c r="Q121" s="144"/>
      <c r="R121" s="85"/>
      <c r="S121" s="163"/>
      <c r="T121" s="134"/>
      <c r="U121" s="52"/>
    </row>
    <row r="122" spans="1:21" s="139" customFormat="1" ht="14.4" customHeight="1" x14ac:dyDescent="0.3">
      <c r="A122" s="28">
        <f t="shared" si="11"/>
        <v>119</v>
      </c>
      <c r="B122" s="44" t="str">
        <f>H122&amp;I122</f>
        <v>KN</v>
      </c>
      <c r="C122" s="436"/>
      <c r="D122" s="143">
        <f>+C122-21</f>
        <v>-21</v>
      </c>
      <c r="E122" s="436">
        <f>VLOOKUP(B122,SonGönderimTarihleri!A:C,3,FALSE)</f>
        <v>45056</v>
      </c>
      <c r="F122" s="320">
        <v>45068</v>
      </c>
      <c r="G122" s="401">
        <f>IF(F122="",IF(C122="",E122,IF(E122&lt;=D122,E122,D122)),F122)</f>
        <v>45068</v>
      </c>
      <c r="H122" s="25" t="s">
        <v>15</v>
      </c>
      <c r="I122" s="79" t="s">
        <v>13</v>
      </c>
      <c r="J122" s="25" t="s">
        <v>13</v>
      </c>
      <c r="K122" s="25" t="s">
        <v>1772</v>
      </c>
      <c r="L122" s="133" t="s">
        <v>1771</v>
      </c>
      <c r="M122" s="436">
        <v>45064</v>
      </c>
      <c r="N122" s="436">
        <v>45064</v>
      </c>
      <c r="O122" s="436">
        <v>45064</v>
      </c>
      <c r="P122" s="436">
        <v>45064</v>
      </c>
      <c r="Q122" s="144" t="str">
        <f t="shared" ref="Q122:Q127" si="19">+IF(F122="","","SPK tarafından ek süre verilmiştir!")</f>
        <v>SPK tarafından ek süre verilmiştir!</v>
      </c>
      <c r="R122" s="85"/>
      <c r="S122" s="163"/>
      <c r="T122" s="134"/>
      <c r="U122" s="52"/>
    </row>
    <row r="123" spans="1:21" s="52" customFormat="1" ht="14.4" customHeight="1" x14ac:dyDescent="0.3">
      <c r="A123" s="28">
        <f t="shared" si="11"/>
        <v>120</v>
      </c>
      <c r="B123" s="44" t="str">
        <f t="shared" si="18"/>
        <v>KN</v>
      </c>
      <c r="C123" s="51"/>
      <c r="D123" s="143">
        <f t="shared" si="14"/>
        <v>-21</v>
      </c>
      <c r="E123" s="51">
        <f>VLOOKUP(B123,SonGönderimTarihleri!A:C,3,FALSE)</f>
        <v>45056</v>
      </c>
      <c r="F123" s="89"/>
      <c r="G123" s="250">
        <f t="shared" si="17"/>
        <v>45056</v>
      </c>
      <c r="H123" s="25" t="s">
        <v>15</v>
      </c>
      <c r="I123" s="79" t="s">
        <v>13</v>
      </c>
      <c r="J123" s="25" t="s">
        <v>13</v>
      </c>
      <c r="K123" s="25" t="s">
        <v>92</v>
      </c>
      <c r="L123" s="133" t="s">
        <v>446</v>
      </c>
      <c r="M123" s="350">
        <v>45056</v>
      </c>
      <c r="N123" s="401">
        <v>45056</v>
      </c>
      <c r="O123" s="401">
        <v>45056</v>
      </c>
      <c r="P123" s="401">
        <v>45056</v>
      </c>
      <c r="Q123" s="144" t="str">
        <f t="shared" si="19"/>
        <v/>
      </c>
      <c r="R123" s="11"/>
      <c r="S123" s="168"/>
      <c r="T123" s="134"/>
    </row>
    <row r="124" spans="1:21" s="52" customFormat="1" ht="14.4" customHeight="1" x14ac:dyDescent="0.3">
      <c r="A124" s="28">
        <f t="shared" si="11"/>
        <v>121</v>
      </c>
      <c r="B124" s="44" t="str">
        <f t="shared" si="18"/>
        <v>KN</v>
      </c>
      <c r="C124" s="51"/>
      <c r="D124" s="143">
        <f t="shared" si="14"/>
        <v>-21</v>
      </c>
      <c r="E124" s="51">
        <f>VLOOKUP(B124,SonGönderimTarihleri!A:C,3,FALSE)</f>
        <v>45056</v>
      </c>
      <c r="F124" s="89"/>
      <c r="G124" s="250">
        <f t="shared" si="17"/>
        <v>45056</v>
      </c>
      <c r="H124" s="25" t="s">
        <v>15</v>
      </c>
      <c r="I124" s="79" t="s">
        <v>13</v>
      </c>
      <c r="J124" s="25" t="s">
        <v>13</v>
      </c>
      <c r="K124" s="25" t="s">
        <v>93</v>
      </c>
      <c r="L124" s="133" t="s">
        <v>447</v>
      </c>
      <c r="M124" s="401">
        <v>45056</v>
      </c>
      <c r="N124" s="401">
        <v>45056</v>
      </c>
      <c r="O124" s="401">
        <v>45056</v>
      </c>
      <c r="P124" s="401">
        <v>45056</v>
      </c>
      <c r="Q124" s="144" t="str">
        <f t="shared" si="19"/>
        <v/>
      </c>
      <c r="R124" s="11"/>
      <c r="S124" s="168"/>
      <c r="T124" s="134"/>
    </row>
    <row r="125" spans="1:21" s="139" customFormat="1" ht="14.4" customHeight="1" x14ac:dyDescent="0.3">
      <c r="A125" s="28">
        <f t="shared" si="11"/>
        <v>122</v>
      </c>
      <c r="B125" s="44" t="str">
        <f t="shared" si="18"/>
        <v>KN</v>
      </c>
      <c r="C125" s="44"/>
      <c r="D125" s="143">
        <f t="shared" si="14"/>
        <v>-21</v>
      </c>
      <c r="E125" s="51">
        <f>VLOOKUP(B125,SonGönderimTarihleri!A:C,3,FALSE)</f>
        <v>45056</v>
      </c>
      <c r="F125" s="89"/>
      <c r="G125" s="250">
        <f t="shared" si="17"/>
        <v>45056</v>
      </c>
      <c r="H125" s="25" t="s">
        <v>15</v>
      </c>
      <c r="I125" s="79" t="s">
        <v>13</v>
      </c>
      <c r="J125" s="25" t="s">
        <v>13</v>
      </c>
      <c r="K125" s="25" t="s">
        <v>94</v>
      </c>
      <c r="L125" s="133" t="s">
        <v>448</v>
      </c>
      <c r="M125" s="401">
        <v>45056</v>
      </c>
      <c r="N125" s="401">
        <v>45056</v>
      </c>
      <c r="O125" s="401">
        <v>45056</v>
      </c>
      <c r="P125" s="401">
        <v>45056</v>
      </c>
      <c r="Q125" s="144" t="str">
        <f t="shared" si="19"/>
        <v/>
      </c>
      <c r="R125" s="11"/>
      <c r="S125" s="168"/>
      <c r="T125" s="134"/>
      <c r="U125" s="52"/>
    </row>
    <row r="126" spans="1:21" s="52" customFormat="1" ht="14.4" customHeight="1" x14ac:dyDescent="0.3">
      <c r="A126" s="28">
        <f t="shared" si="11"/>
        <v>123</v>
      </c>
      <c r="B126" s="44" t="str">
        <f t="shared" si="18"/>
        <v>KON</v>
      </c>
      <c r="C126" s="51"/>
      <c r="D126" s="143">
        <f t="shared" si="14"/>
        <v>-21</v>
      </c>
      <c r="E126" s="51">
        <f>VLOOKUP(B126,SonGönderimTarihleri!A:C,3,FALSE)</f>
        <v>45048</v>
      </c>
      <c r="F126" s="89"/>
      <c r="G126" s="250">
        <f t="shared" si="17"/>
        <v>45048</v>
      </c>
      <c r="H126" s="25" t="s">
        <v>12</v>
      </c>
      <c r="I126" s="79" t="s">
        <v>13</v>
      </c>
      <c r="J126" s="25" t="s">
        <v>13</v>
      </c>
      <c r="K126" s="25" t="s">
        <v>95</v>
      </c>
      <c r="L126" s="133" t="s">
        <v>449</v>
      </c>
      <c r="M126" s="350">
        <v>45043</v>
      </c>
      <c r="N126" s="401">
        <v>45043</v>
      </c>
      <c r="O126" s="401">
        <v>45043</v>
      </c>
      <c r="P126" s="401">
        <v>45043</v>
      </c>
      <c r="Q126" s="144" t="str">
        <f t="shared" si="19"/>
        <v/>
      </c>
      <c r="R126" s="85"/>
      <c r="S126" s="168"/>
      <c r="T126" s="134"/>
    </row>
    <row r="127" spans="1:21" s="52" customFormat="1" ht="14.4" customHeight="1" x14ac:dyDescent="0.3">
      <c r="A127" s="28">
        <f t="shared" si="11"/>
        <v>124</v>
      </c>
      <c r="B127" s="44" t="str">
        <f t="shared" si="18"/>
        <v>KON</v>
      </c>
      <c r="C127" s="51"/>
      <c r="D127" s="143">
        <f t="shared" si="14"/>
        <v>-21</v>
      </c>
      <c r="E127" s="51">
        <f>VLOOKUP(B127,SonGönderimTarihleri!A:C,3,FALSE)</f>
        <v>45048</v>
      </c>
      <c r="F127" s="89"/>
      <c r="G127" s="250">
        <f t="shared" si="17"/>
        <v>45048</v>
      </c>
      <c r="H127" s="25" t="s">
        <v>12</v>
      </c>
      <c r="I127" s="79" t="s">
        <v>13</v>
      </c>
      <c r="J127" s="25" t="s">
        <v>13</v>
      </c>
      <c r="K127" s="25" t="s">
        <v>96</v>
      </c>
      <c r="L127" s="133" t="s">
        <v>1726</v>
      </c>
      <c r="M127" s="401">
        <v>45048</v>
      </c>
      <c r="N127" s="401">
        <v>45048</v>
      </c>
      <c r="O127" s="401">
        <v>45048</v>
      </c>
      <c r="P127" s="401">
        <v>45048</v>
      </c>
      <c r="Q127" s="144" t="str">
        <f t="shared" si="19"/>
        <v/>
      </c>
      <c r="R127" s="11"/>
      <c r="S127" s="168"/>
      <c r="T127" s="134"/>
    </row>
    <row r="128" spans="1:21" s="52" customFormat="1" ht="61.5" customHeight="1" x14ac:dyDescent="0.3">
      <c r="A128" s="28">
        <f t="shared" si="11"/>
        <v>125</v>
      </c>
      <c r="B128" s="44" t="str">
        <f t="shared" si="18"/>
        <v>KN</v>
      </c>
      <c r="C128" s="51"/>
      <c r="D128" s="143">
        <f t="shared" si="14"/>
        <v>-21</v>
      </c>
      <c r="E128" s="51">
        <f>VLOOKUP(B128,SonGönderimTarihleri!A:C,3,FALSE)</f>
        <v>45056</v>
      </c>
      <c r="F128" s="89"/>
      <c r="G128" s="250">
        <f t="shared" si="17"/>
        <v>45056</v>
      </c>
      <c r="H128" s="25" t="s">
        <v>15</v>
      </c>
      <c r="I128" s="79" t="s">
        <v>13</v>
      </c>
      <c r="J128" s="25" t="s">
        <v>13</v>
      </c>
      <c r="K128" s="25" t="s">
        <v>97</v>
      </c>
      <c r="L128" s="133" t="s">
        <v>450</v>
      </c>
      <c r="M128" s="350">
        <v>45055</v>
      </c>
      <c r="N128" s="401">
        <v>45055</v>
      </c>
      <c r="O128" s="401">
        <v>45055</v>
      </c>
      <c r="P128" s="401">
        <v>45055</v>
      </c>
      <c r="Q128" s="144" t="s">
        <v>1514</v>
      </c>
      <c r="R128" s="11"/>
      <c r="S128" s="168"/>
      <c r="T128" s="134"/>
    </row>
    <row r="129" spans="1:21" s="52" customFormat="1" ht="14.4" customHeight="1" x14ac:dyDescent="0.3">
      <c r="A129" s="28">
        <f t="shared" si="11"/>
        <v>126</v>
      </c>
      <c r="B129" s="44" t="str">
        <f t="shared" si="18"/>
        <v>KN</v>
      </c>
      <c r="C129" s="51"/>
      <c r="D129" s="143">
        <f t="shared" si="14"/>
        <v>-21</v>
      </c>
      <c r="E129" s="51">
        <f>VLOOKUP(B129,SonGönderimTarihleri!A:C,3,FALSE)</f>
        <v>45056</v>
      </c>
      <c r="F129" s="89"/>
      <c r="G129" s="250">
        <f t="shared" si="17"/>
        <v>45056</v>
      </c>
      <c r="H129" s="25" t="s">
        <v>15</v>
      </c>
      <c r="I129" s="79" t="s">
        <v>13</v>
      </c>
      <c r="J129" s="25" t="s">
        <v>13</v>
      </c>
      <c r="K129" s="25" t="s">
        <v>98</v>
      </c>
      <c r="L129" s="133" t="s">
        <v>451</v>
      </c>
      <c r="M129" s="350">
        <v>45050</v>
      </c>
      <c r="N129" s="401">
        <v>45050</v>
      </c>
      <c r="O129" s="401">
        <v>45050</v>
      </c>
      <c r="P129" s="401">
        <v>45050</v>
      </c>
      <c r="Q129" s="144" t="str">
        <f t="shared" ref="Q129:Q139" si="20">+IF(F129="","","SPK tarafından ek süre verilmiştir!")</f>
        <v/>
      </c>
      <c r="R129" s="85"/>
      <c r="S129" s="163"/>
      <c r="T129" s="134"/>
    </row>
    <row r="130" spans="1:21" s="52" customFormat="1" ht="14.4" customHeight="1" x14ac:dyDescent="0.3">
      <c r="A130" s="28">
        <f t="shared" si="11"/>
        <v>127</v>
      </c>
      <c r="B130" s="44" t="str">
        <f t="shared" si="18"/>
        <v>KN</v>
      </c>
      <c r="C130" s="51"/>
      <c r="D130" s="143">
        <f t="shared" si="14"/>
        <v>-21</v>
      </c>
      <c r="E130" s="51">
        <f>VLOOKUP(B130,SonGönderimTarihleri!A:C,3,FALSE)</f>
        <v>45056</v>
      </c>
      <c r="F130" s="89"/>
      <c r="G130" s="250">
        <f t="shared" si="17"/>
        <v>45056</v>
      </c>
      <c r="H130" s="25" t="s">
        <v>15</v>
      </c>
      <c r="I130" s="79" t="s">
        <v>13</v>
      </c>
      <c r="J130" s="25" t="s">
        <v>13</v>
      </c>
      <c r="K130" s="25" t="s">
        <v>99</v>
      </c>
      <c r="L130" s="133" t="s">
        <v>452</v>
      </c>
      <c r="M130" s="342">
        <v>45056</v>
      </c>
      <c r="N130" s="436">
        <v>45056</v>
      </c>
      <c r="O130" s="436">
        <v>45056</v>
      </c>
      <c r="P130" s="436">
        <v>45056</v>
      </c>
      <c r="Q130" s="144" t="str">
        <f t="shared" si="20"/>
        <v/>
      </c>
      <c r="R130" s="11"/>
      <c r="S130" s="163"/>
      <c r="T130" s="134"/>
    </row>
    <row r="131" spans="1:21" s="52" customFormat="1" ht="14.4" customHeight="1" x14ac:dyDescent="0.3">
      <c r="A131" s="28">
        <f t="shared" si="11"/>
        <v>128</v>
      </c>
      <c r="B131" s="44" t="str">
        <f t="shared" si="18"/>
        <v>KN</v>
      </c>
      <c r="C131" s="51"/>
      <c r="D131" s="143">
        <f t="shared" si="14"/>
        <v>-21</v>
      </c>
      <c r="E131" s="51">
        <f>VLOOKUP(B131,SonGönderimTarihleri!A:C,3,FALSE)</f>
        <v>45056</v>
      </c>
      <c r="F131" s="89"/>
      <c r="G131" s="250">
        <f t="shared" si="17"/>
        <v>45056</v>
      </c>
      <c r="H131" s="25" t="s">
        <v>15</v>
      </c>
      <c r="I131" s="79" t="s">
        <v>13</v>
      </c>
      <c r="J131" s="25" t="s">
        <v>13</v>
      </c>
      <c r="K131" s="25" t="s">
        <v>100</v>
      </c>
      <c r="L131" s="133" t="s">
        <v>453</v>
      </c>
      <c r="M131" s="401">
        <v>45056</v>
      </c>
      <c r="N131" s="401">
        <v>45056</v>
      </c>
      <c r="O131" s="401">
        <v>45056</v>
      </c>
      <c r="P131" s="401">
        <v>45056</v>
      </c>
      <c r="Q131" s="144" t="str">
        <f t="shared" si="20"/>
        <v/>
      </c>
      <c r="R131" s="11"/>
      <c r="S131" s="163"/>
      <c r="T131" s="134"/>
    </row>
    <row r="132" spans="1:21" s="52" customFormat="1" ht="14.4" customHeight="1" x14ac:dyDescent="0.3">
      <c r="A132" s="28">
        <f t="shared" si="11"/>
        <v>129</v>
      </c>
      <c r="B132" s="44" t="str">
        <f t="shared" si="18"/>
        <v>KN</v>
      </c>
      <c r="C132" s="51"/>
      <c r="D132" s="143">
        <f t="shared" si="14"/>
        <v>-21</v>
      </c>
      <c r="E132" s="51">
        <f>VLOOKUP(B132,SonGönderimTarihleri!A:C,3,FALSE)</f>
        <v>45056</v>
      </c>
      <c r="F132" s="89"/>
      <c r="G132" s="250">
        <f t="shared" si="17"/>
        <v>45056</v>
      </c>
      <c r="H132" s="25" t="s">
        <v>15</v>
      </c>
      <c r="I132" s="79" t="s">
        <v>13</v>
      </c>
      <c r="J132" s="25" t="s">
        <v>13</v>
      </c>
      <c r="K132" s="25" t="s">
        <v>101</v>
      </c>
      <c r="L132" s="133" t="s">
        <v>454</v>
      </c>
      <c r="M132" s="350">
        <v>45056</v>
      </c>
      <c r="N132" s="401">
        <v>45056</v>
      </c>
      <c r="O132" s="401">
        <v>45056</v>
      </c>
      <c r="P132" s="401">
        <v>45056</v>
      </c>
      <c r="Q132" s="144" t="str">
        <f t="shared" si="20"/>
        <v/>
      </c>
      <c r="R132" s="11"/>
      <c r="S132" s="168"/>
      <c r="T132" s="134"/>
    </row>
    <row r="133" spans="1:21" s="52" customFormat="1" ht="14.4" customHeight="1" x14ac:dyDescent="0.3">
      <c r="A133" s="28">
        <f t="shared" si="11"/>
        <v>130</v>
      </c>
      <c r="B133" s="44" t="str">
        <f>H133&amp;I133</f>
        <v>KON</v>
      </c>
      <c r="C133" s="51"/>
      <c r="D133" s="143">
        <f>+C133-21</f>
        <v>-21</v>
      </c>
      <c r="E133" s="51">
        <f>VLOOKUP(B133,SonGönderimTarihleri!A:C,3,FALSE)</f>
        <v>45048</v>
      </c>
      <c r="F133" s="89"/>
      <c r="G133" s="250">
        <f>IF(F133="",IF(C133="",E133,IF(E133&lt;=D133,E133,D133)),F133)</f>
        <v>45048</v>
      </c>
      <c r="H133" s="25" t="s">
        <v>12</v>
      </c>
      <c r="I133" s="79" t="s">
        <v>13</v>
      </c>
      <c r="J133" s="25" t="s">
        <v>13</v>
      </c>
      <c r="K133" s="25" t="s">
        <v>1480</v>
      </c>
      <c r="L133" s="133" t="s">
        <v>1518</v>
      </c>
      <c r="M133" s="350">
        <v>45048</v>
      </c>
      <c r="N133" s="401">
        <v>45048</v>
      </c>
      <c r="O133" s="401">
        <v>45048</v>
      </c>
      <c r="P133" s="401">
        <v>45048</v>
      </c>
      <c r="Q133" s="144"/>
      <c r="R133" s="11"/>
      <c r="S133" s="168"/>
      <c r="T133" s="134"/>
    </row>
    <row r="134" spans="1:21" s="52" customFormat="1" ht="14.4" customHeight="1" x14ac:dyDescent="0.3">
      <c r="A134" s="28">
        <f t="shared" si="11"/>
        <v>131</v>
      </c>
      <c r="B134" s="44" t="str">
        <f t="shared" si="18"/>
        <v>KN</v>
      </c>
      <c r="C134" s="51"/>
      <c r="D134" s="143">
        <f t="shared" si="14"/>
        <v>-21</v>
      </c>
      <c r="E134" s="51">
        <f>VLOOKUP(B134,SonGönderimTarihleri!A:C,3,FALSE)</f>
        <v>45056</v>
      </c>
      <c r="F134" s="89"/>
      <c r="G134" s="250">
        <f t="shared" si="17"/>
        <v>45056</v>
      </c>
      <c r="H134" s="25" t="s">
        <v>15</v>
      </c>
      <c r="I134" s="79" t="s">
        <v>13</v>
      </c>
      <c r="J134" s="25" t="s">
        <v>13</v>
      </c>
      <c r="K134" s="25" t="s">
        <v>102</v>
      </c>
      <c r="L134" s="133" t="s">
        <v>455</v>
      </c>
      <c r="M134" s="443">
        <v>45056</v>
      </c>
      <c r="N134" s="443">
        <v>45056</v>
      </c>
      <c r="O134" s="443">
        <v>45056</v>
      </c>
      <c r="P134" s="443">
        <v>45056</v>
      </c>
      <c r="Q134" s="144" t="str">
        <f t="shared" si="20"/>
        <v/>
      </c>
      <c r="R134" s="11"/>
      <c r="S134" s="179"/>
      <c r="T134" s="134"/>
    </row>
    <row r="135" spans="1:21" s="52" customFormat="1" ht="14.4" customHeight="1" x14ac:dyDescent="0.3">
      <c r="A135" s="28">
        <f t="shared" si="11"/>
        <v>132</v>
      </c>
      <c r="B135" s="44" t="str">
        <f t="shared" si="18"/>
        <v>KN</v>
      </c>
      <c r="C135" s="51"/>
      <c r="D135" s="143">
        <f t="shared" si="14"/>
        <v>-21</v>
      </c>
      <c r="E135" s="51">
        <f>VLOOKUP(B135,SonGönderimTarihleri!A:C,3,FALSE)</f>
        <v>45056</v>
      </c>
      <c r="F135" s="89"/>
      <c r="G135" s="250">
        <f t="shared" si="17"/>
        <v>45056</v>
      </c>
      <c r="H135" s="25" t="s">
        <v>15</v>
      </c>
      <c r="I135" s="79" t="s">
        <v>13</v>
      </c>
      <c r="J135" s="25" t="s">
        <v>13</v>
      </c>
      <c r="K135" s="25" t="s">
        <v>103</v>
      </c>
      <c r="L135" s="133" t="s">
        <v>456</v>
      </c>
      <c r="M135" s="352">
        <v>45056</v>
      </c>
      <c r="N135" s="443">
        <v>45056</v>
      </c>
      <c r="O135" s="443">
        <v>45056</v>
      </c>
      <c r="P135" s="443">
        <v>45056</v>
      </c>
      <c r="Q135" s="144" t="str">
        <f t="shared" si="20"/>
        <v/>
      </c>
      <c r="R135" s="85"/>
      <c r="S135" s="168"/>
      <c r="T135" s="134"/>
    </row>
    <row r="136" spans="1:21" s="52" customFormat="1" ht="14.4" customHeight="1" x14ac:dyDescent="0.3">
      <c r="A136" s="28">
        <f t="shared" si="11"/>
        <v>133</v>
      </c>
      <c r="B136" s="44" t="str">
        <f t="shared" si="18"/>
        <v>KON</v>
      </c>
      <c r="C136" s="51"/>
      <c r="D136" s="143">
        <f t="shared" si="14"/>
        <v>-21</v>
      </c>
      <c r="E136" s="51">
        <f>VLOOKUP(B136,SonGönderimTarihleri!A:C,3,FALSE)</f>
        <v>45048</v>
      </c>
      <c r="F136" s="89"/>
      <c r="G136" s="250">
        <f t="shared" si="17"/>
        <v>45048</v>
      </c>
      <c r="H136" s="25" t="s">
        <v>12</v>
      </c>
      <c r="I136" s="79" t="s">
        <v>13</v>
      </c>
      <c r="J136" s="25" t="s">
        <v>13</v>
      </c>
      <c r="K136" s="25" t="s">
        <v>104</v>
      </c>
      <c r="L136" s="133" t="s">
        <v>457</v>
      </c>
      <c r="M136" s="350">
        <v>45048</v>
      </c>
      <c r="N136" s="401">
        <v>45048</v>
      </c>
      <c r="O136" s="401">
        <v>45048</v>
      </c>
      <c r="P136" s="401">
        <v>45048</v>
      </c>
      <c r="Q136" s="144" t="str">
        <f t="shared" si="20"/>
        <v/>
      </c>
      <c r="R136" s="11"/>
      <c r="S136" s="168"/>
      <c r="T136" s="134"/>
    </row>
    <row r="137" spans="1:21" s="52" customFormat="1" ht="14.4" customHeight="1" x14ac:dyDescent="0.3">
      <c r="A137" s="28">
        <f t="shared" si="11"/>
        <v>134</v>
      </c>
      <c r="B137" s="44" t="str">
        <f t="shared" si="18"/>
        <v>KN</v>
      </c>
      <c r="C137" s="44"/>
      <c r="D137" s="143">
        <f t="shared" si="14"/>
        <v>-21</v>
      </c>
      <c r="E137" s="51">
        <f>VLOOKUP(B137,SonGönderimTarihleri!A:C,3,FALSE)</f>
        <v>45056</v>
      </c>
      <c r="F137" s="89"/>
      <c r="G137" s="250">
        <f t="shared" si="17"/>
        <v>45056</v>
      </c>
      <c r="H137" s="25" t="s">
        <v>15</v>
      </c>
      <c r="I137" s="79" t="s">
        <v>13</v>
      </c>
      <c r="J137" s="25" t="s">
        <v>13</v>
      </c>
      <c r="K137" s="25" t="s">
        <v>105</v>
      </c>
      <c r="L137" s="133" t="s">
        <v>458</v>
      </c>
      <c r="M137" s="301">
        <v>45056</v>
      </c>
      <c r="N137" s="401">
        <v>45056</v>
      </c>
      <c r="O137" s="401">
        <v>45056</v>
      </c>
      <c r="P137" s="401">
        <v>45056</v>
      </c>
      <c r="Q137" s="144" t="str">
        <f t="shared" si="20"/>
        <v/>
      </c>
      <c r="R137" s="11"/>
      <c r="S137" s="163"/>
      <c r="T137" s="134"/>
    </row>
    <row r="138" spans="1:21" s="52" customFormat="1" ht="14.4" customHeight="1" x14ac:dyDescent="0.3">
      <c r="A138" s="28">
        <f t="shared" ref="A138:A201" si="21">A137+1</f>
        <v>135</v>
      </c>
      <c r="B138" s="44" t="str">
        <f t="shared" si="18"/>
        <v>KON</v>
      </c>
      <c r="C138" s="51"/>
      <c r="D138" s="143">
        <f t="shared" si="14"/>
        <v>-21</v>
      </c>
      <c r="E138" s="51">
        <f>VLOOKUP(B138,SonGönderimTarihleri!A:C,3,FALSE)</f>
        <v>45048</v>
      </c>
      <c r="F138" s="89"/>
      <c r="G138" s="250">
        <f t="shared" si="17"/>
        <v>45048</v>
      </c>
      <c r="H138" s="25" t="s">
        <v>12</v>
      </c>
      <c r="I138" s="79" t="s">
        <v>13</v>
      </c>
      <c r="J138" s="25" t="s">
        <v>13</v>
      </c>
      <c r="K138" s="25" t="s">
        <v>106</v>
      </c>
      <c r="L138" s="133" t="s">
        <v>459</v>
      </c>
      <c r="M138" s="436">
        <v>45041</v>
      </c>
      <c r="N138" s="436">
        <v>45041</v>
      </c>
      <c r="O138" s="436">
        <v>45041</v>
      </c>
      <c r="P138" s="436">
        <v>45041</v>
      </c>
      <c r="Q138" s="144" t="str">
        <f t="shared" si="20"/>
        <v/>
      </c>
      <c r="R138" s="11"/>
      <c r="S138" s="168"/>
      <c r="T138" s="134"/>
    </row>
    <row r="139" spans="1:21" s="52" customFormat="1" ht="14.4" customHeight="1" x14ac:dyDescent="0.3">
      <c r="A139" s="28">
        <f t="shared" si="21"/>
        <v>136</v>
      </c>
      <c r="B139" s="44" t="str">
        <f t="shared" si="18"/>
        <v>KON</v>
      </c>
      <c r="C139" s="51"/>
      <c r="D139" s="143">
        <f t="shared" si="14"/>
        <v>-21</v>
      </c>
      <c r="E139" s="51">
        <f>VLOOKUP(B139,SonGönderimTarihleri!A:C,3,FALSE)</f>
        <v>45048</v>
      </c>
      <c r="F139" s="89"/>
      <c r="G139" s="250">
        <f t="shared" si="17"/>
        <v>45048</v>
      </c>
      <c r="H139" s="25" t="s">
        <v>12</v>
      </c>
      <c r="I139" s="79" t="s">
        <v>13</v>
      </c>
      <c r="J139" s="25" t="s">
        <v>13</v>
      </c>
      <c r="K139" s="25" t="s">
        <v>108</v>
      </c>
      <c r="L139" s="133" t="s">
        <v>460</v>
      </c>
      <c r="M139" s="401">
        <v>45048</v>
      </c>
      <c r="N139" s="401">
        <v>45048</v>
      </c>
      <c r="O139" s="401">
        <v>45048</v>
      </c>
      <c r="P139" s="401">
        <v>45048</v>
      </c>
      <c r="Q139" s="144" t="str">
        <f t="shared" si="20"/>
        <v/>
      </c>
      <c r="R139" s="11"/>
      <c r="S139" s="168"/>
      <c r="T139" s="134"/>
    </row>
    <row r="140" spans="1:21" s="52" customFormat="1" ht="14.4" customHeight="1" x14ac:dyDescent="0.3">
      <c r="A140" s="28">
        <f t="shared" si="21"/>
        <v>137</v>
      </c>
      <c r="B140" s="44" t="str">
        <f t="shared" si="18"/>
        <v>KN</v>
      </c>
      <c r="C140" s="250"/>
      <c r="D140" s="143">
        <f t="shared" si="14"/>
        <v>-21</v>
      </c>
      <c r="E140" s="51">
        <f>VLOOKUP(B140,SonGönderimTarihleri!A:C,3,FALSE)</f>
        <v>45056</v>
      </c>
      <c r="F140" s="89"/>
      <c r="G140" s="250">
        <f t="shared" si="17"/>
        <v>45056</v>
      </c>
      <c r="H140" s="25" t="s">
        <v>15</v>
      </c>
      <c r="I140" s="79" t="s">
        <v>13</v>
      </c>
      <c r="J140" s="25" t="s">
        <v>13</v>
      </c>
      <c r="K140" s="25" t="s">
        <v>1303</v>
      </c>
      <c r="L140" s="133" t="s">
        <v>1294</v>
      </c>
      <c r="M140" s="342">
        <v>45051</v>
      </c>
      <c r="N140" s="436">
        <v>45051</v>
      </c>
      <c r="O140" s="436">
        <v>45051</v>
      </c>
      <c r="P140" s="436">
        <v>45051</v>
      </c>
      <c r="Q140" s="144"/>
      <c r="R140" s="11"/>
      <c r="S140" s="175"/>
      <c r="T140" s="134"/>
    </row>
    <row r="141" spans="1:21" s="52" customFormat="1" ht="14.4" customHeight="1" x14ac:dyDescent="0.3">
      <c r="A141" s="28">
        <f t="shared" si="21"/>
        <v>138</v>
      </c>
      <c r="B141" s="44" t="str">
        <f t="shared" si="18"/>
        <v>KON</v>
      </c>
      <c r="C141" s="320"/>
      <c r="D141" s="143">
        <f t="shared" si="14"/>
        <v>-21</v>
      </c>
      <c r="E141" s="51">
        <f>VLOOKUP(B141,SonGönderimTarihleri!A:C,3,FALSE)</f>
        <v>45048</v>
      </c>
      <c r="F141" s="89"/>
      <c r="G141" s="250">
        <f t="shared" si="17"/>
        <v>45048</v>
      </c>
      <c r="H141" s="25" t="s">
        <v>12</v>
      </c>
      <c r="I141" s="79" t="s">
        <v>13</v>
      </c>
      <c r="J141" s="25" t="s">
        <v>13</v>
      </c>
      <c r="K141" s="25" t="s">
        <v>109</v>
      </c>
      <c r="L141" s="133" t="s">
        <v>461</v>
      </c>
      <c r="M141" s="348">
        <v>45043</v>
      </c>
      <c r="N141" s="401">
        <v>45043</v>
      </c>
      <c r="O141" s="401">
        <v>45043</v>
      </c>
      <c r="P141" s="401">
        <v>45043</v>
      </c>
      <c r="Q141" s="144" t="str">
        <f>+IF(F141="","","SPK tarafından ek süre verilmiştir!")</f>
        <v/>
      </c>
      <c r="R141" s="11"/>
      <c r="S141" s="168"/>
      <c r="T141" s="134"/>
    </row>
    <row r="142" spans="1:21" s="161" customFormat="1" ht="14.4" customHeight="1" x14ac:dyDescent="0.3">
      <c r="A142" s="28">
        <f t="shared" si="21"/>
        <v>139</v>
      </c>
      <c r="B142" s="44" t="str">
        <f t="shared" si="18"/>
        <v>KON</v>
      </c>
      <c r="C142" s="44"/>
      <c r="D142" s="143">
        <f t="shared" si="14"/>
        <v>-21</v>
      </c>
      <c r="E142" s="51">
        <f>VLOOKUP(B142,SonGönderimTarihleri!A:C,3,FALSE)</f>
        <v>45048</v>
      </c>
      <c r="F142" s="89"/>
      <c r="G142" s="250">
        <f t="shared" si="17"/>
        <v>45048</v>
      </c>
      <c r="H142" s="25" t="s">
        <v>12</v>
      </c>
      <c r="I142" s="79" t="s">
        <v>13</v>
      </c>
      <c r="J142" s="25" t="s">
        <v>13</v>
      </c>
      <c r="K142" s="25" t="s">
        <v>110</v>
      </c>
      <c r="L142" s="133" t="s">
        <v>462</v>
      </c>
      <c r="M142" s="350" t="s">
        <v>1787</v>
      </c>
      <c r="N142" s="401">
        <v>45048</v>
      </c>
      <c r="O142" s="401">
        <v>45048</v>
      </c>
      <c r="P142" s="401">
        <v>45048</v>
      </c>
      <c r="Q142" s="144" t="str">
        <f>+IF(F142="","","SPK tarafından ek süre verilmiştir!")</f>
        <v/>
      </c>
      <c r="R142" s="85"/>
      <c r="S142" s="168"/>
      <c r="T142" s="184"/>
      <c r="U142" s="52"/>
    </row>
    <row r="143" spans="1:21" s="52" customFormat="1" ht="14.4" customHeight="1" x14ac:dyDescent="0.3">
      <c r="A143" s="28">
        <f t="shared" si="21"/>
        <v>140</v>
      </c>
      <c r="B143" s="44" t="str">
        <f t="shared" si="18"/>
        <v>KN</v>
      </c>
      <c r="C143" s="51"/>
      <c r="D143" s="143">
        <f t="shared" si="14"/>
        <v>-21</v>
      </c>
      <c r="E143" s="51">
        <f>VLOOKUP(B143,SonGönderimTarihleri!A:C,3,FALSE)</f>
        <v>45056</v>
      </c>
      <c r="F143" s="89"/>
      <c r="G143" s="250">
        <f t="shared" si="17"/>
        <v>45056</v>
      </c>
      <c r="H143" s="25" t="s">
        <v>15</v>
      </c>
      <c r="I143" s="79" t="s">
        <v>13</v>
      </c>
      <c r="J143" s="25" t="s">
        <v>13</v>
      </c>
      <c r="K143" s="25" t="s">
        <v>111</v>
      </c>
      <c r="L143" s="133" t="s">
        <v>463</v>
      </c>
      <c r="M143" s="379">
        <v>45051</v>
      </c>
      <c r="N143" s="442">
        <v>45051</v>
      </c>
      <c r="O143" s="442">
        <v>45051</v>
      </c>
      <c r="P143" s="442">
        <v>45051</v>
      </c>
      <c r="Q143" s="144" t="str">
        <f>+IF(F143="","","SPK tarafından ek süre verilmiştir!")</f>
        <v/>
      </c>
      <c r="R143" s="11"/>
      <c r="S143" s="163"/>
      <c r="T143" s="134"/>
    </row>
    <row r="144" spans="1:21" s="139" customFormat="1" ht="14.4" customHeight="1" x14ac:dyDescent="0.3">
      <c r="A144" s="28">
        <f t="shared" si="21"/>
        <v>141</v>
      </c>
      <c r="B144" s="44" t="str">
        <f t="shared" si="18"/>
        <v>KON</v>
      </c>
      <c r="C144" s="51"/>
      <c r="D144" s="143">
        <f t="shared" si="14"/>
        <v>-21</v>
      </c>
      <c r="E144" s="51">
        <f>VLOOKUP(B144,SonGönderimTarihleri!A:C,3,FALSE)</f>
        <v>45048</v>
      </c>
      <c r="F144" s="89"/>
      <c r="G144" s="250">
        <f t="shared" si="17"/>
        <v>45048</v>
      </c>
      <c r="H144" s="25" t="s">
        <v>12</v>
      </c>
      <c r="I144" s="79" t="s">
        <v>13</v>
      </c>
      <c r="J144" s="25" t="s">
        <v>13</v>
      </c>
      <c r="K144" s="25" t="s">
        <v>1244</v>
      </c>
      <c r="L144" s="133" t="s">
        <v>1243</v>
      </c>
      <c r="M144" s="250">
        <v>45048</v>
      </c>
      <c r="N144" s="401">
        <v>45048</v>
      </c>
      <c r="O144" s="401">
        <v>45048</v>
      </c>
      <c r="P144" s="401">
        <v>45048</v>
      </c>
      <c r="Q144" s="144"/>
      <c r="R144" s="11"/>
      <c r="S144" s="168"/>
      <c r="T144" s="134"/>
      <c r="U144" s="52"/>
    </row>
    <row r="145" spans="1:21" s="52" customFormat="1" ht="14.4" customHeight="1" x14ac:dyDescent="0.3">
      <c r="A145" s="28">
        <f t="shared" si="21"/>
        <v>142</v>
      </c>
      <c r="B145" s="44" t="str">
        <f t="shared" si="18"/>
        <v>KN</v>
      </c>
      <c r="C145" s="51"/>
      <c r="D145" s="143">
        <f t="shared" si="14"/>
        <v>-21</v>
      </c>
      <c r="E145" s="51">
        <f>VLOOKUP(B145,SonGönderimTarihleri!A:C,3,FALSE)</f>
        <v>45056</v>
      </c>
      <c r="F145" s="89">
        <v>45072</v>
      </c>
      <c r="G145" s="267">
        <f t="shared" si="17"/>
        <v>45072</v>
      </c>
      <c r="H145" s="44" t="s">
        <v>15</v>
      </c>
      <c r="I145" s="63" t="s">
        <v>13</v>
      </c>
      <c r="J145" s="44" t="s">
        <v>13</v>
      </c>
      <c r="K145" s="44" t="s">
        <v>112</v>
      </c>
      <c r="L145" s="140" t="s">
        <v>464</v>
      </c>
      <c r="M145" s="301">
        <v>45071</v>
      </c>
      <c r="N145" s="401">
        <v>45071</v>
      </c>
      <c r="O145" s="401">
        <v>45071</v>
      </c>
      <c r="P145" s="401">
        <v>45071</v>
      </c>
      <c r="Q145" s="180" t="str">
        <f>+IF(F145="","","SPK tarafından ek süre verilmiştir!")</f>
        <v>SPK tarafından ek süre verilmiştir!</v>
      </c>
      <c r="R145" s="11"/>
      <c r="S145" s="168"/>
      <c r="T145" s="134"/>
    </row>
    <row r="146" spans="1:21" s="52" customFormat="1" ht="13.95" customHeight="1" x14ac:dyDescent="0.3">
      <c r="A146" s="28">
        <f t="shared" si="21"/>
        <v>143</v>
      </c>
      <c r="B146" s="44" t="str">
        <f t="shared" si="18"/>
        <v>KN</v>
      </c>
      <c r="C146" s="51"/>
      <c r="D146" s="143">
        <f t="shared" si="14"/>
        <v>-21</v>
      </c>
      <c r="E146" s="51">
        <f>VLOOKUP(B146,SonGönderimTarihleri!A:C,3,FALSE)</f>
        <v>45056</v>
      </c>
      <c r="F146" s="89"/>
      <c r="G146" s="250">
        <f t="shared" si="17"/>
        <v>45056</v>
      </c>
      <c r="H146" s="25" t="s">
        <v>15</v>
      </c>
      <c r="I146" s="79" t="s">
        <v>13</v>
      </c>
      <c r="J146" s="25" t="s">
        <v>13</v>
      </c>
      <c r="K146" s="25" t="s">
        <v>113</v>
      </c>
      <c r="L146" s="133" t="s">
        <v>465</v>
      </c>
      <c r="M146" s="350">
        <v>45054</v>
      </c>
      <c r="N146" s="401">
        <v>45054</v>
      </c>
      <c r="O146" s="401">
        <v>45054</v>
      </c>
      <c r="P146" s="401">
        <v>45054</v>
      </c>
      <c r="Q146" s="144" t="str">
        <f>+IF(F146="","","SPK tarafından ek süre verilmiştir!")</f>
        <v/>
      </c>
      <c r="R146" s="11"/>
      <c r="S146" s="168"/>
      <c r="T146" s="134"/>
    </row>
    <row r="147" spans="1:21" s="52" customFormat="1" ht="16.5" customHeight="1" x14ac:dyDescent="0.3">
      <c r="A147" s="28">
        <f t="shared" si="21"/>
        <v>144</v>
      </c>
      <c r="B147" s="63" t="str">
        <f t="shared" si="18"/>
        <v>KF(DOCO) 2022/12 Aylık</v>
      </c>
      <c r="C147" s="44"/>
      <c r="D147" s="143">
        <f t="shared" si="14"/>
        <v>-21</v>
      </c>
      <c r="E147" s="51">
        <f>VLOOKUP(B147,SonGönderimTarihleri!A:C,3,FALSE)</f>
        <v>45092</v>
      </c>
      <c r="F147" s="89"/>
      <c r="G147" s="250">
        <f t="shared" si="17"/>
        <v>45092</v>
      </c>
      <c r="H147" s="25" t="s">
        <v>15</v>
      </c>
      <c r="I147" s="79" t="s">
        <v>1737</v>
      </c>
      <c r="J147" s="79" t="s">
        <v>1737</v>
      </c>
      <c r="K147" s="25" t="s">
        <v>114</v>
      </c>
      <c r="L147" s="133" t="s">
        <v>466</v>
      </c>
      <c r="M147" s="250">
        <v>45092</v>
      </c>
      <c r="N147" s="350">
        <v>45092</v>
      </c>
      <c r="O147" s="401">
        <v>45092</v>
      </c>
      <c r="P147" s="401">
        <v>45092</v>
      </c>
      <c r="Q147" s="144"/>
      <c r="R147" s="28"/>
      <c r="S147" s="175">
        <v>45092</v>
      </c>
      <c r="T147" s="134"/>
    </row>
    <row r="148" spans="1:21" s="52" customFormat="1" ht="14.4" customHeight="1" x14ac:dyDescent="0.3">
      <c r="A148" s="28">
        <f t="shared" si="21"/>
        <v>145</v>
      </c>
      <c r="B148" s="44" t="str">
        <f t="shared" si="18"/>
        <v>KON</v>
      </c>
      <c r="C148" s="51"/>
      <c r="D148" s="143">
        <f t="shared" si="14"/>
        <v>-21</v>
      </c>
      <c r="E148" s="51">
        <f>VLOOKUP(B148,SonGönderimTarihleri!A:C,3,FALSE)</f>
        <v>45048</v>
      </c>
      <c r="F148" s="89"/>
      <c r="G148" s="250">
        <f t="shared" ref="G148:G232" si="22">IF(F148="",IF(C148="",E148,IF(E148&lt;=D148,E148,D148)),F148)</f>
        <v>45048</v>
      </c>
      <c r="H148" s="25" t="s">
        <v>12</v>
      </c>
      <c r="I148" s="79" t="s">
        <v>13</v>
      </c>
      <c r="J148" s="25" t="s">
        <v>13</v>
      </c>
      <c r="K148" s="25" t="s">
        <v>115</v>
      </c>
      <c r="L148" s="133" t="s">
        <v>467</v>
      </c>
      <c r="M148" s="344">
        <v>45044</v>
      </c>
      <c r="N148" s="443">
        <v>45044</v>
      </c>
      <c r="O148" s="443">
        <v>45044</v>
      </c>
      <c r="P148" s="443">
        <v>45044</v>
      </c>
      <c r="Q148" s="144" t="str">
        <f t="shared" ref="Q148:Q154" si="23">+IF(F148="","","SPK tarafından ek süre verilmiştir!")</f>
        <v/>
      </c>
      <c r="R148" s="85"/>
      <c r="S148" s="168"/>
      <c r="T148" s="134"/>
    </row>
    <row r="149" spans="1:21" s="139" customFormat="1" ht="14.4" customHeight="1" x14ac:dyDescent="0.3">
      <c r="A149" s="28">
        <f t="shared" si="21"/>
        <v>146</v>
      </c>
      <c r="B149" s="44" t="str">
        <f t="shared" si="18"/>
        <v>KN</v>
      </c>
      <c r="C149" s="51"/>
      <c r="D149" s="143">
        <f t="shared" si="14"/>
        <v>-21</v>
      </c>
      <c r="E149" s="51">
        <f>VLOOKUP(B149,SonGönderimTarihleri!A:C,3,FALSE)</f>
        <v>45056</v>
      </c>
      <c r="F149" s="89"/>
      <c r="G149" s="250">
        <f t="shared" si="22"/>
        <v>45056</v>
      </c>
      <c r="H149" s="25" t="s">
        <v>15</v>
      </c>
      <c r="I149" s="79" t="s">
        <v>13</v>
      </c>
      <c r="J149" s="25" t="s">
        <v>13</v>
      </c>
      <c r="K149" s="25" t="s">
        <v>116</v>
      </c>
      <c r="L149" s="133" t="s">
        <v>468</v>
      </c>
      <c r="M149" s="350">
        <v>45055</v>
      </c>
      <c r="N149" s="401">
        <v>45055</v>
      </c>
      <c r="O149" s="401">
        <v>45055</v>
      </c>
      <c r="P149" s="401">
        <v>45055</v>
      </c>
      <c r="Q149" s="144" t="str">
        <f t="shared" si="23"/>
        <v/>
      </c>
      <c r="R149" s="11"/>
      <c r="S149" s="168"/>
      <c r="T149" s="134"/>
      <c r="U149" s="52"/>
    </row>
    <row r="150" spans="1:21" s="52" customFormat="1" ht="14.4" customHeight="1" x14ac:dyDescent="0.3">
      <c r="A150" s="28">
        <f t="shared" si="21"/>
        <v>147</v>
      </c>
      <c r="B150" s="44" t="str">
        <f t="shared" si="18"/>
        <v>KN</v>
      </c>
      <c r="C150" s="44"/>
      <c r="D150" s="143">
        <f t="shared" si="14"/>
        <v>-21</v>
      </c>
      <c r="E150" s="51">
        <f>VLOOKUP(B150,SonGönderimTarihleri!A:C,3,FALSE)</f>
        <v>45056</v>
      </c>
      <c r="F150" s="89"/>
      <c r="G150" s="250">
        <f t="shared" si="22"/>
        <v>45056</v>
      </c>
      <c r="H150" s="25" t="s">
        <v>15</v>
      </c>
      <c r="I150" s="79" t="s">
        <v>13</v>
      </c>
      <c r="J150" s="25" t="s">
        <v>13</v>
      </c>
      <c r="K150" s="25" t="s">
        <v>1446</v>
      </c>
      <c r="L150" s="133" t="s">
        <v>1447</v>
      </c>
      <c r="M150" s="391">
        <v>45055</v>
      </c>
      <c r="N150" s="401">
        <v>45055</v>
      </c>
      <c r="O150" s="401">
        <v>45055</v>
      </c>
      <c r="P150" s="401">
        <v>45055</v>
      </c>
      <c r="Q150" s="144" t="str">
        <f t="shared" si="23"/>
        <v/>
      </c>
      <c r="R150" s="11"/>
      <c r="S150" s="168"/>
      <c r="T150" s="134"/>
    </row>
    <row r="151" spans="1:21" s="139" customFormat="1" ht="14.4" customHeight="1" x14ac:dyDescent="0.3">
      <c r="A151" s="28">
        <f t="shared" si="21"/>
        <v>148</v>
      </c>
      <c r="B151" s="44" t="str">
        <f>H151&amp;I151</f>
        <v>KN</v>
      </c>
      <c r="C151" s="44"/>
      <c r="D151" s="143">
        <f>+C151-21</f>
        <v>-21</v>
      </c>
      <c r="E151" s="51">
        <f>VLOOKUP(B151,SonGönderimTarihleri!A:C,3,FALSE)</f>
        <v>45056</v>
      </c>
      <c r="F151" s="89"/>
      <c r="G151" s="250">
        <f t="shared" si="22"/>
        <v>45056</v>
      </c>
      <c r="H151" s="25" t="s">
        <v>15</v>
      </c>
      <c r="I151" s="79" t="s">
        <v>13</v>
      </c>
      <c r="J151" s="25" t="s">
        <v>13</v>
      </c>
      <c r="K151" s="25" t="s">
        <v>1420</v>
      </c>
      <c r="L151" s="133" t="s">
        <v>1456</v>
      </c>
      <c r="M151" s="391">
        <v>45056</v>
      </c>
      <c r="N151" s="401">
        <v>45056</v>
      </c>
      <c r="O151" s="401">
        <v>45056</v>
      </c>
      <c r="P151" s="401">
        <v>45056</v>
      </c>
      <c r="Q151" s="144"/>
      <c r="R151" s="85"/>
      <c r="S151" s="163"/>
      <c r="T151" s="134"/>
      <c r="U151" s="52"/>
    </row>
    <row r="152" spans="1:21" s="52" customFormat="1" ht="14.4" customHeight="1" x14ac:dyDescent="0.3">
      <c r="A152" s="28">
        <f t="shared" si="21"/>
        <v>149</v>
      </c>
      <c r="B152" s="44" t="str">
        <f t="shared" si="18"/>
        <v>KON</v>
      </c>
      <c r="C152" s="51"/>
      <c r="D152" s="143">
        <f t="shared" si="14"/>
        <v>-21</v>
      </c>
      <c r="E152" s="51">
        <f>VLOOKUP(B152,SonGönderimTarihleri!A:C,3,FALSE)</f>
        <v>45048</v>
      </c>
      <c r="F152" s="89"/>
      <c r="G152" s="250">
        <f t="shared" si="22"/>
        <v>45048</v>
      </c>
      <c r="H152" s="25" t="s">
        <v>12</v>
      </c>
      <c r="I152" s="79" t="s">
        <v>13</v>
      </c>
      <c r="J152" s="25" t="s">
        <v>13</v>
      </c>
      <c r="K152" s="25" t="s">
        <v>117</v>
      </c>
      <c r="L152" s="133" t="s">
        <v>469</v>
      </c>
      <c r="M152" s="350">
        <v>45044</v>
      </c>
      <c r="N152" s="401">
        <v>45044</v>
      </c>
      <c r="O152" s="401">
        <v>45044</v>
      </c>
      <c r="P152" s="401">
        <v>45044</v>
      </c>
      <c r="Q152" s="144"/>
      <c r="R152" s="11"/>
      <c r="S152" s="168"/>
      <c r="T152" s="134"/>
    </row>
    <row r="153" spans="1:21" s="182" customFormat="1" ht="14.4" customHeight="1" x14ac:dyDescent="0.3">
      <c r="A153" s="28">
        <f t="shared" si="21"/>
        <v>150</v>
      </c>
      <c r="B153" s="44" t="str">
        <f t="shared" si="18"/>
        <v>KO(DGGYO)</v>
      </c>
      <c r="C153" s="51"/>
      <c r="D153" s="143">
        <f t="shared" si="14"/>
        <v>-21</v>
      </c>
      <c r="E153" s="51">
        <f>VLOOKUP(B153,SonGönderimTarihleri!A:C,3,FALSE)</f>
        <v>45056</v>
      </c>
      <c r="F153" s="89"/>
      <c r="G153" s="250">
        <f t="shared" si="22"/>
        <v>45056</v>
      </c>
      <c r="H153" s="25" t="s">
        <v>12</v>
      </c>
      <c r="I153" s="79" t="s">
        <v>1131</v>
      </c>
      <c r="J153" s="25" t="s">
        <v>13</v>
      </c>
      <c r="K153" s="25" t="s">
        <v>118</v>
      </c>
      <c r="L153" s="133" t="s">
        <v>470</v>
      </c>
      <c r="M153" s="350">
        <v>45055</v>
      </c>
      <c r="N153" s="401">
        <v>45055</v>
      </c>
      <c r="O153" s="350">
        <v>45056</v>
      </c>
      <c r="P153" s="401">
        <v>45056</v>
      </c>
      <c r="Q153" s="144" t="str">
        <f t="shared" si="23"/>
        <v/>
      </c>
      <c r="R153" s="60" t="s">
        <v>683</v>
      </c>
      <c r="S153" s="181"/>
      <c r="T153" s="134"/>
      <c r="U153" s="52"/>
    </row>
    <row r="154" spans="1:21" s="52" customFormat="1" ht="14.4" customHeight="1" x14ac:dyDescent="0.3">
      <c r="A154" s="28">
        <f t="shared" si="21"/>
        <v>151</v>
      </c>
      <c r="B154" s="44" t="str">
        <f t="shared" ref="B154:B188" si="24">H154&amp;I154</f>
        <v>KN</v>
      </c>
      <c r="C154" s="250"/>
      <c r="D154" s="143">
        <f t="shared" ref="D154:D241" si="25">+C154-21</f>
        <v>-21</v>
      </c>
      <c r="E154" s="51">
        <f>VLOOKUP(B154,SonGönderimTarihleri!A:C,3,FALSE)</f>
        <v>45056</v>
      </c>
      <c r="F154" s="89"/>
      <c r="G154" s="250">
        <f t="shared" si="22"/>
        <v>45056</v>
      </c>
      <c r="H154" s="25" t="s">
        <v>15</v>
      </c>
      <c r="I154" s="79" t="s">
        <v>13</v>
      </c>
      <c r="J154" s="25" t="s">
        <v>13</v>
      </c>
      <c r="K154" s="25" t="s">
        <v>119</v>
      </c>
      <c r="L154" s="133" t="s">
        <v>471</v>
      </c>
      <c r="M154" s="350">
        <v>45055</v>
      </c>
      <c r="N154" s="401">
        <v>45055</v>
      </c>
      <c r="O154" s="401">
        <v>45055</v>
      </c>
      <c r="P154" s="401">
        <v>45055</v>
      </c>
      <c r="Q154" s="144" t="str">
        <f t="shared" si="23"/>
        <v/>
      </c>
      <c r="R154" s="85"/>
      <c r="S154" s="175">
        <v>45055</v>
      </c>
      <c r="T154" s="134"/>
    </row>
    <row r="155" spans="1:21" s="52" customFormat="1" x14ac:dyDescent="0.3">
      <c r="A155" s="28">
        <f t="shared" si="21"/>
        <v>152</v>
      </c>
      <c r="B155" s="44" t="str">
        <f t="shared" si="24"/>
        <v>KN</v>
      </c>
      <c r="C155" s="44"/>
      <c r="D155" s="143">
        <f t="shared" si="25"/>
        <v>-21</v>
      </c>
      <c r="E155" s="51">
        <f>VLOOKUP(B155,SonGönderimTarihleri!A:C,3,FALSE)</f>
        <v>45056</v>
      </c>
      <c r="F155" s="89"/>
      <c r="G155" s="250">
        <f t="shared" si="22"/>
        <v>45056</v>
      </c>
      <c r="H155" s="25" t="s">
        <v>15</v>
      </c>
      <c r="I155" s="79" t="s">
        <v>13</v>
      </c>
      <c r="J155" s="25" t="s">
        <v>13</v>
      </c>
      <c r="K155" s="25" t="s">
        <v>1076</v>
      </c>
      <c r="L155" s="133" t="s">
        <v>1074</v>
      </c>
      <c r="M155" s="436">
        <v>45056</v>
      </c>
      <c r="N155" s="436">
        <v>45056</v>
      </c>
      <c r="O155" s="436">
        <v>45056</v>
      </c>
      <c r="P155" s="436">
        <v>45056</v>
      </c>
      <c r="Q155" s="144"/>
      <c r="R155" s="11"/>
      <c r="S155" s="168"/>
      <c r="T155" s="134"/>
    </row>
    <row r="156" spans="1:21" s="52" customFormat="1" ht="14.4" customHeight="1" x14ac:dyDescent="0.3">
      <c r="A156" s="28">
        <f t="shared" si="21"/>
        <v>153</v>
      </c>
      <c r="B156" s="44" t="str">
        <f t="shared" si="24"/>
        <v>KN</v>
      </c>
      <c r="C156" s="250"/>
      <c r="D156" s="143">
        <f t="shared" si="25"/>
        <v>-21</v>
      </c>
      <c r="E156" s="51">
        <f>VLOOKUP(B156,SonGönderimTarihleri!A:C,3,FALSE)</f>
        <v>45056</v>
      </c>
      <c r="F156" s="89"/>
      <c r="G156" s="250">
        <f t="shared" si="22"/>
        <v>45056</v>
      </c>
      <c r="H156" s="25" t="s">
        <v>15</v>
      </c>
      <c r="I156" s="79" t="s">
        <v>13</v>
      </c>
      <c r="J156" s="25" t="s">
        <v>13</v>
      </c>
      <c r="K156" s="25" t="s">
        <v>120</v>
      </c>
      <c r="L156" s="133" t="s">
        <v>472</v>
      </c>
      <c r="M156" s="393">
        <v>45056</v>
      </c>
      <c r="N156" s="436">
        <v>45056</v>
      </c>
      <c r="O156" s="436">
        <v>45056</v>
      </c>
      <c r="P156" s="436">
        <v>45056</v>
      </c>
      <c r="Q156" s="144" t="str">
        <f t="shared" ref="Q156:Q171" si="26">+IF(F156="","","SPK tarafından ek süre verilmiştir!")</f>
        <v/>
      </c>
      <c r="R156" s="146"/>
      <c r="S156" s="168"/>
      <c r="T156" s="134"/>
    </row>
    <row r="157" spans="1:21" s="182" customFormat="1" ht="14.4" customHeight="1" x14ac:dyDescent="0.3">
      <c r="A157" s="28">
        <f t="shared" si="21"/>
        <v>154</v>
      </c>
      <c r="B157" s="44" t="str">
        <f t="shared" si="24"/>
        <v>KN</v>
      </c>
      <c r="C157" s="250"/>
      <c r="D157" s="143">
        <f t="shared" si="25"/>
        <v>-21</v>
      </c>
      <c r="E157" s="51">
        <f>VLOOKUP(B157,SonGönderimTarihleri!A:C,3,FALSE)</f>
        <v>45056</v>
      </c>
      <c r="F157" s="89"/>
      <c r="G157" s="250">
        <f t="shared" si="22"/>
        <v>45056</v>
      </c>
      <c r="H157" s="25" t="s">
        <v>15</v>
      </c>
      <c r="I157" s="79" t="s">
        <v>13</v>
      </c>
      <c r="J157" s="25" t="s">
        <v>13</v>
      </c>
      <c r="K157" s="25" t="s">
        <v>121</v>
      </c>
      <c r="L157" s="133" t="s">
        <v>473</v>
      </c>
      <c r="M157" s="401">
        <v>45048</v>
      </c>
      <c r="N157" s="401">
        <v>45048</v>
      </c>
      <c r="O157" s="401">
        <v>45048</v>
      </c>
      <c r="P157" s="401">
        <v>45048</v>
      </c>
      <c r="Q157" s="144" t="str">
        <f t="shared" si="26"/>
        <v/>
      </c>
      <c r="R157" s="85"/>
      <c r="S157" s="168"/>
      <c r="T157" s="134"/>
      <c r="U157" s="52"/>
    </row>
    <row r="158" spans="1:21" s="86" customFormat="1" ht="14.4" customHeight="1" x14ac:dyDescent="0.3">
      <c r="A158" s="28">
        <f t="shared" si="21"/>
        <v>155</v>
      </c>
      <c r="B158" s="44" t="str">
        <f>H158&amp;I158</f>
        <v>KON</v>
      </c>
      <c r="C158" s="250"/>
      <c r="D158" s="143">
        <f>+C158-21</f>
        <v>-21</v>
      </c>
      <c r="E158" s="51">
        <f>VLOOKUP(B158,SonGönderimTarihleri!A:C,3,FALSE)</f>
        <v>45048</v>
      </c>
      <c r="F158" s="89"/>
      <c r="G158" s="250">
        <f>IF(F158="",IF(C158="",E158,IF(E158&lt;=D158,E158,D158)),F158)</f>
        <v>45048</v>
      </c>
      <c r="H158" s="25" t="s">
        <v>12</v>
      </c>
      <c r="I158" s="79" t="s">
        <v>13</v>
      </c>
      <c r="J158" s="25" t="s">
        <v>13</v>
      </c>
      <c r="K158" s="25" t="s">
        <v>1360</v>
      </c>
      <c r="L158" s="133" t="s">
        <v>1361</v>
      </c>
      <c r="M158" s="350">
        <v>45048</v>
      </c>
      <c r="N158" s="401">
        <v>45048</v>
      </c>
      <c r="O158" s="401">
        <v>45048</v>
      </c>
      <c r="P158" s="401">
        <v>45048</v>
      </c>
      <c r="Q158" s="144" t="str">
        <f>+IF(F158="","","SPK tarafından ek süre verilmiştir!")</f>
        <v/>
      </c>
      <c r="R158" s="85"/>
      <c r="S158" s="168"/>
      <c r="T158" s="43"/>
      <c r="U158" s="52"/>
    </row>
    <row r="159" spans="1:21" s="161" customFormat="1" ht="14.4" customHeight="1" x14ac:dyDescent="0.3">
      <c r="A159" s="28">
        <f t="shared" si="21"/>
        <v>156</v>
      </c>
      <c r="B159" s="44" t="str">
        <f t="shared" si="24"/>
        <v>KN</v>
      </c>
      <c r="C159" s="44"/>
      <c r="D159" s="143">
        <f t="shared" si="25"/>
        <v>-21</v>
      </c>
      <c r="E159" s="51">
        <f>VLOOKUP(B159,SonGönderimTarihleri!A:C,3,FALSE)</f>
        <v>45056</v>
      </c>
      <c r="F159" s="89"/>
      <c r="G159" s="250">
        <f t="shared" si="22"/>
        <v>45056</v>
      </c>
      <c r="H159" s="25" t="s">
        <v>15</v>
      </c>
      <c r="I159" s="79" t="s">
        <v>13</v>
      </c>
      <c r="J159" s="25" t="s">
        <v>13</v>
      </c>
      <c r="K159" s="25" t="s">
        <v>122</v>
      </c>
      <c r="L159" s="133" t="s">
        <v>474</v>
      </c>
      <c r="M159" s="401">
        <v>45048</v>
      </c>
      <c r="N159" s="401">
        <v>45048</v>
      </c>
      <c r="O159" s="401">
        <v>45048</v>
      </c>
      <c r="P159" s="401">
        <v>45048</v>
      </c>
      <c r="Q159" s="144" t="str">
        <f>+IF(F159="","","SPK tarafından ek süre verilmiştir!")</f>
        <v/>
      </c>
      <c r="R159" s="85"/>
      <c r="S159" s="168"/>
      <c r="T159" s="184"/>
      <c r="U159" s="52"/>
    </row>
    <row r="160" spans="1:21" s="52" customFormat="1" ht="14.4" customHeight="1" x14ac:dyDescent="0.3">
      <c r="A160" s="28">
        <f t="shared" si="21"/>
        <v>157</v>
      </c>
      <c r="B160" s="44" t="str">
        <f t="shared" si="24"/>
        <v>KON</v>
      </c>
      <c r="C160" s="44"/>
      <c r="D160" s="143">
        <f t="shared" si="25"/>
        <v>-21</v>
      </c>
      <c r="E160" s="51">
        <f>VLOOKUP(B160,SonGönderimTarihleri!A:C,3,FALSE)</f>
        <v>45048</v>
      </c>
      <c r="F160" s="89"/>
      <c r="G160" s="250">
        <f t="shared" si="22"/>
        <v>45048</v>
      </c>
      <c r="H160" s="25" t="s">
        <v>12</v>
      </c>
      <c r="I160" s="79" t="s">
        <v>13</v>
      </c>
      <c r="J160" s="25" t="s">
        <v>13</v>
      </c>
      <c r="K160" s="25" t="s">
        <v>123</v>
      </c>
      <c r="L160" s="133" t="s">
        <v>475</v>
      </c>
      <c r="M160" s="401">
        <v>45048</v>
      </c>
      <c r="N160" s="401">
        <v>45048</v>
      </c>
      <c r="O160" s="401">
        <v>45048</v>
      </c>
      <c r="P160" s="401">
        <v>45048</v>
      </c>
      <c r="Q160" s="144" t="str">
        <f t="shared" si="26"/>
        <v/>
      </c>
      <c r="R160" s="11"/>
      <c r="S160" s="168"/>
      <c r="T160" s="134"/>
    </row>
    <row r="161" spans="1:21" s="52" customFormat="1" ht="14.4" customHeight="1" x14ac:dyDescent="0.3">
      <c r="A161" s="28">
        <f t="shared" si="21"/>
        <v>158</v>
      </c>
      <c r="B161" s="44" t="str">
        <f t="shared" si="24"/>
        <v>KN</v>
      </c>
      <c r="C161" s="51"/>
      <c r="D161" s="143">
        <f t="shared" si="25"/>
        <v>-21</v>
      </c>
      <c r="E161" s="51">
        <f>VLOOKUP(B161,SonGönderimTarihleri!A:C,3,FALSE)</f>
        <v>45056</v>
      </c>
      <c r="F161" s="89"/>
      <c r="G161" s="250">
        <f t="shared" si="22"/>
        <v>45056</v>
      </c>
      <c r="H161" s="25" t="s">
        <v>15</v>
      </c>
      <c r="I161" s="79" t="s">
        <v>13</v>
      </c>
      <c r="J161" s="25" t="s">
        <v>13</v>
      </c>
      <c r="K161" s="25" t="s">
        <v>124</v>
      </c>
      <c r="L161" s="133" t="s">
        <v>476</v>
      </c>
      <c r="M161" s="342">
        <v>45054</v>
      </c>
      <c r="N161" s="436">
        <v>45054</v>
      </c>
      <c r="O161" s="436">
        <v>45054</v>
      </c>
      <c r="P161" s="436">
        <v>45054</v>
      </c>
      <c r="Q161" s="144" t="str">
        <f t="shared" si="26"/>
        <v/>
      </c>
      <c r="R161" s="11"/>
      <c r="S161" s="168"/>
      <c r="T161" s="134"/>
    </row>
    <row r="162" spans="1:21" s="52" customFormat="1" ht="16.2" customHeight="1" x14ac:dyDescent="0.3">
      <c r="A162" s="28">
        <f t="shared" si="21"/>
        <v>159</v>
      </c>
      <c r="B162" s="44" t="str">
        <f t="shared" si="24"/>
        <v>KN</v>
      </c>
      <c r="C162" s="250"/>
      <c r="D162" s="143">
        <f t="shared" si="25"/>
        <v>-21</v>
      </c>
      <c r="E162" s="51">
        <f>VLOOKUP(B162,SonGönderimTarihleri!A:C,3,FALSE)</f>
        <v>45056</v>
      </c>
      <c r="F162" s="89"/>
      <c r="G162" s="250">
        <f t="shared" si="22"/>
        <v>45056</v>
      </c>
      <c r="H162" s="25" t="s">
        <v>15</v>
      </c>
      <c r="I162" s="79" t="s">
        <v>13</v>
      </c>
      <c r="J162" s="25" t="s">
        <v>13</v>
      </c>
      <c r="K162" s="25" t="s">
        <v>125</v>
      </c>
      <c r="L162" s="133" t="s">
        <v>477</v>
      </c>
      <c r="M162" s="352">
        <v>45056</v>
      </c>
      <c r="N162" s="443">
        <v>45056</v>
      </c>
      <c r="O162" s="443">
        <v>45056</v>
      </c>
      <c r="P162" s="443">
        <v>45056</v>
      </c>
      <c r="Q162" s="144" t="str">
        <f t="shared" si="26"/>
        <v/>
      </c>
      <c r="R162" s="60"/>
      <c r="S162" s="168"/>
      <c r="T162" s="139"/>
    </row>
    <row r="163" spans="1:21" s="52" customFormat="1" ht="14.4" customHeight="1" x14ac:dyDescent="0.3">
      <c r="A163" s="28">
        <f t="shared" si="21"/>
        <v>160</v>
      </c>
      <c r="B163" s="44" t="str">
        <f t="shared" si="24"/>
        <v>KN</v>
      </c>
      <c r="C163" s="51"/>
      <c r="D163" s="143">
        <f t="shared" si="25"/>
        <v>-21</v>
      </c>
      <c r="E163" s="51">
        <f>VLOOKUP(B163,SonGönderimTarihleri!A:C,3,FALSE)</f>
        <v>45056</v>
      </c>
      <c r="F163" s="89"/>
      <c r="G163" s="250">
        <f t="shared" si="22"/>
        <v>45056</v>
      </c>
      <c r="H163" s="25" t="s">
        <v>15</v>
      </c>
      <c r="I163" s="79" t="s">
        <v>13</v>
      </c>
      <c r="J163" s="25" t="s">
        <v>13</v>
      </c>
      <c r="K163" s="25" t="s">
        <v>126</v>
      </c>
      <c r="L163" s="133" t="s">
        <v>1178</v>
      </c>
      <c r="M163" s="352">
        <v>45055</v>
      </c>
      <c r="N163" s="443">
        <v>45055</v>
      </c>
      <c r="O163" s="443">
        <v>45055</v>
      </c>
      <c r="P163" s="443">
        <v>45055</v>
      </c>
      <c r="Q163" s="144" t="str">
        <f t="shared" si="26"/>
        <v/>
      </c>
      <c r="R163" s="11"/>
      <c r="S163" s="168"/>
      <c r="T163" s="134"/>
    </row>
    <row r="164" spans="1:21" s="52" customFormat="1" ht="14.4" customHeight="1" x14ac:dyDescent="0.3">
      <c r="A164" s="28">
        <f t="shared" si="21"/>
        <v>161</v>
      </c>
      <c r="B164" s="44" t="str">
        <f t="shared" si="24"/>
        <v>KN</v>
      </c>
      <c r="C164" s="51"/>
      <c r="D164" s="143">
        <f t="shared" si="25"/>
        <v>-21</v>
      </c>
      <c r="E164" s="51">
        <f>VLOOKUP(B164,SonGönderimTarihleri!A:C,3,FALSE)</f>
        <v>45056</v>
      </c>
      <c r="F164" s="89"/>
      <c r="G164" s="250">
        <f t="shared" si="22"/>
        <v>45056</v>
      </c>
      <c r="H164" s="25" t="s">
        <v>15</v>
      </c>
      <c r="I164" s="79" t="s">
        <v>13</v>
      </c>
      <c r="J164" s="25" t="s">
        <v>13</v>
      </c>
      <c r="K164" s="25" t="s">
        <v>127</v>
      </c>
      <c r="L164" s="133" t="s">
        <v>478</v>
      </c>
      <c r="M164" s="352">
        <v>45055</v>
      </c>
      <c r="N164" s="443">
        <v>45055</v>
      </c>
      <c r="O164" s="443">
        <v>45055</v>
      </c>
      <c r="P164" s="443">
        <v>45055</v>
      </c>
      <c r="Q164" s="144" t="str">
        <f t="shared" si="26"/>
        <v/>
      </c>
      <c r="R164" s="28"/>
      <c r="S164" s="168"/>
      <c r="T164" s="134"/>
    </row>
    <row r="165" spans="1:21" s="52" customFormat="1" ht="14.4" customHeight="1" x14ac:dyDescent="0.3">
      <c r="A165" s="28">
        <f t="shared" si="21"/>
        <v>162</v>
      </c>
      <c r="B165" s="44" t="str">
        <f t="shared" si="24"/>
        <v>KON</v>
      </c>
      <c r="C165" s="44"/>
      <c r="D165" s="143">
        <f t="shared" si="25"/>
        <v>-21</v>
      </c>
      <c r="E165" s="51">
        <f>VLOOKUP(B165,SonGönderimTarihleri!A:C,3,FALSE)</f>
        <v>45048</v>
      </c>
      <c r="F165" s="89"/>
      <c r="G165" s="250">
        <f t="shared" si="22"/>
        <v>45048</v>
      </c>
      <c r="H165" s="25" t="s">
        <v>12</v>
      </c>
      <c r="I165" s="79" t="s">
        <v>13</v>
      </c>
      <c r="J165" s="25" t="s">
        <v>13</v>
      </c>
      <c r="K165" s="25" t="s">
        <v>128</v>
      </c>
      <c r="L165" s="133" t="s">
        <v>479</v>
      </c>
      <c r="M165" s="350">
        <v>45044</v>
      </c>
      <c r="N165" s="401">
        <v>45044</v>
      </c>
      <c r="O165" s="401">
        <v>45044</v>
      </c>
      <c r="P165" s="401">
        <v>45044</v>
      </c>
      <c r="Q165" s="144" t="str">
        <f t="shared" si="26"/>
        <v/>
      </c>
      <c r="R165" s="11"/>
      <c r="S165" s="168"/>
      <c r="T165" s="134"/>
    </row>
    <row r="166" spans="1:21" s="139" customFormat="1" ht="14.4" customHeight="1" x14ac:dyDescent="0.3">
      <c r="A166" s="28">
        <f t="shared" si="21"/>
        <v>163</v>
      </c>
      <c r="B166" s="44" t="str">
        <f t="shared" si="24"/>
        <v>KN</v>
      </c>
      <c r="C166" s="51"/>
      <c r="D166" s="143">
        <f t="shared" si="25"/>
        <v>-21</v>
      </c>
      <c r="E166" s="51">
        <f>VLOOKUP(B166,SonGönderimTarihleri!A:C,3,FALSE)</f>
        <v>45056</v>
      </c>
      <c r="F166" s="89"/>
      <c r="G166" s="250">
        <f t="shared" si="22"/>
        <v>45056</v>
      </c>
      <c r="H166" s="44" t="s">
        <v>15</v>
      </c>
      <c r="I166" s="63" t="s">
        <v>13</v>
      </c>
      <c r="J166" s="44" t="s">
        <v>13</v>
      </c>
      <c r="K166" s="44" t="s">
        <v>129</v>
      </c>
      <c r="L166" s="140" t="s">
        <v>480</v>
      </c>
      <c r="M166" s="401" t="s">
        <v>1800</v>
      </c>
      <c r="N166" s="401">
        <v>45056</v>
      </c>
      <c r="O166" s="401">
        <v>45056</v>
      </c>
      <c r="P166" s="401">
        <v>45056</v>
      </c>
      <c r="Q166" s="144" t="str">
        <f t="shared" si="26"/>
        <v/>
      </c>
      <c r="R166" s="11"/>
      <c r="S166" s="168"/>
      <c r="T166" s="134"/>
      <c r="U166" s="52"/>
    </row>
    <row r="167" spans="1:21" s="139" customFormat="1" ht="14.4" customHeight="1" x14ac:dyDescent="0.3">
      <c r="A167" s="28">
        <f t="shared" si="21"/>
        <v>164</v>
      </c>
      <c r="B167" s="44" t="str">
        <f t="shared" si="24"/>
        <v>KON</v>
      </c>
      <c r="C167" s="44"/>
      <c r="D167" s="143">
        <f t="shared" si="25"/>
        <v>-21</v>
      </c>
      <c r="E167" s="51">
        <f>VLOOKUP(B167,SonGönderimTarihleri!A:C,3,FALSE)</f>
        <v>45048</v>
      </c>
      <c r="F167" s="89"/>
      <c r="G167" s="250">
        <f t="shared" si="22"/>
        <v>45048</v>
      </c>
      <c r="H167" s="25" t="s">
        <v>12</v>
      </c>
      <c r="I167" s="79" t="s">
        <v>13</v>
      </c>
      <c r="J167" s="25" t="s">
        <v>13</v>
      </c>
      <c r="K167" s="25" t="s">
        <v>130</v>
      </c>
      <c r="L167" s="133" t="s">
        <v>481</v>
      </c>
      <c r="M167" s="342">
        <v>45048</v>
      </c>
      <c r="N167" s="436">
        <v>45048</v>
      </c>
      <c r="O167" s="436">
        <v>45048</v>
      </c>
      <c r="P167" s="436">
        <v>45048</v>
      </c>
      <c r="Q167" s="144" t="str">
        <f t="shared" si="26"/>
        <v/>
      </c>
      <c r="R167" s="11"/>
      <c r="S167" s="168"/>
      <c r="T167" s="134"/>
      <c r="U167" s="52"/>
    </row>
    <row r="168" spans="1:21" s="139" customFormat="1" ht="14.4" customHeight="1" x14ac:dyDescent="0.3">
      <c r="A168" s="28">
        <f t="shared" si="21"/>
        <v>165</v>
      </c>
      <c r="B168" s="44" t="str">
        <f>H168&amp;I168</f>
        <v>KON</v>
      </c>
      <c r="C168" s="44"/>
      <c r="D168" s="143">
        <f>+C168-21</f>
        <v>-21</v>
      </c>
      <c r="E168" s="411">
        <f>VLOOKUP(B168,SonGönderimTarihleri!A:C,3,FALSE)</f>
        <v>45048</v>
      </c>
      <c r="F168" s="320"/>
      <c r="G168" s="401">
        <f>IF(F168="",IF(C168="",E168,IF(E168&lt;=D168,E168,D168)),F168)</f>
        <v>45048</v>
      </c>
      <c r="H168" s="25" t="s">
        <v>12</v>
      </c>
      <c r="I168" s="79" t="s">
        <v>13</v>
      </c>
      <c r="J168" s="25" t="s">
        <v>13</v>
      </c>
      <c r="K168" s="25" t="s">
        <v>1714</v>
      </c>
      <c r="L168" s="133" t="s">
        <v>1738</v>
      </c>
      <c r="M168" s="436">
        <v>45048</v>
      </c>
      <c r="N168" s="436">
        <v>45048</v>
      </c>
      <c r="O168" s="436">
        <v>45048</v>
      </c>
      <c r="P168" s="436">
        <v>45048</v>
      </c>
      <c r="Q168" s="144"/>
      <c r="R168" s="11"/>
      <c r="S168" s="168"/>
      <c r="T168" s="134"/>
      <c r="U168" s="52"/>
    </row>
    <row r="169" spans="1:21" s="86" customFormat="1" ht="14.4" customHeight="1" x14ac:dyDescent="0.3">
      <c r="A169" s="28">
        <f t="shared" si="21"/>
        <v>166</v>
      </c>
      <c r="B169" s="44" t="str">
        <f>H169&amp;I169</f>
        <v>KN</v>
      </c>
      <c r="C169" s="51"/>
      <c r="D169" s="143">
        <f>+C169-21</f>
        <v>-21</v>
      </c>
      <c r="E169" s="51">
        <f>VLOOKUP(B169,SonGönderimTarihleri!A:C,3,FALSE)</f>
        <v>45056</v>
      </c>
      <c r="F169" s="89"/>
      <c r="G169" s="250">
        <f t="shared" si="22"/>
        <v>45056</v>
      </c>
      <c r="H169" s="25" t="s">
        <v>15</v>
      </c>
      <c r="I169" s="79" t="s">
        <v>13</v>
      </c>
      <c r="J169" s="25" t="s">
        <v>13</v>
      </c>
      <c r="K169" s="25" t="s">
        <v>1421</v>
      </c>
      <c r="L169" s="133" t="s">
        <v>1428</v>
      </c>
      <c r="M169" s="391">
        <v>45056</v>
      </c>
      <c r="N169" s="401">
        <v>45056</v>
      </c>
      <c r="O169" s="401">
        <v>45056</v>
      </c>
      <c r="P169" s="401">
        <v>45056</v>
      </c>
      <c r="Q169" s="41"/>
      <c r="R169" s="46"/>
      <c r="S169" s="168"/>
      <c r="T169" s="43"/>
      <c r="U169" s="52"/>
    </row>
    <row r="170" spans="1:21" s="52" customFormat="1" ht="14.4" customHeight="1" x14ac:dyDescent="0.3">
      <c r="A170" s="28">
        <f t="shared" si="21"/>
        <v>167</v>
      </c>
      <c r="B170" s="44" t="str">
        <f t="shared" si="24"/>
        <v>KN</v>
      </c>
      <c r="C170" s="44"/>
      <c r="D170" s="143">
        <f t="shared" si="25"/>
        <v>-21</v>
      </c>
      <c r="E170" s="51">
        <f>VLOOKUP(B170,SonGönderimTarihleri!A:C,3,FALSE)</f>
        <v>45056</v>
      </c>
      <c r="F170" s="89"/>
      <c r="G170" s="250">
        <f t="shared" si="22"/>
        <v>45056</v>
      </c>
      <c r="H170" s="25" t="s">
        <v>15</v>
      </c>
      <c r="I170" s="79" t="s">
        <v>13</v>
      </c>
      <c r="J170" s="25" t="s">
        <v>13</v>
      </c>
      <c r="K170" s="25" t="s">
        <v>131</v>
      </c>
      <c r="L170" s="133" t="s">
        <v>482</v>
      </c>
      <c r="M170" s="401">
        <v>45056</v>
      </c>
      <c r="N170" s="401">
        <v>45056</v>
      </c>
      <c r="O170" s="401">
        <v>45056</v>
      </c>
      <c r="P170" s="401">
        <v>45056</v>
      </c>
      <c r="Q170" s="144" t="str">
        <f t="shared" si="26"/>
        <v/>
      </c>
      <c r="R170" s="11"/>
      <c r="S170" s="168"/>
      <c r="T170" s="134"/>
    </row>
    <row r="171" spans="1:21" s="52" customFormat="1" ht="14.4" customHeight="1" x14ac:dyDescent="0.3">
      <c r="A171" s="28">
        <f t="shared" si="21"/>
        <v>168</v>
      </c>
      <c r="B171" s="44" t="str">
        <f t="shared" si="24"/>
        <v>KON</v>
      </c>
      <c r="C171" s="51"/>
      <c r="D171" s="143">
        <f t="shared" si="25"/>
        <v>-21</v>
      </c>
      <c r="E171" s="51">
        <f>VLOOKUP(B171,SonGönderimTarihleri!A:C,3,FALSE)</f>
        <v>45048</v>
      </c>
      <c r="F171" s="218"/>
      <c r="G171" s="266">
        <f>IF(F171="",IF(C171="",E171,IF(E171&lt;=D171,E171,D171)),F171)</f>
        <v>45048</v>
      </c>
      <c r="H171" s="77" t="s">
        <v>12</v>
      </c>
      <c r="I171" s="80" t="s">
        <v>13</v>
      </c>
      <c r="J171" s="77" t="s">
        <v>13</v>
      </c>
      <c r="K171" s="278" t="s">
        <v>132</v>
      </c>
      <c r="L171" s="167" t="s">
        <v>483</v>
      </c>
      <c r="M171" s="352">
        <v>45048</v>
      </c>
      <c r="N171" s="443">
        <v>45048</v>
      </c>
      <c r="O171" s="443">
        <v>45048</v>
      </c>
      <c r="P171" s="443">
        <v>45048</v>
      </c>
      <c r="Q171" s="180" t="str">
        <f t="shared" si="26"/>
        <v/>
      </c>
      <c r="R171" s="11"/>
      <c r="S171" s="168"/>
      <c r="T171" s="134"/>
    </row>
    <row r="172" spans="1:21" s="52" customFormat="1" ht="14.4" customHeight="1" x14ac:dyDescent="0.3">
      <c r="A172" s="28">
        <f t="shared" si="21"/>
        <v>169</v>
      </c>
      <c r="B172" s="44" t="str">
        <f t="shared" si="24"/>
        <v>KN</v>
      </c>
      <c r="C172" s="51"/>
      <c r="D172" s="143">
        <f t="shared" si="25"/>
        <v>-21</v>
      </c>
      <c r="E172" s="51">
        <f>VLOOKUP(B172,SonGönderimTarihleri!A:C,3,FALSE)</f>
        <v>45056</v>
      </c>
      <c r="F172" s="218"/>
      <c r="G172" s="266">
        <f t="shared" si="22"/>
        <v>45056</v>
      </c>
      <c r="H172" s="77" t="s">
        <v>15</v>
      </c>
      <c r="I172" s="80" t="s">
        <v>13</v>
      </c>
      <c r="J172" s="77" t="s">
        <v>13</v>
      </c>
      <c r="K172" s="278" t="s">
        <v>133</v>
      </c>
      <c r="L172" s="167" t="s">
        <v>484</v>
      </c>
      <c r="M172" s="352">
        <v>45055</v>
      </c>
      <c r="N172" s="443">
        <v>45055</v>
      </c>
      <c r="O172" s="443">
        <v>45055</v>
      </c>
      <c r="P172" s="443">
        <v>45055</v>
      </c>
      <c r="Q172" s="180"/>
      <c r="R172" s="85"/>
      <c r="S172" s="163"/>
      <c r="T172" s="134"/>
    </row>
    <row r="173" spans="1:21" s="139" customFormat="1" ht="14.4" customHeight="1" x14ac:dyDescent="0.3">
      <c r="A173" s="28">
        <f t="shared" si="21"/>
        <v>170</v>
      </c>
      <c r="B173" s="44" t="str">
        <f t="shared" si="24"/>
        <v>KON</v>
      </c>
      <c r="C173" s="51"/>
      <c r="D173" s="143">
        <f t="shared" si="25"/>
        <v>-21</v>
      </c>
      <c r="E173" s="51">
        <f>+E172</f>
        <v>45056</v>
      </c>
      <c r="F173" s="218"/>
      <c r="G173" s="266">
        <f t="shared" si="22"/>
        <v>45056</v>
      </c>
      <c r="H173" s="77" t="s">
        <v>12</v>
      </c>
      <c r="I173" s="80" t="s">
        <v>13</v>
      </c>
      <c r="J173" s="77" t="s">
        <v>13</v>
      </c>
      <c r="K173" s="278" t="s">
        <v>133</v>
      </c>
      <c r="L173" s="167" t="s">
        <v>484</v>
      </c>
      <c r="M173" s="443">
        <v>45055</v>
      </c>
      <c r="N173" s="443">
        <v>45055</v>
      </c>
      <c r="O173" s="443">
        <v>45055</v>
      </c>
      <c r="P173" s="443">
        <v>45055</v>
      </c>
      <c r="Q173" s="180"/>
      <c r="R173" s="85"/>
      <c r="S173" s="163"/>
      <c r="T173" s="134"/>
      <c r="U173" s="52"/>
    </row>
    <row r="174" spans="1:21" s="139" customFormat="1" ht="14.4" customHeight="1" x14ac:dyDescent="0.3">
      <c r="A174" s="28">
        <f t="shared" si="21"/>
        <v>171</v>
      </c>
      <c r="B174" s="44" t="str">
        <f t="shared" si="24"/>
        <v>KN</v>
      </c>
      <c r="C174" s="62"/>
      <c r="D174" s="143">
        <f t="shared" si="25"/>
        <v>-21</v>
      </c>
      <c r="E174" s="51">
        <f>VLOOKUP(B174,SonGönderimTarihleri!A:C,3,FALSE)</f>
        <v>45056</v>
      </c>
      <c r="F174" s="89"/>
      <c r="G174" s="250">
        <f t="shared" si="22"/>
        <v>45056</v>
      </c>
      <c r="H174" s="25" t="s">
        <v>15</v>
      </c>
      <c r="I174" s="79" t="s">
        <v>13</v>
      </c>
      <c r="J174" s="25" t="s">
        <v>13</v>
      </c>
      <c r="K174" s="25" t="s">
        <v>1020</v>
      </c>
      <c r="L174" s="133" t="s">
        <v>1035</v>
      </c>
      <c r="M174" s="350">
        <v>45050</v>
      </c>
      <c r="N174" s="401">
        <v>45050</v>
      </c>
      <c r="O174" s="401">
        <v>45050</v>
      </c>
      <c r="P174" s="401">
        <v>45050</v>
      </c>
      <c r="Q174" s="144" t="str">
        <f t="shared" ref="Q174:Q182" si="27">+IF(F174="","","SPK tarafından ek süre verilmiştir!")</f>
        <v/>
      </c>
      <c r="R174" s="85"/>
      <c r="S174" s="424" t="s">
        <v>1759</v>
      </c>
      <c r="T174" s="134"/>
      <c r="U174" s="52"/>
    </row>
    <row r="175" spans="1:21" s="52" customFormat="1" ht="14.4" customHeight="1" x14ac:dyDescent="0.3">
      <c r="A175" s="28">
        <f t="shared" si="21"/>
        <v>172</v>
      </c>
      <c r="B175" s="44" t="str">
        <f t="shared" si="24"/>
        <v>KN</v>
      </c>
      <c r="C175" s="51"/>
      <c r="D175" s="143">
        <f t="shared" si="25"/>
        <v>-21</v>
      </c>
      <c r="E175" s="51">
        <f>VLOOKUP(B175,SonGönderimTarihleri!A:C,3,FALSE)</f>
        <v>45056</v>
      </c>
      <c r="F175" s="218"/>
      <c r="G175" s="266">
        <f t="shared" si="22"/>
        <v>45056</v>
      </c>
      <c r="H175" s="77" t="s">
        <v>15</v>
      </c>
      <c r="I175" s="80" t="s">
        <v>13</v>
      </c>
      <c r="J175" s="77" t="s">
        <v>13</v>
      </c>
      <c r="K175" s="278" t="s">
        <v>134</v>
      </c>
      <c r="L175" s="167" t="s">
        <v>485</v>
      </c>
      <c r="M175" s="352">
        <v>45055</v>
      </c>
      <c r="N175" s="443">
        <v>45055</v>
      </c>
      <c r="O175" s="443">
        <v>45055</v>
      </c>
      <c r="P175" s="443">
        <v>45055</v>
      </c>
      <c r="Q175" s="180" t="str">
        <f t="shared" si="27"/>
        <v/>
      </c>
      <c r="R175" s="11"/>
      <c r="S175" s="168"/>
      <c r="T175" s="134"/>
    </row>
    <row r="176" spans="1:21" s="52" customFormat="1" ht="14.4" customHeight="1" x14ac:dyDescent="0.3">
      <c r="A176" s="28">
        <f t="shared" si="21"/>
        <v>173</v>
      </c>
      <c r="B176" s="44" t="str">
        <f t="shared" si="24"/>
        <v>KON</v>
      </c>
      <c r="C176" s="51"/>
      <c r="D176" s="143">
        <f t="shared" si="25"/>
        <v>-21</v>
      </c>
      <c r="E176" s="51">
        <f>VLOOKUP(B176,SonGönderimTarihleri!A:C,3,FALSE)</f>
        <v>45048</v>
      </c>
      <c r="F176" s="218"/>
      <c r="G176" s="266">
        <f t="shared" si="22"/>
        <v>45048</v>
      </c>
      <c r="H176" s="77" t="s">
        <v>12</v>
      </c>
      <c r="I176" s="80" t="s">
        <v>13</v>
      </c>
      <c r="J176" s="77" t="s">
        <v>13</v>
      </c>
      <c r="K176" s="278" t="s">
        <v>1509</v>
      </c>
      <c r="L176" s="167" t="s">
        <v>1508</v>
      </c>
      <c r="M176" s="293">
        <v>45048</v>
      </c>
      <c r="N176" s="443">
        <v>45048</v>
      </c>
      <c r="O176" s="443">
        <v>45048</v>
      </c>
      <c r="P176" s="443">
        <v>45048</v>
      </c>
      <c r="Q176" s="180"/>
      <c r="R176" s="11"/>
      <c r="S176" s="168"/>
      <c r="T176" s="134"/>
    </row>
    <row r="177" spans="1:21" s="52" customFormat="1" ht="14.4" customHeight="1" x14ac:dyDescent="0.3">
      <c r="A177" s="28">
        <f t="shared" si="21"/>
        <v>174</v>
      </c>
      <c r="B177" s="44" t="str">
        <f t="shared" si="24"/>
        <v>KO(ERBOS)</v>
      </c>
      <c r="C177" s="51"/>
      <c r="D177" s="143">
        <f t="shared" si="25"/>
        <v>-21</v>
      </c>
      <c r="E177" s="51">
        <f>VLOOKUP(B177,SonGönderimTarihleri!A:C,3,FALSE)</f>
        <v>45056</v>
      </c>
      <c r="F177" s="218"/>
      <c r="G177" s="266">
        <f t="shared" si="22"/>
        <v>45056</v>
      </c>
      <c r="H177" s="77" t="s">
        <v>12</v>
      </c>
      <c r="I177" s="80" t="s">
        <v>1136</v>
      </c>
      <c r="J177" s="77" t="s">
        <v>13</v>
      </c>
      <c r="K177" s="278" t="s">
        <v>135</v>
      </c>
      <c r="L177" s="167" t="s">
        <v>486</v>
      </c>
      <c r="M177" s="352">
        <v>45055</v>
      </c>
      <c r="N177" s="443">
        <v>45055</v>
      </c>
      <c r="O177" s="443">
        <v>45055</v>
      </c>
      <c r="P177" s="443">
        <v>45055</v>
      </c>
      <c r="Q177" s="180" t="str">
        <f t="shared" si="27"/>
        <v/>
      </c>
      <c r="R177" s="11" t="s">
        <v>683</v>
      </c>
      <c r="S177" s="168"/>
      <c r="T177" s="134"/>
    </row>
    <row r="178" spans="1:21" s="52" customFormat="1" ht="14.4" customHeight="1" x14ac:dyDescent="0.3">
      <c r="A178" s="28">
        <f t="shared" si="21"/>
        <v>175</v>
      </c>
      <c r="B178" s="44" t="s">
        <v>369</v>
      </c>
      <c r="C178" s="51"/>
      <c r="D178" s="143">
        <f t="shared" si="25"/>
        <v>-21</v>
      </c>
      <c r="E178" s="51">
        <f>VLOOKUP(B178,SonGönderimTarihleri!A:C,3,FALSE)</f>
        <v>45056</v>
      </c>
      <c r="F178" s="218"/>
      <c r="G178" s="266">
        <f t="shared" si="22"/>
        <v>45056</v>
      </c>
      <c r="H178" s="77" t="s">
        <v>15</v>
      </c>
      <c r="I178" s="77" t="s">
        <v>13</v>
      </c>
      <c r="J178" s="77" t="s">
        <v>13</v>
      </c>
      <c r="K178" s="278" t="s">
        <v>1469</v>
      </c>
      <c r="L178" s="167" t="s">
        <v>1468</v>
      </c>
      <c r="M178" s="386">
        <v>45056</v>
      </c>
      <c r="N178" s="443">
        <v>45056</v>
      </c>
      <c r="O178" s="443">
        <v>45056</v>
      </c>
      <c r="P178" s="443">
        <v>45056</v>
      </c>
      <c r="Q178" s="180"/>
      <c r="R178" s="11"/>
      <c r="S178" s="168"/>
      <c r="T178" s="134"/>
    </row>
    <row r="179" spans="1:21" s="52" customFormat="1" ht="14.4" customHeight="1" x14ac:dyDescent="0.3">
      <c r="A179" s="28">
        <f t="shared" si="21"/>
        <v>176</v>
      </c>
      <c r="B179" s="44" t="str">
        <f t="shared" si="24"/>
        <v>KN</v>
      </c>
      <c r="C179" s="51"/>
      <c r="D179" s="143">
        <f t="shared" si="25"/>
        <v>-21</v>
      </c>
      <c r="E179" s="51">
        <f>VLOOKUP(B179,SonGönderimTarihleri!A:C,3,FALSE)</f>
        <v>45056</v>
      </c>
      <c r="F179" s="218"/>
      <c r="G179" s="265">
        <f t="shared" si="22"/>
        <v>45056</v>
      </c>
      <c r="H179" s="50" t="s">
        <v>15</v>
      </c>
      <c r="I179" s="121" t="s">
        <v>13</v>
      </c>
      <c r="J179" s="50" t="s">
        <v>13</v>
      </c>
      <c r="K179" s="50" t="s">
        <v>136</v>
      </c>
      <c r="L179" s="197" t="s">
        <v>1179</v>
      </c>
      <c r="M179" s="334">
        <v>45048</v>
      </c>
      <c r="N179" s="442">
        <v>45048</v>
      </c>
      <c r="O179" s="442">
        <v>45048</v>
      </c>
      <c r="P179" s="442">
        <v>45048</v>
      </c>
      <c r="Q179" s="180" t="str">
        <f t="shared" si="27"/>
        <v/>
      </c>
      <c r="R179" s="11"/>
      <c r="S179" s="168"/>
      <c r="T179" s="134"/>
    </row>
    <row r="180" spans="1:21" s="52" customFormat="1" ht="14.4" customHeight="1" x14ac:dyDescent="0.3">
      <c r="A180" s="28">
        <f t="shared" si="21"/>
        <v>177</v>
      </c>
      <c r="B180" s="44" t="str">
        <f t="shared" si="24"/>
        <v>KON</v>
      </c>
      <c r="C180" s="51"/>
      <c r="D180" s="143">
        <f t="shared" si="25"/>
        <v>-21</v>
      </c>
      <c r="E180" s="51">
        <f>VLOOKUP(B180,SonGönderimTarihleri!A:C,3,FALSE)</f>
        <v>45048</v>
      </c>
      <c r="F180" s="218"/>
      <c r="G180" s="265">
        <f t="shared" si="22"/>
        <v>45048</v>
      </c>
      <c r="H180" s="50" t="s">
        <v>12</v>
      </c>
      <c r="I180" s="121" t="s">
        <v>13</v>
      </c>
      <c r="J180" s="50" t="s">
        <v>13</v>
      </c>
      <c r="K180" s="50" t="s">
        <v>137</v>
      </c>
      <c r="L180" s="197" t="s">
        <v>487</v>
      </c>
      <c r="M180" s="298">
        <v>45048</v>
      </c>
      <c r="N180" s="443">
        <v>45048</v>
      </c>
      <c r="O180" s="443">
        <v>45048</v>
      </c>
      <c r="P180" s="443">
        <v>45048</v>
      </c>
      <c r="Q180" s="180" t="str">
        <f t="shared" si="27"/>
        <v/>
      </c>
      <c r="R180" s="11"/>
      <c r="S180" s="168"/>
      <c r="T180" s="134"/>
    </row>
    <row r="181" spans="1:21" s="52" customFormat="1" ht="14.4" customHeight="1" x14ac:dyDescent="0.3">
      <c r="A181" s="28">
        <f t="shared" si="21"/>
        <v>178</v>
      </c>
      <c r="B181" s="44" t="str">
        <f t="shared" si="24"/>
        <v>KN</v>
      </c>
      <c r="C181" s="51"/>
      <c r="D181" s="143">
        <f>+C181-21</f>
        <v>-21</v>
      </c>
      <c r="E181" s="51">
        <f>VLOOKUP(B181,SonGönderimTarihleri!A:C,3,FALSE)</f>
        <v>45056</v>
      </c>
      <c r="F181" s="218"/>
      <c r="G181" s="265">
        <f>IF(F181="",IF(C181="",E181,IF(E181&lt;=D181,E181,D181)),F181)</f>
        <v>45056</v>
      </c>
      <c r="H181" s="50" t="s">
        <v>15</v>
      </c>
      <c r="I181" s="121" t="s">
        <v>13</v>
      </c>
      <c r="J181" s="50" t="s">
        <v>13</v>
      </c>
      <c r="K181" s="50" t="s">
        <v>1371</v>
      </c>
      <c r="L181" s="197" t="s">
        <v>1525</v>
      </c>
      <c r="M181" s="352">
        <v>45055</v>
      </c>
      <c r="N181" s="443">
        <v>45055</v>
      </c>
      <c r="O181" s="443">
        <v>45055</v>
      </c>
      <c r="P181" s="443">
        <v>45055</v>
      </c>
      <c r="Q181" s="180"/>
      <c r="R181" s="11"/>
      <c r="S181" s="168"/>
      <c r="T181" s="134"/>
    </row>
    <row r="182" spans="1:21" s="52" customFormat="1" ht="14.4" customHeight="1" x14ac:dyDescent="0.3">
      <c r="A182" s="28">
        <f t="shared" si="21"/>
        <v>179</v>
      </c>
      <c r="B182" s="44" t="str">
        <f t="shared" si="24"/>
        <v>KON</v>
      </c>
      <c r="C182" s="44"/>
      <c r="D182" s="143">
        <f t="shared" si="25"/>
        <v>-21</v>
      </c>
      <c r="E182" s="51">
        <f>VLOOKUP(B182,SonGönderimTarihleri!A:C,3,FALSE)</f>
        <v>45048</v>
      </c>
      <c r="F182" s="218"/>
      <c r="G182" s="265">
        <f t="shared" si="22"/>
        <v>45048</v>
      </c>
      <c r="H182" s="50" t="s">
        <v>12</v>
      </c>
      <c r="I182" s="121" t="s">
        <v>13</v>
      </c>
      <c r="J182" s="50" t="s">
        <v>13</v>
      </c>
      <c r="K182" s="50" t="s">
        <v>138</v>
      </c>
      <c r="L182" s="197" t="s">
        <v>488</v>
      </c>
      <c r="M182" s="352">
        <v>45048</v>
      </c>
      <c r="N182" s="443">
        <v>45048</v>
      </c>
      <c r="O182" s="443">
        <v>45048</v>
      </c>
      <c r="P182" s="443">
        <v>45048</v>
      </c>
      <c r="Q182" s="180" t="str">
        <f t="shared" si="27"/>
        <v/>
      </c>
      <c r="R182" s="11"/>
      <c r="S182" s="168"/>
      <c r="T182" s="134"/>
    </row>
    <row r="183" spans="1:21" s="52" customFormat="1" ht="14.4" customHeight="1" x14ac:dyDescent="0.3">
      <c r="A183" s="28">
        <f t="shared" si="21"/>
        <v>180</v>
      </c>
      <c r="B183" s="44" t="str">
        <f t="shared" si="24"/>
        <v>KN</v>
      </c>
      <c r="C183" s="44"/>
      <c r="D183" s="143">
        <f t="shared" si="25"/>
        <v>-21</v>
      </c>
      <c r="E183" s="51">
        <f>VLOOKUP(B183,SonGönderimTarihleri!A:C,3,FALSE)</f>
        <v>45056</v>
      </c>
      <c r="F183" s="218"/>
      <c r="G183" s="265">
        <f t="shared" si="22"/>
        <v>45056</v>
      </c>
      <c r="H183" s="77" t="s">
        <v>15</v>
      </c>
      <c r="I183" s="80" t="s">
        <v>13</v>
      </c>
      <c r="J183" s="77" t="s">
        <v>13</v>
      </c>
      <c r="K183" s="50" t="s">
        <v>1249</v>
      </c>
      <c r="L183" s="197" t="s">
        <v>1260</v>
      </c>
      <c r="M183" s="386">
        <v>45049</v>
      </c>
      <c r="N183" s="443">
        <v>45049</v>
      </c>
      <c r="O183" s="443">
        <v>45049</v>
      </c>
      <c r="P183" s="443">
        <v>45049</v>
      </c>
      <c r="Q183" s="180"/>
      <c r="R183" s="11"/>
      <c r="S183" s="168"/>
      <c r="T183" s="134"/>
    </row>
    <row r="184" spans="1:21" s="52" customFormat="1" ht="14.4" customHeight="1" x14ac:dyDescent="0.3">
      <c r="A184" s="28">
        <f t="shared" si="21"/>
        <v>181</v>
      </c>
      <c r="B184" s="44" t="str">
        <f t="shared" si="24"/>
        <v>KN</v>
      </c>
      <c r="C184" s="51"/>
      <c r="D184" s="143">
        <f t="shared" si="25"/>
        <v>-21</v>
      </c>
      <c r="E184" s="51">
        <f>VLOOKUP(B184,SonGönderimTarihleri!A:C,3,FALSE)</f>
        <v>45056</v>
      </c>
      <c r="F184" s="218"/>
      <c r="G184" s="266">
        <f t="shared" si="22"/>
        <v>45056</v>
      </c>
      <c r="H184" s="77" t="s">
        <v>15</v>
      </c>
      <c r="I184" s="80" t="s">
        <v>13</v>
      </c>
      <c r="J184" s="77" t="s">
        <v>13</v>
      </c>
      <c r="K184" s="278" t="s">
        <v>139</v>
      </c>
      <c r="L184" s="197" t="s">
        <v>1287</v>
      </c>
      <c r="M184" s="362">
        <v>45055</v>
      </c>
      <c r="N184" s="443">
        <v>45055</v>
      </c>
      <c r="O184" s="443">
        <v>45055</v>
      </c>
      <c r="P184" s="443">
        <v>45055</v>
      </c>
      <c r="Q184" s="180" t="str">
        <f>+IF(F184="","","SPK tarafından ek süre verilmiştir!")</f>
        <v/>
      </c>
      <c r="R184" s="11"/>
      <c r="S184" s="168"/>
      <c r="T184" s="134"/>
    </row>
    <row r="185" spans="1:21" s="52" customFormat="1" ht="14.4" customHeight="1" x14ac:dyDescent="0.3">
      <c r="A185" s="28">
        <f t="shared" si="21"/>
        <v>182</v>
      </c>
      <c r="B185" s="44" t="str">
        <f t="shared" si="24"/>
        <v>KON</v>
      </c>
      <c r="C185" s="44"/>
      <c r="D185" s="143">
        <f t="shared" si="25"/>
        <v>-21</v>
      </c>
      <c r="E185" s="51">
        <f>VLOOKUP(B185,SonGönderimTarihleri!A:C,3,FALSE)</f>
        <v>45048</v>
      </c>
      <c r="F185" s="218"/>
      <c r="G185" s="266">
        <f t="shared" si="22"/>
        <v>45048</v>
      </c>
      <c r="H185" s="77" t="s">
        <v>12</v>
      </c>
      <c r="I185" s="80" t="s">
        <v>13</v>
      </c>
      <c r="J185" s="77" t="s">
        <v>13</v>
      </c>
      <c r="K185" s="278" t="s">
        <v>140</v>
      </c>
      <c r="L185" s="167" t="s">
        <v>1187</v>
      </c>
      <c r="M185" s="443">
        <v>45048</v>
      </c>
      <c r="N185" s="443">
        <v>45048</v>
      </c>
      <c r="O185" s="443">
        <v>45048</v>
      </c>
      <c r="P185" s="443">
        <v>45048</v>
      </c>
      <c r="Q185" s="180" t="str">
        <f>+IF(F185="","","SPK tarafından ek süre verilmiştir!")</f>
        <v/>
      </c>
      <c r="R185" s="11"/>
      <c r="S185" s="168"/>
      <c r="T185" s="134"/>
    </row>
    <row r="186" spans="1:21" s="52" customFormat="1" ht="15" customHeight="1" x14ac:dyDescent="0.3">
      <c r="A186" s="28">
        <f t="shared" si="21"/>
        <v>183</v>
      </c>
      <c r="B186" s="44" t="str">
        <f t="shared" si="24"/>
        <v>KON</v>
      </c>
      <c r="C186" s="44"/>
      <c r="D186" s="143">
        <f t="shared" si="25"/>
        <v>-21</v>
      </c>
      <c r="E186" s="51">
        <f>VLOOKUP(B186,SonGönderimTarihleri!A:C,3,FALSE)</f>
        <v>45048</v>
      </c>
      <c r="F186" s="218"/>
      <c r="G186" s="266">
        <f t="shared" si="22"/>
        <v>45048</v>
      </c>
      <c r="H186" s="77" t="s">
        <v>12</v>
      </c>
      <c r="I186" s="80" t="s">
        <v>13</v>
      </c>
      <c r="J186" s="77" t="s">
        <v>13</v>
      </c>
      <c r="K186" s="278" t="s">
        <v>141</v>
      </c>
      <c r="L186" s="167" t="s">
        <v>1188</v>
      </c>
      <c r="M186" s="443">
        <v>45048</v>
      </c>
      <c r="N186" s="443">
        <v>45048</v>
      </c>
      <c r="O186" s="443">
        <v>45048</v>
      </c>
      <c r="P186" s="443">
        <v>45048</v>
      </c>
      <c r="Q186" s="180" t="str">
        <f>+IF(F186="","","SPK tarafından ek süre verilmiştir!")</f>
        <v/>
      </c>
      <c r="R186" s="11"/>
      <c r="S186" s="168"/>
      <c r="T186" s="134"/>
    </row>
    <row r="187" spans="1:21" s="52" customFormat="1" ht="14.4" customHeight="1" x14ac:dyDescent="0.3">
      <c r="A187" s="28">
        <f t="shared" si="21"/>
        <v>184</v>
      </c>
      <c r="B187" s="44" t="str">
        <f t="shared" si="24"/>
        <v>KON</v>
      </c>
      <c r="C187" s="44"/>
      <c r="D187" s="143">
        <f t="shared" si="25"/>
        <v>-21</v>
      </c>
      <c r="E187" s="51">
        <f>VLOOKUP(B187,SonGönderimTarihleri!A:C,3,FALSE)</f>
        <v>45048</v>
      </c>
      <c r="F187" s="218"/>
      <c r="G187" s="266">
        <f t="shared" si="22"/>
        <v>45048</v>
      </c>
      <c r="H187" s="77" t="s">
        <v>12</v>
      </c>
      <c r="I187" s="80" t="s">
        <v>13</v>
      </c>
      <c r="J187" s="77" t="s">
        <v>13</v>
      </c>
      <c r="K187" s="278" t="s">
        <v>142</v>
      </c>
      <c r="L187" s="167" t="s">
        <v>489</v>
      </c>
      <c r="M187" s="443">
        <v>45048</v>
      </c>
      <c r="N187" s="443">
        <v>45048</v>
      </c>
      <c r="O187" s="443">
        <v>45048</v>
      </c>
      <c r="P187" s="443">
        <v>45048</v>
      </c>
      <c r="Q187" s="180" t="str">
        <f>+IF(F187="","","SPK tarafından ek süre verilmiştir!")</f>
        <v/>
      </c>
      <c r="R187" s="11"/>
      <c r="S187" s="168"/>
      <c r="T187" s="134"/>
    </row>
    <row r="188" spans="1:21" s="182" customFormat="1" ht="14.4" customHeight="1" x14ac:dyDescent="0.3">
      <c r="A188" s="28">
        <f t="shared" si="21"/>
        <v>185</v>
      </c>
      <c r="B188" s="44" t="str">
        <f t="shared" si="24"/>
        <v>KON</v>
      </c>
      <c r="C188" s="44"/>
      <c r="D188" s="143">
        <f t="shared" si="25"/>
        <v>-21</v>
      </c>
      <c r="E188" s="51">
        <f>VLOOKUP(B188,SonGönderimTarihleri!A:C,3,FALSE)</f>
        <v>45048</v>
      </c>
      <c r="F188" s="218"/>
      <c r="G188" s="266">
        <f t="shared" si="22"/>
        <v>45048</v>
      </c>
      <c r="H188" s="77" t="s">
        <v>12</v>
      </c>
      <c r="I188" s="80" t="s">
        <v>13</v>
      </c>
      <c r="J188" s="77" t="s">
        <v>13</v>
      </c>
      <c r="K188" s="278" t="s">
        <v>143</v>
      </c>
      <c r="L188" s="167" t="s">
        <v>490</v>
      </c>
      <c r="M188" s="443">
        <v>45048</v>
      </c>
      <c r="N188" s="443">
        <v>45048</v>
      </c>
      <c r="O188" s="443">
        <v>45048</v>
      </c>
      <c r="P188" s="443">
        <v>45048</v>
      </c>
      <c r="Q188" s="180" t="str">
        <f>+IF(F188="","","SPK tarafından ek süre verilmiştir!")</f>
        <v/>
      </c>
      <c r="R188" s="11"/>
      <c r="S188" s="168"/>
      <c r="T188" s="184"/>
      <c r="U188" s="52"/>
    </row>
    <row r="189" spans="1:21" s="52" customFormat="1" ht="14.4" customHeight="1" x14ac:dyDescent="0.3">
      <c r="A189" s="28">
        <f t="shared" si="21"/>
        <v>186</v>
      </c>
      <c r="B189" s="44" t="str">
        <f>H189&amp;I189</f>
        <v>KN</v>
      </c>
      <c r="C189" s="51"/>
      <c r="D189" s="143">
        <f>+C189-21</f>
        <v>-21</v>
      </c>
      <c r="E189" s="51">
        <f>VLOOKUP(B189,SonGönderimTarihleri!A:C,3,FALSE)</f>
        <v>45056</v>
      </c>
      <c r="F189" s="218"/>
      <c r="G189" s="266">
        <f>IF(F189="",IF(C189="",E189,IF(E189&lt;=D189,E189,D189)),F189)</f>
        <v>45056</v>
      </c>
      <c r="H189" s="77" t="s">
        <v>15</v>
      </c>
      <c r="I189" s="80" t="s">
        <v>13</v>
      </c>
      <c r="J189" s="77" t="s">
        <v>13</v>
      </c>
      <c r="K189" s="50" t="s">
        <v>1398</v>
      </c>
      <c r="L189" s="197" t="s">
        <v>1397</v>
      </c>
      <c r="M189" s="443">
        <v>45056</v>
      </c>
      <c r="N189" s="443">
        <v>45056</v>
      </c>
      <c r="O189" s="443">
        <v>45056</v>
      </c>
      <c r="P189" s="443">
        <v>45056</v>
      </c>
      <c r="Q189" s="180"/>
      <c r="R189" s="11"/>
      <c r="S189" s="168"/>
      <c r="T189" s="134"/>
    </row>
    <row r="190" spans="1:21" s="52" customFormat="1" x14ac:dyDescent="0.3">
      <c r="A190" s="28">
        <f t="shared" si="21"/>
        <v>187</v>
      </c>
      <c r="B190" s="44" t="str">
        <f>H190&amp;I190</f>
        <v>KN</v>
      </c>
      <c r="C190" s="51"/>
      <c r="D190" s="143">
        <f>+C190-21</f>
        <v>-21</v>
      </c>
      <c r="E190" s="51">
        <f>VLOOKUP(B190,SonGönderimTarihleri!A:C,3,FALSE)</f>
        <v>45056</v>
      </c>
      <c r="F190" s="218"/>
      <c r="G190" s="266">
        <f>IF(F190="",IF(C190="",E190,IF(E190&lt;=D190,E190,D190)),F190)</f>
        <v>45056</v>
      </c>
      <c r="H190" s="77" t="s">
        <v>15</v>
      </c>
      <c r="I190" s="80" t="s">
        <v>13</v>
      </c>
      <c r="J190" s="77" t="s">
        <v>13</v>
      </c>
      <c r="K190" s="50" t="s">
        <v>1551</v>
      </c>
      <c r="L190" s="197" t="s">
        <v>1559</v>
      </c>
      <c r="M190" s="352">
        <v>45056</v>
      </c>
      <c r="N190" s="443">
        <v>45056</v>
      </c>
      <c r="O190" s="443">
        <v>45056</v>
      </c>
      <c r="P190" s="443">
        <v>45056</v>
      </c>
      <c r="Q190" s="180"/>
      <c r="R190" s="11"/>
      <c r="S190" s="168"/>
      <c r="T190" s="134"/>
    </row>
    <row r="191" spans="1:21" s="52" customFormat="1" x14ac:dyDescent="0.3">
      <c r="A191" s="28">
        <f t="shared" si="21"/>
        <v>188</v>
      </c>
      <c r="B191" s="44" t="str">
        <f>H191&amp;I191</f>
        <v>KN</v>
      </c>
      <c r="C191" s="411"/>
      <c r="D191" s="143">
        <f>+C191-21</f>
        <v>-21</v>
      </c>
      <c r="E191" s="411">
        <f>VLOOKUP(B191,SonGönderimTarihleri!A:C,3,FALSE)</f>
        <v>45056</v>
      </c>
      <c r="F191" s="218">
        <v>45075</v>
      </c>
      <c r="G191" s="399">
        <f>IF(F191="",IF(C191="",E191,IF(E191&lt;=D191,E191,D191)),F191)</f>
        <v>45075</v>
      </c>
      <c r="H191" s="278" t="s">
        <v>15</v>
      </c>
      <c r="I191" s="80" t="s">
        <v>13</v>
      </c>
      <c r="J191" s="278" t="s">
        <v>13</v>
      </c>
      <c r="K191" s="50" t="s">
        <v>1766</v>
      </c>
      <c r="L191" s="197" t="s">
        <v>1776</v>
      </c>
      <c r="M191" s="399">
        <v>45068</v>
      </c>
      <c r="N191" s="443">
        <v>45068</v>
      </c>
      <c r="O191" s="443">
        <v>45068</v>
      </c>
      <c r="P191" s="443">
        <v>45068</v>
      </c>
      <c r="Q191" s="180"/>
      <c r="R191" s="11"/>
      <c r="S191" s="168"/>
      <c r="T191" s="134"/>
    </row>
    <row r="192" spans="1:21" s="52" customFormat="1" ht="14.4" customHeight="1" x14ac:dyDescent="0.3">
      <c r="A192" s="28">
        <f t="shared" si="21"/>
        <v>189</v>
      </c>
      <c r="B192" s="44" t="str">
        <f>H192&amp;I192</f>
        <v>KN</v>
      </c>
      <c r="C192" s="302"/>
      <c r="D192" s="143">
        <f>+C192-21</f>
        <v>-21</v>
      </c>
      <c r="E192" s="302">
        <f>VLOOKUP(B192,SonGönderimTarihleri!A:C,3,FALSE)</f>
        <v>45056</v>
      </c>
      <c r="F192" s="218"/>
      <c r="G192" s="298">
        <f>IF(F192="",IF(C192="",E192,IF(E192&lt;=D192,E192,D192)),F192)</f>
        <v>45056</v>
      </c>
      <c r="H192" s="278" t="s">
        <v>15</v>
      </c>
      <c r="I192" s="80" t="s">
        <v>13</v>
      </c>
      <c r="J192" s="278" t="s">
        <v>13</v>
      </c>
      <c r="K192" s="50" t="s">
        <v>1655</v>
      </c>
      <c r="L192" s="197" t="s">
        <v>1674</v>
      </c>
      <c r="M192" s="377">
        <v>45055</v>
      </c>
      <c r="N192" s="442">
        <v>45055</v>
      </c>
      <c r="O192" s="442">
        <v>45055</v>
      </c>
      <c r="P192" s="442">
        <v>45055</v>
      </c>
      <c r="Q192" s="180"/>
      <c r="R192" s="11"/>
      <c r="S192" s="168"/>
      <c r="T192" s="134"/>
    </row>
    <row r="193" spans="1:21" s="52" customFormat="1" ht="14.4" customHeight="1" x14ac:dyDescent="0.3">
      <c r="A193" s="28">
        <f t="shared" si="21"/>
        <v>190</v>
      </c>
      <c r="B193" s="44" t="str">
        <f>H193&amp;I193</f>
        <v>KON</v>
      </c>
      <c r="C193" s="302"/>
      <c r="D193" s="143">
        <f>+C193-21</f>
        <v>-21</v>
      </c>
      <c r="E193" s="302">
        <f>E192</f>
        <v>45056</v>
      </c>
      <c r="F193" s="218"/>
      <c r="G193" s="298">
        <f>G192</f>
        <v>45056</v>
      </c>
      <c r="H193" s="278" t="s">
        <v>12</v>
      </c>
      <c r="I193" s="80" t="s">
        <v>13</v>
      </c>
      <c r="J193" s="278" t="s">
        <v>13</v>
      </c>
      <c r="K193" s="50" t="s">
        <v>1655</v>
      </c>
      <c r="L193" s="197" t="s">
        <v>1674</v>
      </c>
      <c r="M193" s="442">
        <v>45055</v>
      </c>
      <c r="N193" s="442">
        <v>45055</v>
      </c>
      <c r="O193" s="442">
        <v>45055</v>
      </c>
      <c r="P193" s="442">
        <v>45055</v>
      </c>
      <c r="Q193" s="180"/>
      <c r="R193" s="11"/>
      <c r="S193" s="168"/>
      <c r="T193" s="134"/>
    </row>
    <row r="194" spans="1:21" s="52" customFormat="1" ht="14.4" customHeight="1" x14ac:dyDescent="0.3">
      <c r="A194" s="28">
        <f t="shared" si="21"/>
        <v>191</v>
      </c>
      <c r="B194" s="44" t="s">
        <v>369</v>
      </c>
      <c r="C194" s="320"/>
      <c r="D194" s="143">
        <f t="shared" si="25"/>
        <v>-21</v>
      </c>
      <c r="E194" s="51">
        <f>VLOOKUP(B194,SonGönderimTarihleri!A:C,3,FALSE)</f>
        <v>45056</v>
      </c>
      <c r="F194" s="218"/>
      <c r="G194" s="266">
        <f t="shared" si="22"/>
        <v>45056</v>
      </c>
      <c r="H194" s="77" t="s">
        <v>15</v>
      </c>
      <c r="I194" s="80" t="s">
        <v>13</v>
      </c>
      <c r="J194" s="77" t="s">
        <v>13</v>
      </c>
      <c r="K194" s="278" t="s">
        <v>1236</v>
      </c>
      <c r="L194" s="167" t="s">
        <v>1237</v>
      </c>
      <c r="M194" s="297" t="s">
        <v>1799</v>
      </c>
      <c r="N194" s="442">
        <v>45055</v>
      </c>
      <c r="O194" s="442">
        <v>45055</v>
      </c>
      <c r="P194" s="442">
        <v>45055</v>
      </c>
      <c r="Q194" s="180"/>
      <c r="R194" s="11"/>
      <c r="S194" s="168"/>
      <c r="T194" s="134"/>
    </row>
    <row r="195" spans="1:21" s="170" customFormat="1" ht="16.2" customHeight="1" x14ac:dyDescent="0.3">
      <c r="A195" s="28">
        <f t="shared" si="21"/>
        <v>192</v>
      </c>
      <c r="B195" s="44" t="str">
        <f t="shared" ref="B195:B275" si="28">H195&amp;I195</f>
        <v>KF(BJKAS-GSRAY-FB-TS) 2022/9 Aylık</v>
      </c>
      <c r="C195" s="51"/>
      <c r="D195" s="143">
        <f t="shared" si="25"/>
        <v>-21</v>
      </c>
      <c r="E195" s="51">
        <f>VLOOKUP(B195,SonGönderimTarihleri!A:C,3,FALSE)</f>
        <v>45026</v>
      </c>
      <c r="F195" s="218"/>
      <c r="G195" s="266">
        <f t="shared" si="22"/>
        <v>45026</v>
      </c>
      <c r="H195" s="77" t="s">
        <v>15</v>
      </c>
      <c r="I195" s="79" t="s">
        <v>1736</v>
      </c>
      <c r="J195" s="80" t="s">
        <v>1736</v>
      </c>
      <c r="K195" s="278" t="s">
        <v>144</v>
      </c>
      <c r="L195" s="167" t="s">
        <v>491</v>
      </c>
      <c r="M195" s="289">
        <v>45026</v>
      </c>
      <c r="N195" s="399">
        <v>45026</v>
      </c>
      <c r="O195" s="399">
        <v>45026</v>
      </c>
      <c r="P195" s="399">
        <v>45026</v>
      </c>
      <c r="Q195" s="230" t="str">
        <f>+IF(F195="","","SPK tarafından ek süre verilmiştir!")</f>
        <v/>
      </c>
      <c r="R195" s="11"/>
      <c r="S195" s="168"/>
      <c r="T195" s="134"/>
      <c r="U195" s="52"/>
    </row>
    <row r="196" spans="1:21" s="161" customFormat="1" ht="14.4" customHeight="1" x14ac:dyDescent="0.3">
      <c r="A196" s="28">
        <f t="shared" si="21"/>
        <v>193</v>
      </c>
      <c r="B196" s="44" t="str">
        <f t="shared" si="28"/>
        <v>KON</v>
      </c>
      <c r="C196" s="51"/>
      <c r="D196" s="143">
        <f t="shared" si="25"/>
        <v>-21</v>
      </c>
      <c r="E196" s="51">
        <f>VLOOKUP(B196,SonGönderimTarihleri!A:C,3,FALSE)</f>
        <v>45048</v>
      </c>
      <c r="F196" s="218"/>
      <c r="G196" s="266">
        <f t="shared" si="22"/>
        <v>45048</v>
      </c>
      <c r="H196" s="77" t="s">
        <v>12</v>
      </c>
      <c r="I196" s="80" t="s">
        <v>13</v>
      </c>
      <c r="J196" s="77" t="s">
        <v>13</v>
      </c>
      <c r="K196" s="278" t="s">
        <v>145</v>
      </c>
      <c r="L196" s="167" t="s">
        <v>492</v>
      </c>
      <c r="M196" s="352">
        <v>45048</v>
      </c>
      <c r="N196" s="443">
        <v>45048</v>
      </c>
      <c r="O196" s="443">
        <v>45048</v>
      </c>
      <c r="P196" s="443">
        <v>45048</v>
      </c>
      <c r="Q196" s="180" t="str">
        <f t="shared" ref="Q196:Q219" si="29">+IF(F196="","","SPK tarafından ek süre verilmiştir!")</f>
        <v/>
      </c>
      <c r="R196" s="11"/>
      <c r="S196" s="168"/>
      <c r="T196" s="134"/>
      <c r="U196" s="52"/>
    </row>
    <row r="197" spans="1:21" s="161" customFormat="1" ht="13.5" customHeight="1" x14ac:dyDescent="0.3">
      <c r="A197" s="28">
        <f t="shared" si="21"/>
        <v>194</v>
      </c>
      <c r="B197" s="44" t="str">
        <f t="shared" si="28"/>
        <v>KON</v>
      </c>
      <c r="C197" s="51"/>
      <c r="D197" s="143">
        <f t="shared" si="25"/>
        <v>-21</v>
      </c>
      <c r="E197" s="51">
        <f>VLOOKUP(B197,SonGönderimTarihleri!A:C,3,FALSE)</f>
        <v>45048</v>
      </c>
      <c r="F197" s="218"/>
      <c r="G197" s="266">
        <f t="shared" si="22"/>
        <v>45048</v>
      </c>
      <c r="H197" s="77" t="s">
        <v>12</v>
      </c>
      <c r="I197" s="80" t="s">
        <v>13</v>
      </c>
      <c r="J197" s="77" t="s">
        <v>13</v>
      </c>
      <c r="K197" s="278" t="s">
        <v>146</v>
      </c>
      <c r="L197" s="167" t="s">
        <v>493</v>
      </c>
      <c r="M197" s="352">
        <v>45044</v>
      </c>
      <c r="N197" s="443">
        <v>45044</v>
      </c>
      <c r="O197" s="443">
        <v>45044</v>
      </c>
      <c r="P197" s="443">
        <v>45044</v>
      </c>
      <c r="Q197" s="180" t="str">
        <f t="shared" si="29"/>
        <v/>
      </c>
      <c r="R197" s="60"/>
      <c r="S197" s="168"/>
      <c r="T197" s="134"/>
      <c r="U197" s="52"/>
    </row>
    <row r="198" spans="1:21" s="170" customFormat="1" ht="13.5" customHeight="1" x14ac:dyDescent="0.3">
      <c r="A198" s="28">
        <f t="shared" si="21"/>
        <v>195</v>
      </c>
      <c r="B198" s="50" t="str">
        <f t="shared" si="28"/>
        <v>KN</v>
      </c>
      <c r="C198" s="62"/>
      <c r="D198" s="166">
        <f t="shared" si="25"/>
        <v>-21</v>
      </c>
      <c r="E198" s="62">
        <f>VLOOKUP(B198,SonGönderimTarihleri!A:C,3,FALSE)</f>
        <v>45056</v>
      </c>
      <c r="F198" s="218"/>
      <c r="G198" s="266">
        <f t="shared" si="22"/>
        <v>45056</v>
      </c>
      <c r="H198" s="77" t="s">
        <v>15</v>
      </c>
      <c r="I198" s="80" t="s">
        <v>13</v>
      </c>
      <c r="J198" s="77" t="s">
        <v>13</v>
      </c>
      <c r="K198" s="278" t="s">
        <v>1008</v>
      </c>
      <c r="L198" s="167" t="s">
        <v>1007</v>
      </c>
      <c r="M198" s="443">
        <v>45056</v>
      </c>
      <c r="N198" s="443">
        <v>45056</v>
      </c>
      <c r="O198" s="443">
        <v>45056</v>
      </c>
      <c r="P198" s="443">
        <v>45056</v>
      </c>
      <c r="Q198" s="180" t="str">
        <f t="shared" si="29"/>
        <v/>
      </c>
      <c r="R198" s="50"/>
      <c r="S198" s="181"/>
      <c r="T198" s="134"/>
      <c r="U198" s="52"/>
    </row>
    <row r="199" spans="1:21" s="170" customFormat="1" ht="14.4" customHeight="1" x14ac:dyDescent="0.3">
      <c r="A199" s="28">
        <f t="shared" si="21"/>
        <v>196</v>
      </c>
      <c r="B199" s="50" t="str">
        <f t="shared" si="28"/>
        <v>KN</v>
      </c>
      <c r="C199" s="320"/>
      <c r="D199" s="166">
        <f t="shared" si="25"/>
        <v>-21</v>
      </c>
      <c r="E199" s="62">
        <f>VLOOKUP(B199,SonGönderimTarihleri!A:C,3,FALSE)</f>
        <v>45056</v>
      </c>
      <c r="F199" s="62"/>
      <c r="G199" s="265">
        <f t="shared" si="22"/>
        <v>45056</v>
      </c>
      <c r="H199" s="50" t="s">
        <v>15</v>
      </c>
      <c r="I199" s="121" t="s">
        <v>13</v>
      </c>
      <c r="J199" s="50" t="s">
        <v>13</v>
      </c>
      <c r="K199" s="50" t="s">
        <v>147</v>
      </c>
      <c r="L199" s="197" t="s">
        <v>494</v>
      </c>
      <c r="M199" s="319">
        <v>45043</v>
      </c>
      <c r="N199" s="436">
        <v>45043</v>
      </c>
      <c r="O199" s="436">
        <v>45043</v>
      </c>
      <c r="P199" s="436">
        <v>45043</v>
      </c>
      <c r="Q199" s="180" t="str">
        <f t="shared" si="29"/>
        <v/>
      </c>
      <c r="R199" s="50"/>
      <c r="S199" s="243">
        <v>45043</v>
      </c>
      <c r="T199" s="184"/>
      <c r="U199" s="52"/>
    </row>
    <row r="200" spans="1:21" s="139" customFormat="1" ht="14.4" customHeight="1" x14ac:dyDescent="0.3">
      <c r="A200" s="28">
        <f t="shared" si="21"/>
        <v>197</v>
      </c>
      <c r="B200" s="44" t="str">
        <f t="shared" si="28"/>
        <v>KN</v>
      </c>
      <c r="C200" s="51"/>
      <c r="D200" s="143">
        <f t="shared" si="25"/>
        <v>-21</v>
      </c>
      <c r="E200" s="51">
        <f>VLOOKUP(B200,SonGönderimTarihleri!A:C,3,FALSE)</f>
        <v>45056</v>
      </c>
      <c r="F200" s="218"/>
      <c r="G200" s="266">
        <f t="shared" si="22"/>
        <v>45056</v>
      </c>
      <c r="H200" s="77" t="s">
        <v>15</v>
      </c>
      <c r="I200" s="80" t="s">
        <v>13</v>
      </c>
      <c r="J200" s="77" t="s">
        <v>13</v>
      </c>
      <c r="K200" s="278" t="s">
        <v>1081</v>
      </c>
      <c r="L200" s="167" t="s">
        <v>1383</v>
      </c>
      <c r="M200" s="352">
        <v>45056</v>
      </c>
      <c r="N200" s="443">
        <v>45056</v>
      </c>
      <c r="O200" s="443">
        <v>45056</v>
      </c>
      <c r="P200" s="443">
        <v>45056</v>
      </c>
      <c r="Q200" s="180" t="str">
        <f t="shared" si="29"/>
        <v/>
      </c>
      <c r="R200" s="11"/>
      <c r="S200" s="168"/>
      <c r="T200" s="134"/>
      <c r="U200" s="52"/>
    </row>
    <row r="201" spans="1:21" s="52" customFormat="1" ht="14.4" customHeight="1" x14ac:dyDescent="0.3">
      <c r="A201" s="28">
        <f t="shared" si="21"/>
        <v>198</v>
      </c>
      <c r="B201" s="44" t="str">
        <f t="shared" si="28"/>
        <v>KN</v>
      </c>
      <c r="C201" s="51"/>
      <c r="D201" s="143">
        <f t="shared" si="25"/>
        <v>-21</v>
      </c>
      <c r="E201" s="51">
        <f>VLOOKUP(B201,SonGönderimTarihleri!A:C,3,FALSE)</f>
        <v>45056</v>
      </c>
      <c r="F201" s="218"/>
      <c r="G201" s="266">
        <f t="shared" si="22"/>
        <v>45056</v>
      </c>
      <c r="H201" s="77" t="s">
        <v>15</v>
      </c>
      <c r="I201" s="80" t="s">
        <v>13</v>
      </c>
      <c r="J201" s="77" t="s">
        <v>13</v>
      </c>
      <c r="K201" s="278" t="s">
        <v>148</v>
      </c>
      <c r="L201" s="167" t="s">
        <v>495</v>
      </c>
      <c r="M201" s="391">
        <v>45056</v>
      </c>
      <c r="N201" s="401">
        <v>45056</v>
      </c>
      <c r="O201" s="401">
        <v>45056</v>
      </c>
      <c r="P201" s="401">
        <v>45056</v>
      </c>
      <c r="Q201" s="180" t="str">
        <f t="shared" si="29"/>
        <v/>
      </c>
      <c r="R201" s="11"/>
      <c r="S201" s="168"/>
      <c r="T201" s="134"/>
    </row>
    <row r="202" spans="1:21" s="52" customFormat="1" ht="14.4" customHeight="1" x14ac:dyDescent="0.3">
      <c r="A202" s="28">
        <f t="shared" ref="A202:A265" si="30">A201+1</f>
        <v>199</v>
      </c>
      <c r="B202" s="63" t="str">
        <f t="shared" si="28"/>
        <v>KN</v>
      </c>
      <c r="C202" s="51"/>
      <c r="D202" s="143">
        <f t="shared" si="25"/>
        <v>-21</v>
      </c>
      <c r="E202" s="51">
        <f>VLOOKUP(B202,SonGönderimTarihleri!A:C,3,FALSE)</f>
        <v>45056</v>
      </c>
      <c r="F202" s="218"/>
      <c r="G202" s="266">
        <f t="shared" si="22"/>
        <v>45056</v>
      </c>
      <c r="H202" s="77" t="s">
        <v>15</v>
      </c>
      <c r="I202" s="80" t="s">
        <v>13</v>
      </c>
      <c r="J202" s="77" t="s">
        <v>13</v>
      </c>
      <c r="K202" s="278" t="s">
        <v>1314</v>
      </c>
      <c r="L202" s="167" t="s">
        <v>1315</v>
      </c>
      <c r="M202" s="352">
        <v>45049</v>
      </c>
      <c r="N202" s="443">
        <v>45049</v>
      </c>
      <c r="O202" s="443">
        <v>45049</v>
      </c>
      <c r="P202" s="443">
        <v>45049</v>
      </c>
      <c r="Q202" s="180" t="str">
        <f t="shared" si="29"/>
        <v/>
      </c>
      <c r="R202" s="11"/>
      <c r="S202" s="168"/>
      <c r="T202" s="134"/>
    </row>
    <row r="203" spans="1:21" s="52" customFormat="1" ht="13.95" customHeight="1" x14ac:dyDescent="0.3">
      <c r="A203" s="28">
        <f t="shared" si="30"/>
        <v>200</v>
      </c>
      <c r="B203" s="63" t="str">
        <f t="shared" si="28"/>
        <v>KF(BJKAS-GSRAY-FB-TS) 2022/9 Aylık</v>
      </c>
      <c r="C203" s="51"/>
      <c r="D203" s="143">
        <f t="shared" si="25"/>
        <v>-21</v>
      </c>
      <c r="E203" s="51">
        <f>VLOOKUP(B203,SonGönderimTarihleri!A:C,3,FALSE)</f>
        <v>45026</v>
      </c>
      <c r="F203" s="218"/>
      <c r="G203" s="266">
        <f t="shared" si="22"/>
        <v>45026</v>
      </c>
      <c r="H203" s="77" t="s">
        <v>15</v>
      </c>
      <c r="I203" s="79" t="s">
        <v>1736</v>
      </c>
      <c r="J203" s="80" t="s">
        <v>1736</v>
      </c>
      <c r="K203" s="278" t="s">
        <v>149</v>
      </c>
      <c r="L203" s="167" t="s">
        <v>496</v>
      </c>
      <c r="M203" s="315">
        <v>45026</v>
      </c>
      <c r="N203" s="399">
        <v>45026</v>
      </c>
      <c r="O203" s="399">
        <v>45026</v>
      </c>
      <c r="P203" s="399">
        <v>45026</v>
      </c>
      <c r="Q203" s="180" t="str">
        <f t="shared" si="29"/>
        <v/>
      </c>
      <c r="R203" s="11"/>
      <c r="S203" s="168"/>
      <c r="T203" s="134"/>
    </row>
    <row r="204" spans="1:21" s="139" customFormat="1" ht="14.4" customHeight="1" x14ac:dyDescent="0.3">
      <c r="A204" s="28">
        <f t="shared" si="30"/>
        <v>201</v>
      </c>
      <c r="B204" s="44" t="str">
        <f t="shared" si="28"/>
        <v>KOB</v>
      </c>
      <c r="C204" s="51"/>
      <c r="D204" s="143">
        <f t="shared" si="25"/>
        <v>-21</v>
      </c>
      <c r="E204" s="51">
        <f>+E205</f>
        <v>45068</v>
      </c>
      <c r="F204" s="218"/>
      <c r="G204" s="266">
        <f t="shared" si="22"/>
        <v>45068</v>
      </c>
      <c r="H204" s="77" t="s">
        <v>12</v>
      </c>
      <c r="I204" s="80" t="s">
        <v>20</v>
      </c>
      <c r="J204" s="77" t="s">
        <v>20</v>
      </c>
      <c r="K204" s="278" t="s">
        <v>150</v>
      </c>
      <c r="L204" s="167" t="s">
        <v>497</v>
      </c>
      <c r="M204" s="297">
        <v>45043</v>
      </c>
      <c r="N204" s="407">
        <v>45043</v>
      </c>
      <c r="O204" s="397"/>
      <c r="P204" s="399"/>
      <c r="Q204" s="180" t="str">
        <f t="shared" si="29"/>
        <v/>
      </c>
      <c r="R204" s="85"/>
      <c r="S204" s="163"/>
      <c r="T204" s="134"/>
      <c r="U204" s="52"/>
    </row>
    <row r="205" spans="1:21" s="52" customFormat="1" ht="14.4" customHeight="1" x14ac:dyDescent="0.3">
      <c r="A205" s="28">
        <f t="shared" si="30"/>
        <v>202</v>
      </c>
      <c r="B205" s="44" t="str">
        <f t="shared" si="28"/>
        <v>KB</v>
      </c>
      <c r="C205" s="51"/>
      <c r="D205" s="143">
        <f t="shared" si="25"/>
        <v>-21</v>
      </c>
      <c r="E205" s="51">
        <f>VLOOKUP(B205,SonGönderimTarihleri!A:C,3,FALSE)</f>
        <v>45068</v>
      </c>
      <c r="F205" s="218"/>
      <c r="G205" s="266">
        <f t="shared" si="22"/>
        <v>45068</v>
      </c>
      <c r="H205" s="77" t="s">
        <v>15</v>
      </c>
      <c r="I205" s="80" t="s">
        <v>20</v>
      </c>
      <c r="J205" s="77" t="s">
        <v>20</v>
      </c>
      <c r="K205" s="278" t="s">
        <v>150</v>
      </c>
      <c r="L205" s="167" t="s">
        <v>497</v>
      </c>
      <c r="M205" s="407">
        <v>45043</v>
      </c>
      <c r="N205" s="407">
        <v>45043</v>
      </c>
      <c r="O205" s="265"/>
      <c r="P205" s="265"/>
      <c r="Q205" s="180" t="str">
        <f t="shared" si="29"/>
        <v/>
      </c>
      <c r="R205" s="85"/>
      <c r="S205" s="163"/>
      <c r="T205" s="134"/>
    </row>
    <row r="206" spans="1:21" s="139" customFormat="1" ht="14.4" customHeight="1" x14ac:dyDescent="0.3">
      <c r="A206" s="28">
        <f t="shared" si="30"/>
        <v>203</v>
      </c>
      <c r="B206" s="44" t="str">
        <f t="shared" si="28"/>
        <v>KON</v>
      </c>
      <c r="C206" s="51"/>
      <c r="D206" s="143">
        <f t="shared" si="25"/>
        <v>-21</v>
      </c>
      <c r="E206" s="51">
        <f>VLOOKUP(B206,SonGönderimTarihleri!A:C,3,FALSE)</f>
        <v>45048</v>
      </c>
      <c r="F206" s="218"/>
      <c r="G206" s="266">
        <f t="shared" si="22"/>
        <v>45048</v>
      </c>
      <c r="H206" s="77" t="s">
        <v>12</v>
      </c>
      <c r="I206" s="80" t="s">
        <v>13</v>
      </c>
      <c r="J206" s="77" t="s">
        <v>13</v>
      </c>
      <c r="K206" s="278" t="s">
        <v>151</v>
      </c>
      <c r="L206" s="167" t="s">
        <v>498</v>
      </c>
      <c r="M206" s="315">
        <v>45042</v>
      </c>
      <c r="N206" s="440">
        <v>45042</v>
      </c>
      <c r="O206" s="440">
        <v>45042</v>
      </c>
      <c r="P206" s="440">
        <v>45042</v>
      </c>
      <c r="Q206" s="180" t="str">
        <f t="shared" si="29"/>
        <v/>
      </c>
      <c r="R206" s="221"/>
      <c r="S206" s="163"/>
      <c r="T206" s="134"/>
      <c r="U206" s="52"/>
    </row>
    <row r="207" spans="1:21" s="139" customFormat="1" ht="14.4" customHeight="1" x14ac:dyDescent="0.3">
      <c r="A207" s="28">
        <f t="shared" si="30"/>
        <v>204</v>
      </c>
      <c r="B207" s="44" t="str">
        <f t="shared" si="28"/>
        <v>KON</v>
      </c>
      <c r="C207" s="51"/>
      <c r="D207" s="143">
        <f t="shared" si="25"/>
        <v>-21</v>
      </c>
      <c r="E207" s="51">
        <f>VLOOKUP(B207,SonGönderimTarihleri!A:C,3,FALSE)</f>
        <v>45048</v>
      </c>
      <c r="F207" s="218"/>
      <c r="G207" s="266">
        <f t="shared" si="22"/>
        <v>45048</v>
      </c>
      <c r="H207" s="77" t="s">
        <v>12</v>
      </c>
      <c r="I207" s="80" t="s">
        <v>13</v>
      </c>
      <c r="J207" s="77" t="s">
        <v>13</v>
      </c>
      <c r="K207" s="278" t="s">
        <v>152</v>
      </c>
      <c r="L207" s="167" t="s">
        <v>499</v>
      </c>
      <c r="M207" s="431">
        <v>45009</v>
      </c>
      <c r="N207" s="431">
        <v>45009</v>
      </c>
      <c r="O207" s="431">
        <v>45009</v>
      </c>
      <c r="P207" s="431">
        <v>45009</v>
      </c>
      <c r="Q207" s="180" t="str">
        <f t="shared" si="29"/>
        <v/>
      </c>
      <c r="R207" s="11"/>
      <c r="S207" s="168"/>
      <c r="T207" s="134"/>
      <c r="U207" s="52"/>
    </row>
    <row r="208" spans="1:21" s="182" customFormat="1" ht="14.4" customHeight="1" x14ac:dyDescent="0.3">
      <c r="A208" s="28">
        <f t="shared" si="30"/>
        <v>205</v>
      </c>
      <c r="B208" s="50" t="str">
        <f t="shared" si="28"/>
        <v>KN</v>
      </c>
      <c r="C208" s="62"/>
      <c r="D208" s="166">
        <f t="shared" si="25"/>
        <v>-21</v>
      </c>
      <c r="E208" s="62">
        <f>VLOOKUP(B208,SonGönderimTarihleri!A:C,3,FALSE)</f>
        <v>45056</v>
      </c>
      <c r="F208" s="218"/>
      <c r="G208" s="266">
        <f t="shared" si="22"/>
        <v>45056</v>
      </c>
      <c r="H208" s="77" t="s">
        <v>15</v>
      </c>
      <c r="I208" s="80" t="s">
        <v>13</v>
      </c>
      <c r="J208" s="77" t="s">
        <v>13</v>
      </c>
      <c r="K208" s="278" t="s">
        <v>153</v>
      </c>
      <c r="L208" s="167" t="s">
        <v>500</v>
      </c>
      <c r="M208" s="297">
        <v>45056</v>
      </c>
      <c r="N208" s="442">
        <v>45056</v>
      </c>
      <c r="O208" s="442">
        <v>45056</v>
      </c>
      <c r="P208" s="442">
        <v>45056</v>
      </c>
      <c r="Q208" s="180" t="str">
        <f t="shared" si="29"/>
        <v/>
      </c>
      <c r="R208" s="60"/>
      <c r="S208" s="181"/>
      <c r="T208" s="134"/>
      <c r="U208" s="52"/>
    </row>
    <row r="209" spans="1:21" s="52" customFormat="1" ht="14.4" customHeight="1" x14ac:dyDescent="0.3">
      <c r="A209" s="28">
        <f t="shared" si="30"/>
        <v>206</v>
      </c>
      <c r="B209" s="44" t="str">
        <f t="shared" si="28"/>
        <v>KN</v>
      </c>
      <c r="C209" s="44"/>
      <c r="D209" s="143">
        <f t="shared" si="25"/>
        <v>-21</v>
      </c>
      <c r="E209" s="51">
        <f>VLOOKUP(B209,SonGönderimTarihleri!A:C,3,FALSE)</f>
        <v>45056</v>
      </c>
      <c r="F209" s="218"/>
      <c r="G209" s="266">
        <f t="shared" si="22"/>
        <v>45056</v>
      </c>
      <c r="H209" s="77" t="s">
        <v>15</v>
      </c>
      <c r="I209" s="80" t="s">
        <v>13</v>
      </c>
      <c r="J209" s="77" t="s">
        <v>13</v>
      </c>
      <c r="K209" s="278" t="s">
        <v>154</v>
      </c>
      <c r="L209" s="167" t="s">
        <v>501</v>
      </c>
      <c r="M209" s="342" t="s">
        <v>1790</v>
      </c>
      <c r="N209" s="436">
        <v>45054</v>
      </c>
      <c r="O209" s="436">
        <v>45054</v>
      </c>
      <c r="P209" s="436">
        <v>45054</v>
      </c>
      <c r="Q209" s="180" t="str">
        <f t="shared" si="29"/>
        <v/>
      </c>
      <c r="R209" s="11"/>
      <c r="S209" s="168"/>
      <c r="T209" s="134"/>
    </row>
    <row r="210" spans="1:21" s="52" customFormat="1" ht="14.4" customHeight="1" x14ac:dyDescent="0.3">
      <c r="A210" s="28">
        <f t="shared" si="30"/>
        <v>207</v>
      </c>
      <c r="B210" s="44" t="str">
        <f t="shared" si="28"/>
        <v>KON</v>
      </c>
      <c r="C210" s="44"/>
      <c r="D210" s="143">
        <f t="shared" si="25"/>
        <v>-21</v>
      </c>
      <c r="E210" s="51">
        <f>VLOOKUP(B210,SonGönderimTarihleri!A:C,3,FALSE)</f>
        <v>45048</v>
      </c>
      <c r="F210" s="218"/>
      <c r="G210" s="266">
        <f t="shared" si="22"/>
        <v>45048</v>
      </c>
      <c r="H210" s="77" t="s">
        <v>12</v>
      </c>
      <c r="I210" s="80" t="s">
        <v>13</v>
      </c>
      <c r="J210" s="77" t="s">
        <v>13</v>
      </c>
      <c r="K210" s="278" t="s">
        <v>1137</v>
      </c>
      <c r="L210" s="167" t="s">
        <v>1416</v>
      </c>
      <c r="M210" s="350">
        <v>45048</v>
      </c>
      <c r="N210" s="401">
        <v>45048</v>
      </c>
      <c r="O210" s="401">
        <v>45048</v>
      </c>
      <c r="P210" s="401">
        <v>45048</v>
      </c>
      <c r="Q210" s="180" t="str">
        <f t="shared" si="29"/>
        <v/>
      </c>
      <c r="R210" s="11"/>
      <c r="S210" s="168"/>
      <c r="T210" s="134"/>
    </row>
    <row r="211" spans="1:21" s="52" customFormat="1" ht="14.4" customHeight="1" x14ac:dyDescent="0.3">
      <c r="A211" s="28">
        <f t="shared" si="30"/>
        <v>208</v>
      </c>
      <c r="B211" s="44" t="str">
        <f t="shared" si="28"/>
        <v>KN</v>
      </c>
      <c r="C211" s="44"/>
      <c r="D211" s="143">
        <f t="shared" si="25"/>
        <v>-21</v>
      </c>
      <c r="E211" s="51">
        <f>VLOOKUP(B211,SonGönderimTarihleri!A:C,3,FALSE)</f>
        <v>45056</v>
      </c>
      <c r="F211" s="218"/>
      <c r="G211" s="266">
        <f t="shared" si="22"/>
        <v>45056</v>
      </c>
      <c r="H211" s="77" t="s">
        <v>15</v>
      </c>
      <c r="I211" s="80" t="s">
        <v>13</v>
      </c>
      <c r="J211" s="77" t="s">
        <v>13</v>
      </c>
      <c r="K211" s="278" t="s">
        <v>155</v>
      </c>
      <c r="L211" s="167" t="s">
        <v>502</v>
      </c>
      <c r="M211" s="352">
        <v>45056</v>
      </c>
      <c r="N211" s="443">
        <v>45056</v>
      </c>
      <c r="O211" s="443">
        <v>45056</v>
      </c>
      <c r="P211" s="443">
        <v>45056</v>
      </c>
      <c r="Q211" s="180" t="str">
        <f t="shared" si="29"/>
        <v/>
      </c>
      <c r="R211" s="146"/>
      <c r="S211" s="168"/>
      <c r="T211" s="134"/>
    </row>
    <row r="212" spans="1:21" s="52" customFormat="1" ht="14.4" customHeight="1" x14ac:dyDescent="0.3">
      <c r="A212" s="28">
        <f t="shared" si="30"/>
        <v>209</v>
      </c>
      <c r="B212" s="44" t="str">
        <f t="shared" si="28"/>
        <v>KN</v>
      </c>
      <c r="C212" s="44"/>
      <c r="D212" s="143">
        <f t="shared" si="25"/>
        <v>-21</v>
      </c>
      <c r="E212" s="51">
        <f>VLOOKUP(B212,SonGönderimTarihleri!A:C,3,FALSE)</f>
        <v>45056</v>
      </c>
      <c r="F212" s="218"/>
      <c r="G212" s="266">
        <f t="shared" si="22"/>
        <v>45056</v>
      </c>
      <c r="H212" s="77" t="s">
        <v>15</v>
      </c>
      <c r="I212" s="80" t="s">
        <v>13</v>
      </c>
      <c r="J212" s="77" t="s">
        <v>13</v>
      </c>
      <c r="K212" s="278" t="s">
        <v>1375</v>
      </c>
      <c r="L212" s="167" t="s">
        <v>1382</v>
      </c>
      <c r="M212" s="352">
        <v>45054</v>
      </c>
      <c r="N212" s="443">
        <v>45054</v>
      </c>
      <c r="O212" s="443">
        <v>45054</v>
      </c>
      <c r="P212" s="443">
        <v>45054</v>
      </c>
      <c r="Q212" s="180" t="str">
        <f t="shared" si="29"/>
        <v/>
      </c>
      <c r="R212" s="146"/>
      <c r="S212" s="168"/>
      <c r="T212" s="134"/>
    </row>
    <row r="213" spans="1:21" s="52" customFormat="1" ht="14.4" customHeight="1" x14ac:dyDescent="0.3">
      <c r="A213" s="28">
        <f t="shared" si="30"/>
        <v>210</v>
      </c>
      <c r="B213" s="44" t="str">
        <f t="shared" si="28"/>
        <v>KN</v>
      </c>
      <c r="C213" s="44"/>
      <c r="D213" s="143">
        <f t="shared" si="25"/>
        <v>-21</v>
      </c>
      <c r="E213" s="51">
        <f>VLOOKUP(B213,SonGönderimTarihleri!A:C,3,FALSE)</f>
        <v>45056</v>
      </c>
      <c r="F213" s="218"/>
      <c r="G213" s="266">
        <f t="shared" si="22"/>
        <v>45056</v>
      </c>
      <c r="H213" s="77" t="s">
        <v>15</v>
      </c>
      <c r="I213" s="80" t="s">
        <v>13</v>
      </c>
      <c r="J213" s="77" t="s">
        <v>13</v>
      </c>
      <c r="K213" s="278" t="s">
        <v>156</v>
      </c>
      <c r="L213" s="167" t="s">
        <v>503</v>
      </c>
      <c r="M213" s="443">
        <v>45056</v>
      </c>
      <c r="N213" s="443">
        <v>45056</v>
      </c>
      <c r="O213" s="443">
        <v>45056</v>
      </c>
      <c r="P213" s="443">
        <v>45056</v>
      </c>
      <c r="Q213" s="180" t="str">
        <f t="shared" si="29"/>
        <v/>
      </c>
      <c r="R213" s="11"/>
      <c r="S213" s="168"/>
      <c r="T213" s="134"/>
    </row>
    <row r="214" spans="1:21" s="52" customFormat="1" ht="14.4" customHeight="1" x14ac:dyDescent="0.3">
      <c r="A214" s="28">
        <f t="shared" si="30"/>
        <v>211</v>
      </c>
      <c r="B214" s="44" t="str">
        <f>H214&amp;I214</f>
        <v>KN</v>
      </c>
      <c r="C214" s="44"/>
      <c r="D214" s="143">
        <f t="shared" si="25"/>
        <v>-21</v>
      </c>
      <c r="E214" s="51">
        <f>VLOOKUP(B214,SonGönderimTarihleri!A:C,3,FALSE)</f>
        <v>45056</v>
      </c>
      <c r="F214" s="218"/>
      <c r="G214" s="266">
        <f t="shared" si="22"/>
        <v>45056</v>
      </c>
      <c r="H214" s="77" t="s">
        <v>15</v>
      </c>
      <c r="I214" s="80" t="s">
        <v>13</v>
      </c>
      <c r="J214" s="77" t="s">
        <v>13</v>
      </c>
      <c r="K214" s="25" t="s">
        <v>1494</v>
      </c>
      <c r="L214" s="167" t="s">
        <v>1517</v>
      </c>
      <c r="M214" s="386">
        <v>45056</v>
      </c>
      <c r="N214" s="443">
        <v>45056</v>
      </c>
      <c r="O214" s="443">
        <v>45056</v>
      </c>
      <c r="P214" s="443">
        <v>45056</v>
      </c>
      <c r="Q214" s="180" t="str">
        <f t="shared" si="29"/>
        <v/>
      </c>
      <c r="R214" s="11"/>
      <c r="S214" s="168"/>
      <c r="T214" s="134"/>
    </row>
    <row r="215" spans="1:21" s="139" customFormat="1" ht="14.4" customHeight="1" x14ac:dyDescent="0.3">
      <c r="A215" s="28">
        <f t="shared" si="30"/>
        <v>212</v>
      </c>
      <c r="B215" s="44" t="str">
        <f>H215&amp;I215</f>
        <v>KON</v>
      </c>
      <c r="C215" s="44"/>
      <c r="D215" s="143">
        <f>+C215-21</f>
        <v>-21</v>
      </c>
      <c r="E215" s="51">
        <f>VLOOKUP(B215,SonGönderimTarihleri!A:C,3,FALSE)</f>
        <v>45048</v>
      </c>
      <c r="F215" s="218">
        <v>45054</v>
      </c>
      <c r="G215" s="266">
        <f t="shared" si="22"/>
        <v>45054</v>
      </c>
      <c r="H215" s="77" t="s">
        <v>12</v>
      </c>
      <c r="I215" s="80" t="s">
        <v>13</v>
      </c>
      <c r="J215" s="77" t="s">
        <v>13</v>
      </c>
      <c r="K215" s="278" t="s">
        <v>1423</v>
      </c>
      <c r="L215" s="167" t="s">
        <v>1457</v>
      </c>
      <c r="M215" s="352">
        <v>45049</v>
      </c>
      <c r="N215" s="443">
        <v>45049</v>
      </c>
      <c r="O215" s="443">
        <v>45049</v>
      </c>
      <c r="P215" s="443">
        <v>45049</v>
      </c>
      <c r="Q215" s="180" t="str">
        <f t="shared" si="29"/>
        <v>SPK tarafından ek süre verilmiştir!</v>
      </c>
      <c r="R215" s="85"/>
      <c r="S215" s="163"/>
      <c r="T215" s="134"/>
      <c r="U215" s="52"/>
    </row>
    <row r="216" spans="1:21" s="52" customFormat="1" ht="14.4" customHeight="1" x14ac:dyDescent="0.3">
      <c r="A216" s="28">
        <f t="shared" si="30"/>
        <v>213</v>
      </c>
      <c r="B216" s="44" t="str">
        <f>H216&amp;I216</f>
        <v>KN</v>
      </c>
      <c r="C216" s="44"/>
      <c r="D216" s="143">
        <f>+C216-21</f>
        <v>-21</v>
      </c>
      <c r="E216" s="51">
        <f>VLOOKUP(B216,SonGönderimTarihleri!A:C,3,FALSE)</f>
        <v>45056</v>
      </c>
      <c r="F216" s="218">
        <v>45075</v>
      </c>
      <c r="G216" s="266">
        <f>IF(F216="",IF(C216="",E216,IF(E216&lt;=D216,E216,D216)),F216)</f>
        <v>45075</v>
      </c>
      <c r="H216" s="77" t="s">
        <v>15</v>
      </c>
      <c r="I216" s="80" t="s">
        <v>13</v>
      </c>
      <c r="J216" s="77" t="s">
        <v>13</v>
      </c>
      <c r="K216" s="278" t="s">
        <v>1386</v>
      </c>
      <c r="L216" s="167" t="s">
        <v>1387</v>
      </c>
      <c r="M216" s="443">
        <v>45068</v>
      </c>
      <c r="N216" s="443">
        <v>45068</v>
      </c>
      <c r="O216" s="443">
        <v>45068</v>
      </c>
      <c r="P216" s="443">
        <v>45068</v>
      </c>
      <c r="Q216" s="180" t="str">
        <f t="shared" si="29"/>
        <v>SPK tarafından ek süre verilmiştir!</v>
      </c>
      <c r="R216" s="11"/>
      <c r="S216" s="168"/>
      <c r="T216" s="134"/>
    </row>
    <row r="217" spans="1:21" s="52" customFormat="1" ht="14.4" customHeight="1" x14ac:dyDescent="0.3">
      <c r="A217" s="28">
        <f t="shared" si="30"/>
        <v>214</v>
      </c>
      <c r="B217" s="44" t="str">
        <f t="shared" si="28"/>
        <v>KN</v>
      </c>
      <c r="C217" s="51"/>
      <c r="D217" s="143">
        <f t="shared" si="25"/>
        <v>-21</v>
      </c>
      <c r="E217" s="51">
        <f>VLOOKUP(B217,SonGönderimTarihleri!A:C,3,FALSE)</f>
        <v>45056</v>
      </c>
      <c r="F217" s="218"/>
      <c r="G217" s="266">
        <f t="shared" si="22"/>
        <v>45056</v>
      </c>
      <c r="H217" s="77" t="s">
        <v>15</v>
      </c>
      <c r="I217" s="80" t="s">
        <v>13</v>
      </c>
      <c r="J217" s="77" t="s">
        <v>13</v>
      </c>
      <c r="K217" s="278" t="s">
        <v>157</v>
      </c>
      <c r="L217" s="167" t="s">
        <v>504</v>
      </c>
      <c r="M217" s="352">
        <v>45051</v>
      </c>
      <c r="N217" s="443">
        <v>45051</v>
      </c>
      <c r="O217" s="443">
        <v>45051</v>
      </c>
      <c r="P217" s="443">
        <v>45051</v>
      </c>
      <c r="Q217" s="180" t="str">
        <f t="shared" si="29"/>
        <v/>
      </c>
      <c r="R217" s="85"/>
      <c r="S217" s="163"/>
      <c r="T217" s="134"/>
    </row>
    <row r="218" spans="1:21" s="52" customFormat="1" ht="14.4" customHeight="1" x14ac:dyDescent="0.3">
      <c r="A218" s="28">
        <f t="shared" si="30"/>
        <v>215</v>
      </c>
      <c r="B218" s="44" t="str">
        <f t="shared" si="28"/>
        <v>KN</v>
      </c>
      <c r="C218" s="44"/>
      <c r="D218" s="143">
        <f t="shared" si="25"/>
        <v>-21</v>
      </c>
      <c r="E218" s="51">
        <f>VLOOKUP(B218,SonGönderimTarihleri!A:C,3,FALSE)</f>
        <v>45056</v>
      </c>
      <c r="F218" s="218"/>
      <c r="G218" s="266">
        <f t="shared" si="22"/>
        <v>45056</v>
      </c>
      <c r="H218" s="77" t="s">
        <v>15</v>
      </c>
      <c r="I218" s="80" t="s">
        <v>13</v>
      </c>
      <c r="J218" s="77" t="s">
        <v>13</v>
      </c>
      <c r="K218" s="278" t="s">
        <v>158</v>
      </c>
      <c r="L218" s="167" t="s">
        <v>505</v>
      </c>
      <c r="M218" s="401">
        <v>45056</v>
      </c>
      <c r="N218" s="401">
        <v>45056</v>
      </c>
      <c r="O218" s="401">
        <v>45056</v>
      </c>
      <c r="P218" s="401">
        <v>45056</v>
      </c>
      <c r="Q218" s="180" t="str">
        <f t="shared" si="29"/>
        <v/>
      </c>
      <c r="R218" s="11"/>
      <c r="S218" s="168"/>
      <c r="T218" s="134"/>
    </row>
    <row r="219" spans="1:21" s="52" customFormat="1" ht="14.4" customHeight="1" x14ac:dyDescent="0.2">
      <c r="A219" s="28">
        <f t="shared" si="30"/>
        <v>216</v>
      </c>
      <c r="B219" s="44" t="str">
        <f>H219&amp;I219</f>
        <v>KN</v>
      </c>
      <c r="C219" s="44"/>
      <c r="D219" s="143">
        <f>+C219-21</f>
        <v>-21</v>
      </c>
      <c r="E219" s="411">
        <f>VLOOKUP(B219,SonGönderimTarihleri!A:C,3,FALSE)</f>
        <v>45056</v>
      </c>
      <c r="F219" s="218"/>
      <c r="G219" s="399">
        <f>IF(F219="",IF(C219="",E219,IF(E219&lt;=D219,E219,D219)),F219)</f>
        <v>45056</v>
      </c>
      <c r="H219" s="278" t="s">
        <v>15</v>
      </c>
      <c r="I219" s="80" t="s">
        <v>13</v>
      </c>
      <c r="J219" s="278" t="s">
        <v>13</v>
      </c>
      <c r="K219" s="321" t="s">
        <v>1710</v>
      </c>
      <c r="L219" s="90" t="s">
        <v>1709</v>
      </c>
      <c r="M219" s="401">
        <v>45056</v>
      </c>
      <c r="N219" s="401">
        <v>45056</v>
      </c>
      <c r="O219" s="401">
        <v>45056</v>
      </c>
      <c r="P219" s="401">
        <v>45056</v>
      </c>
      <c r="Q219" s="180" t="str">
        <f t="shared" si="29"/>
        <v/>
      </c>
      <c r="R219" s="11"/>
      <c r="S219" s="168"/>
      <c r="T219" s="134"/>
    </row>
    <row r="220" spans="1:21" s="52" customFormat="1" ht="14.4" customHeight="1" x14ac:dyDescent="0.2">
      <c r="A220" s="28">
        <f t="shared" si="30"/>
        <v>217</v>
      </c>
      <c r="B220" s="44" t="str">
        <f>H220&amp;I220</f>
        <v>KON</v>
      </c>
      <c r="C220" s="44"/>
      <c r="D220" s="143">
        <f>+C220-21</f>
        <v>-21</v>
      </c>
      <c r="E220" s="411">
        <f>VLOOKUP(B220,SonGönderimTarihleri!A:C,3,FALSE)</f>
        <v>45048</v>
      </c>
      <c r="F220" s="218"/>
      <c r="G220" s="218">
        <v>45062</v>
      </c>
      <c r="H220" s="278" t="s">
        <v>12</v>
      </c>
      <c r="I220" s="80" t="s">
        <v>13</v>
      </c>
      <c r="J220" s="278" t="s">
        <v>13</v>
      </c>
      <c r="K220" s="321" t="s">
        <v>1449</v>
      </c>
      <c r="L220" s="90" t="s">
        <v>1448</v>
      </c>
      <c r="M220" s="401">
        <v>45062</v>
      </c>
      <c r="N220" s="401">
        <v>45062</v>
      </c>
      <c r="O220" s="401">
        <v>45062</v>
      </c>
      <c r="P220" s="401">
        <v>45062</v>
      </c>
      <c r="Q220" s="180" t="s">
        <v>1248</v>
      </c>
      <c r="R220" s="11"/>
      <c r="S220" s="168"/>
      <c r="T220" s="134"/>
    </row>
    <row r="221" spans="1:21" s="52" customFormat="1" ht="14.4" customHeight="1" x14ac:dyDescent="0.3">
      <c r="A221" s="28">
        <f t="shared" si="30"/>
        <v>218</v>
      </c>
      <c r="B221" s="44" t="str">
        <f t="shared" si="28"/>
        <v>KON</v>
      </c>
      <c r="C221" s="51"/>
      <c r="D221" s="143">
        <f t="shared" si="25"/>
        <v>-21</v>
      </c>
      <c r="E221" s="51">
        <f>VLOOKUP(B221,SonGönderimTarihleri!A:C,3,FALSE)</f>
        <v>45048</v>
      </c>
      <c r="F221" s="218"/>
      <c r="G221" s="266">
        <f t="shared" si="22"/>
        <v>45048</v>
      </c>
      <c r="H221" s="77" t="s">
        <v>12</v>
      </c>
      <c r="I221" s="80" t="s">
        <v>13</v>
      </c>
      <c r="J221" s="77" t="s">
        <v>13</v>
      </c>
      <c r="K221" s="278" t="s">
        <v>159</v>
      </c>
      <c r="L221" s="167" t="s">
        <v>1180</v>
      </c>
      <c r="M221" s="352">
        <v>45043</v>
      </c>
      <c r="N221" s="443">
        <v>45043</v>
      </c>
      <c r="O221" s="443">
        <v>45043</v>
      </c>
      <c r="P221" s="443">
        <v>45043</v>
      </c>
      <c r="Q221" s="180" t="str">
        <f t="shared" ref="Q221:Q242" si="31">+IF(F221="","","SPK tarafından ek süre verilmiştir!")</f>
        <v/>
      </c>
      <c r="R221" s="11"/>
      <c r="S221" s="175"/>
      <c r="T221" s="134"/>
    </row>
    <row r="222" spans="1:21" s="52" customFormat="1" ht="14.4" customHeight="1" x14ac:dyDescent="0.3">
      <c r="A222" s="28">
        <f t="shared" si="30"/>
        <v>219</v>
      </c>
      <c r="B222" s="44" t="str">
        <f t="shared" si="28"/>
        <v>KN</v>
      </c>
      <c r="C222" s="44"/>
      <c r="D222" s="143">
        <f t="shared" si="25"/>
        <v>-21</v>
      </c>
      <c r="E222" s="51">
        <f>VLOOKUP(B222,SonGönderimTarihleri!A:C,3,FALSE)</f>
        <v>45056</v>
      </c>
      <c r="F222" s="218"/>
      <c r="G222" s="266">
        <f t="shared" si="22"/>
        <v>45056</v>
      </c>
      <c r="H222" s="77" t="s">
        <v>15</v>
      </c>
      <c r="I222" s="80" t="s">
        <v>13</v>
      </c>
      <c r="J222" s="77" t="s">
        <v>13</v>
      </c>
      <c r="K222" s="278" t="s">
        <v>160</v>
      </c>
      <c r="L222" s="167" t="s">
        <v>506</v>
      </c>
      <c r="M222" s="443">
        <v>45056</v>
      </c>
      <c r="N222" s="443">
        <v>45056</v>
      </c>
      <c r="O222" s="443">
        <v>45056</v>
      </c>
      <c r="P222" s="443">
        <v>45056</v>
      </c>
      <c r="Q222" s="180" t="str">
        <f t="shared" si="31"/>
        <v/>
      </c>
      <c r="R222" s="11"/>
      <c r="S222" s="168"/>
      <c r="T222" s="134"/>
    </row>
    <row r="223" spans="1:21" s="52" customFormat="1" ht="14.4" customHeight="1" x14ac:dyDescent="0.3">
      <c r="A223" s="28">
        <f t="shared" si="30"/>
        <v>220</v>
      </c>
      <c r="B223" s="44" t="str">
        <f t="shared" si="28"/>
        <v>KON</v>
      </c>
      <c r="C223" s="51"/>
      <c r="D223" s="143">
        <f t="shared" si="25"/>
        <v>-21</v>
      </c>
      <c r="E223" s="51">
        <f>VLOOKUP(B223,SonGönderimTarihleri!A:C,3,FALSE)</f>
        <v>45048</v>
      </c>
      <c r="F223" s="218"/>
      <c r="G223" s="266">
        <f t="shared" si="22"/>
        <v>45048</v>
      </c>
      <c r="H223" s="77" t="s">
        <v>12</v>
      </c>
      <c r="I223" s="80" t="s">
        <v>13</v>
      </c>
      <c r="J223" s="77" t="s">
        <v>13</v>
      </c>
      <c r="K223" s="278" t="s">
        <v>161</v>
      </c>
      <c r="L223" s="167" t="s">
        <v>507</v>
      </c>
      <c r="M223" s="352">
        <v>45048</v>
      </c>
      <c r="N223" s="443">
        <v>45048</v>
      </c>
      <c r="O223" s="443">
        <v>45048</v>
      </c>
      <c r="P223" s="443">
        <v>45048</v>
      </c>
      <c r="Q223" s="180" t="str">
        <f t="shared" si="31"/>
        <v/>
      </c>
      <c r="R223" s="11"/>
      <c r="S223" s="168"/>
      <c r="T223" s="134"/>
    </row>
    <row r="224" spans="1:21" s="52" customFormat="1" ht="14.4" customHeight="1" x14ac:dyDescent="0.3">
      <c r="A224" s="28">
        <f t="shared" si="30"/>
        <v>221</v>
      </c>
      <c r="B224" s="44" t="str">
        <f t="shared" si="28"/>
        <v>KN</v>
      </c>
      <c r="C224" s="411"/>
      <c r="D224" s="143">
        <f t="shared" si="25"/>
        <v>-21</v>
      </c>
      <c r="E224" s="411">
        <f>VLOOKUP(B224,SonGönderimTarihleri!A:C,3,FALSE)</f>
        <v>45056</v>
      </c>
      <c r="F224" s="218"/>
      <c r="G224" s="433">
        <f>IF(F224="",IF(C224="",E224,IF(E224&lt;=D224,E224,D224)),F224)</f>
        <v>45056</v>
      </c>
      <c r="H224" s="278" t="s">
        <v>15</v>
      </c>
      <c r="I224" s="80" t="s">
        <v>13</v>
      </c>
      <c r="J224" s="278" t="s">
        <v>13</v>
      </c>
      <c r="K224" s="278" t="s">
        <v>1770</v>
      </c>
      <c r="L224" s="167" t="s">
        <v>1769</v>
      </c>
      <c r="M224" s="433">
        <v>45056</v>
      </c>
      <c r="N224" s="443">
        <v>45056</v>
      </c>
      <c r="O224" s="443">
        <v>45056</v>
      </c>
      <c r="P224" s="443">
        <v>45056</v>
      </c>
      <c r="Q224" s="180"/>
      <c r="R224" s="11"/>
      <c r="S224" s="168"/>
      <c r="T224" s="134"/>
    </row>
    <row r="225" spans="1:21" s="52" customFormat="1" ht="14.4" customHeight="1" x14ac:dyDescent="0.3">
      <c r="A225" s="28">
        <f t="shared" si="30"/>
        <v>222</v>
      </c>
      <c r="B225" s="44" t="str">
        <f t="shared" si="28"/>
        <v>KN</v>
      </c>
      <c r="C225" s="44"/>
      <c r="D225" s="143">
        <f t="shared" si="25"/>
        <v>-21</v>
      </c>
      <c r="E225" s="51">
        <f>VLOOKUP(B225,SonGönderimTarihleri!A:C,3,FALSE)</f>
        <v>45056</v>
      </c>
      <c r="F225" s="218"/>
      <c r="G225" s="266">
        <f t="shared" si="22"/>
        <v>45056</v>
      </c>
      <c r="H225" s="77" t="s">
        <v>15</v>
      </c>
      <c r="I225" s="80" t="s">
        <v>13</v>
      </c>
      <c r="J225" s="77" t="s">
        <v>13</v>
      </c>
      <c r="K225" s="278" t="s">
        <v>162</v>
      </c>
      <c r="L225" s="167" t="s">
        <v>508</v>
      </c>
      <c r="M225" s="443">
        <v>45056</v>
      </c>
      <c r="N225" s="443">
        <v>45056</v>
      </c>
      <c r="O225" s="443">
        <v>45056</v>
      </c>
      <c r="P225" s="443">
        <v>45056</v>
      </c>
      <c r="Q225" s="180" t="str">
        <f t="shared" si="31"/>
        <v/>
      </c>
      <c r="R225" s="11"/>
      <c r="S225" s="168"/>
      <c r="T225" s="134"/>
    </row>
    <row r="226" spans="1:21" s="52" customFormat="1" ht="14.4" customHeight="1" x14ac:dyDescent="0.3">
      <c r="A226" s="28">
        <f t="shared" si="30"/>
        <v>223</v>
      </c>
      <c r="B226" s="44" t="str">
        <f t="shared" si="28"/>
        <v>KN</v>
      </c>
      <c r="C226" s="44"/>
      <c r="D226" s="143">
        <f t="shared" si="25"/>
        <v>-21</v>
      </c>
      <c r="E226" s="51">
        <f>VLOOKUP(B226,SonGönderimTarihleri!A:C,3,FALSE)</f>
        <v>45056</v>
      </c>
      <c r="F226" s="218"/>
      <c r="G226" s="266">
        <f t="shared" si="22"/>
        <v>45056</v>
      </c>
      <c r="H226" s="77" t="s">
        <v>15</v>
      </c>
      <c r="I226" s="80" t="s">
        <v>13</v>
      </c>
      <c r="J226" s="77" t="s">
        <v>13</v>
      </c>
      <c r="K226" s="278" t="s">
        <v>163</v>
      </c>
      <c r="L226" s="167" t="s">
        <v>509</v>
      </c>
      <c r="M226" s="443">
        <v>45056</v>
      </c>
      <c r="N226" s="443">
        <v>45056</v>
      </c>
      <c r="O226" s="443">
        <v>45056</v>
      </c>
      <c r="P226" s="443">
        <v>45056</v>
      </c>
      <c r="Q226" s="180" t="str">
        <f t="shared" si="31"/>
        <v/>
      </c>
      <c r="R226" s="11"/>
      <c r="S226" s="168"/>
      <c r="T226" s="134"/>
    </row>
    <row r="227" spans="1:21" s="52" customFormat="1" ht="14.4" customHeight="1" x14ac:dyDescent="0.3">
      <c r="A227" s="28">
        <f t="shared" si="30"/>
        <v>224</v>
      </c>
      <c r="B227" s="44" t="str">
        <f t="shared" si="28"/>
        <v>KN</v>
      </c>
      <c r="C227" s="44"/>
      <c r="D227" s="143">
        <f t="shared" si="25"/>
        <v>-21</v>
      </c>
      <c r="E227" s="51">
        <f>VLOOKUP(B227,SonGönderimTarihleri!A:C,3,FALSE)</f>
        <v>45056</v>
      </c>
      <c r="F227" s="218">
        <v>45063</v>
      </c>
      <c r="G227" s="266">
        <f t="shared" si="22"/>
        <v>45063</v>
      </c>
      <c r="H227" s="77" t="s">
        <v>15</v>
      </c>
      <c r="I227" s="80" t="s">
        <v>13</v>
      </c>
      <c r="J227" s="77" t="s">
        <v>13</v>
      </c>
      <c r="K227" s="278" t="s">
        <v>164</v>
      </c>
      <c r="L227" s="167" t="s">
        <v>510</v>
      </c>
      <c r="M227" s="399">
        <v>45063</v>
      </c>
      <c r="N227" s="443">
        <v>45063</v>
      </c>
      <c r="O227" s="443">
        <v>45063</v>
      </c>
      <c r="P227" s="443">
        <v>45063</v>
      </c>
      <c r="Q227" s="180" t="str">
        <f t="shared" si="31"/>
        <v>SPK tarafından ek süre verilmiştir!</v>
      </c>
      <c r="R227" s="146"/>
      <c r="S227" s="168"/>
      <c r="T227" s="134"/>
    </row>
    <row r="228" spans="1:21" s="52" customFormat="1" ht="14.4" customHeight="1" x14ac:dyDescent="0.3">
      <c r="A228" s="28">
        <f t="shared" si="30"/>
        <v>225</v>
      </c>
      <c r="B228" s="44" t="str">
        <f t="shared" si="28"/>
        <v>KN</v>
      </c>
      <c r="C228" s="44"/>
      <c r="D228" s="143">
        <f t="shared" si="25"/>
        <v>-21</v>
      </c>
      <c r="E228" s="51">
        <f>VLOOKUP(B228,SonGönderimTarihleri!A:C,3,FALSE)</f>
        <v>45056</v>
      </c>
      <c r="F228" s="218">
        <v>45068</v>
      </c>
      <c r="G228" s="266">
        <f t="shared" si="22"/>
        <v>45068</v>
      </c>
      <c r="H228" s="77" t="s">
        <v>15</v>
      </c>
      <c r="I228" s="80" t="s">
        <v>13</v>
      </c>
      <c r="J228" s="77" t="s">
        <v>13</v>
      </c>
      <c r="K228" s="278" t="s">
        <v>165</v>
      </c>
      <c r="L228" s="167" t="s">
        <v>511</v>
      </c>
      <c r="M228" s="386">
        <v>45063</v>
      </c>
      <c r="N228" s="443">
        <v>45063</v>
      </c>
      <c r="O228" s="443">
        <v>45063</v>
      </c>
      <c r="P228" s="443">
        <v>45063</v>
      </c>
      <c r="Q228" s="180" t="str">
        <f t="shared" si="31"/>
        <v>SPK tarafından ek süre verilmiştir!</v>
      </c>
      <c r="R228" s="11"/>
      <c r="S228" s="168"/>
      <c r="T228" s="139"/>
    </row>
    <row r="229" spans="1:21" s="52" customFormat="1" ht="14.4" customHeight="1" x14ac:dyDescent="0.3">
      <c r="A229" s="28">
        <f t="shared" si="30"/>
        <v>226</v>
      </c>
      <c r="B229" s="44" t="str">
        <f>H229&amp;I229</f>
        <v>KN</v>
      </c>
      <c r="C229" s="44"/>
      <c r="D229" s="143">
        <f t="shared" si="25"/>
        <v>-21</v>
      </c>
      <c r="E229" s="51">
        <f>VLOOKUP(B229,SonGönderimTarihleri!A:C,3,FALSE)</f>
        <v>45056</v>
      </c>
      <c r="F229" s="218"/>
      <c r="G229" s="266">
        <f t="shared" si="22"/>
        <v>45056</v>
      </c>
      <c r="H229" s="77" t="s">
        <v>15</v>
      </c>
      <c r="I229" s="80" t="s">
        <v>13</v>
      </c>
      <c r="J229" s="77" t="s">
        <v>13</v>
      </c>
      <c r="K229" s="25" t="s">
        <v>1493</v>
      </c>
      <c r="L229" s="167" t="s">
        <v>1503</v>
      </c>
      <c r="M229" s="352">
        <v>45055</v>
      </c>
      <c r="N229" s="443">
        <v>45055</v>
      </c>
      <c r="O229" s="443">
        <v>45055</v>
      </c>
      <c r="P229" s="443">
        <v>45055</v>
      </c>
      <c r="Q229" s="232"/>
      <c r="R229" s="11"/>
      <c r="S229" s="168"/>
      <c r="T229" s="139"/>
    </row>
    <row r="230" spans="1:21" s="52" customFormat="1" ht="14.4" customHeight="1" x14ac:dyDescent="0.3">
      <c r="A230" s="28">
        <f t="shared" si="30"/>
        <v>227</v>
      </c>
      <c r="B230" s="44" t="str">
        <f>H230&amp;I230</f>
        <v>K(HLGYO)</v>
      </c>
      <c r="C230" s="44"/>
      <c r="D230" s="143">
        <f t="shared" si="25"/>
        <v>-21</v>
      </c>
      <c r="E230" s="51">
        <f>VLOOKUP(B230,SonGönderimTarihleri!A:C,3,FALSE)</f>
        <v>45068</v>
      </c>
      <c r="F230" s="218"/>
      <c r="G230" s="266">
        <f t="shared" si="22"/>
        <v>45068</v>
      </c>
      <c r="H230" s="77" t="s">
        <v>15</v>
      </c>
      <c r="I230" s="80" t="s">
        <v>1005</v>
      </c>
      <c r="J230" s="77" t="s">
        <v>13</v>
      </c>
      <c r="K230" s="278" t="s">
        <v>166</v>
      </c>
      <c r="L230" s="167" t="s">
        <v>512</v>
      </c>
      <c r="M230" s="350">
        <v>45057</v>
      </c>
      <c r="N230" s="401">
        <v>45057</v>
      </c>
      <c r="O230" s="401">
        <v>45057</v>
      </c>
      <c r="P230" s="401">
        <v>45057</v>
      </c>
      <c r="Q230" s="232"/>
      <c r="R230" s="11" t="s">
        <v>683</v>
      </c>
      <c r="S230" s="168"/>
      <c r="T230" s="139"/>
    </row>
    <row r="231" spans="1:21" s="182" customFormat="1" ht="14.4" customHeight="1" x14ac:dyDescent="0.3">
      <c r="A231" s="28">
        <f t="shared" si="30"/>
        <v>228</v>
      </c>
      <c r="B231" s="44" t="str">
        <f t="shared" si="28"/>
        <v>KO(HLGYO)</v>
      </c>
      <c r="C231" s="51"/>
      <c r="D231" s="143">
        <f t="shared" si="25"/>
        <v>-21</v>
      </c>
      <c r="E231" s="51">
        <f>E230</f>
        <v>45068</v>
      </c>
      <c r="F231" s="218"/>
      <c r="G231" s="266">
        <f>G230</f>
        <v>45068</v>
      </c>
      <c r="H231" s="77" t="s">
        <v>12</v>
      </c>
      <c r="I231" s="80" t="s">
        <v>1005</v>
      </c>
      <c r="J231" s="77" t="s">
        <v>13</v>
      </c>
      <c r="K231" s="278" t="s">
        <v>166</v>
      </c>
      <c r="L231" s="167" t="s">
        <v>512</v>
      </c>
      <c r="M231" s="401">
        <v>45057</v>
      </c>
      <c r="N231" s="401">
        <v>45057</v>
      </c>
      <c r="O231" s="401">
        <v>45057</v>
      </c>
      <c r="P231" s="401">
        <v>45057</v>
      </c>
      <c r="Q231" s="180" t="str">
        <f t="shared" si="31"/>
        <v/>
      </c>
      <c r="R231" s="11" t="s">
        <v>683</v>
      </c>
      <c r="S231" s="168"/>
      <c r="T231" s="134"/>
      <c r="U231" s="52"/>
    </row>
    <row r="232" spans="1:21" s="139" customFormat="1" ht="14.4" customHeight="1" x14ac:dyDescent="0.3">
      <c r="A232" s="28">
        <f t="shared" si="30"/>
        <v>229</v>
      </c>
      <c r="B232" s="44" t="str">
        <f t="shared" si="28"/>
        <v>KN</v>
      </c>
      <c r="C232" s="51"/>
      <c r="D232" s="143">
        <f t="shared" si="25"/>
        <v>-21</v>
      </c>
      <c r="E232" s="51">
        <f>VLOOKUP(B232,SonGönderimTarihleri!A:C,3,FALSE)</f>
        <v>45056</v>
      </c>
      <c r="F232" s="218"/>
      <c r="G232" s="266">
        <f t="shared" si="22"/>
        <v>45056</v>
      </c>
      <c r="H232" s="77" t="s">
        <v>15</v>
      </c>
      <c r="I232" s="80" t="s">
        <v>13</v>
      </c>
      <c r="J232" s="77" t="s">
        <v>13</v>
      </c>
      <c r="K232" s="278" t="s">
        <v>167</v>
      </c>
      <c r="L232" s="167" t="s">
        <v>513</v>
      </c>
      <c r="M232" s="298">
        <v>45056</v>
      </c>
      <c r="N232" s="443">
        <v>45056</v>
      </c>
      <c r="O232" s="443">
        <v>45056</v>
      </c>
      <c r="P232" s="443">
        <v>45056</v>
      </c>
      <c r="Q232" s="180" t="str">
        <f t="shared" si="31"/>
        <v/>
      </c>
      <c r="R232" s="11"/>
      <c r="S232" s="168"/>
      <c r="T232" s="134"/>
      <c r="U232" s="52"/>
    </row>
    <row r="233" spans="1:21" s="139" customFormat="1" ht="16.2" customHeight="1" x14ac:dyDescent="0.3">
      <c r="A233" s="28">
        <f t="shared" si="30"/>
        <v>230</v>
      </c>
      <c r="B233" s="44" t="str">
        <f t="shared" si="28"/>
        <v>KON</v>
      </c>
      <c r="C233" s="51"/>
      <c r="D233" s="143">
        <f t="shared" si="25"/>
        <v>-21</v>
      </c>
      <c r="E233" s="51">
        <f>VLOOKUP(B233,SonGönderimTarihleri!A:C,3,FALSE)</f>
        <v>45048</v>
      </c>
      <c r="F233" s="218"/>
      <c r="G233" s="265">
        <f t="shared" ref="G233:G321" si="32">IF(F233="",IF(C233="",E233,IF(E233&lt;=D233,E233,D233)),F233)</f>
        <v>45048</v>
      </c>
      <c r="H233" s="50" t="s">
        <v>12</v>
      </c>
      <c r="I233" s="121" t="s">
        <v>13</v>
      </c>
      <c r="J233" s="50" t="s">
        <v>13</v>
      </c>
      <c r="K233" s="50" t="s">
        <v>168</v>
      </c>
      <c r="L233" s="197" t="s">
        <v>514</v>
      </c>
      <c r="M233" s="352">
        <v>45044</v>
      </c>
      <c r="N233" s="443">
        <v>45044</v>
      </c>
      <c r="O233" s="443">
        <v>45044</v>
      </c>
      <c r="P233" s="443">
        <v>45044</v>
      </c>
      <c r="Q233" s="180" t="str">
        <f t="shared" si="31"/>
        <v/>
      </c>
      <c r="R233" s="11"/>
      <c r="S233" s="168"/>
      <c r="T233" s="134"/>
      <c r="U233" s="52"/>
    </row>
    <row r="234" spans="1:21" s="139" customFormat="1" ht="16.2" customHeight="1" x14ac:dyDescent="0.3">
      <c r="A234" s="28">
        <f t="shared" si="30"/>
        <v>231</v>
      </c>
      <c r="B234" s="44" t="str">
        <f t="shared" si="28"/>
        <v>KON</v>
      </c>
      <c r="C234" s="51"/>
      <c r="D234" s="143">
        <f t="shared" si="25"/>
        <v>-21</v>
      </c>
      <c r="E234" s="51">
        <f>VLOOKUP(B234,SonGönderimTarihleri!A:C,3,FALSE)</f>
        <v>45048</v>
      </c>
      <c r="F234" s="218"/>
      <c r="G234" s="265">
        <f t="shared" si="32"/>
        <v>45048</v>
      </c>
      <c r="H234" s="50" t="s">
        <v>12</v>
      </c>
      <c r="I234" s="121" t="s">
        <v>13</v>
      </c>
      <c r="J234" s="50" t="s">
        <v>13</v>
      </c>
      <c r="K234" s="50" t="s">
        <v>1410</v>
      </c>
      <c r="L234" s="167" t="s">
        <v>1415</v>
      </c>
      <c r="M234" s="443">
        <v>45044</v>
      </c>
      <c r="N234" s="443">
        <v>45044</v>
      </c>
      <c r="O234" s="443">
        <v>45044</v>
      </c>
      <c r="P234" s="443">
        <v>45044</v>
      </c>
      <c r="Q234" s="180"/>
      <c r="R234" s="11"/>
      <c r="S234" s="168"/>
      <c r="T234" s="134"/>
      <c r="U234" s="52"/>
    </row>
    <row r="235" spans="1:21" s="52" customFormat="1" ht="14.4" customHeight="1" x14ac:dyDescent="0.2">
      <c r="A235" s="28">
        <f t="shared" si="30"/>
        <v>232</v>
      </c>
      <c r="B235" s="44" t="str">
        <f t="shared" si="28"/>
        <v>KN</v>
      </c>
      <c r="C235" s="51"/>
      <c r="D235" s="143">
        <f t="shared" si="25"/>
        <v>-21</v>
      </c>
      <c r="E235" s="51">
        <f>VLOOKUP(B235,SonGönderimTarihleri!A:C,3,FALSE)</f>
        <v>45056</v>
      </c>
      <c r="F235" s="218"/>
      <c r="G235" s="265">
        <f t="shared" si="32"/>
        <v>45056</v>
      </c>
      <c r="H235" s="50" t="s">
        <v>15</v>
      </c>
      <c r="I235" s="121" t="s">
        <v>13</v>
      </c>
      <c r="J235" s="50" t="s">
        <v>13</v>
      </c>
      <c r="K235" s="50" t="s">
        <v>169</v>
      </c>
      <c r="L235" s="197" t="s">
        <v>515</v>
      </c>
      <c r="M235" s="336">
        <v>45055</v>
      </c>
      <c r="N235" s="349">
        <v>45055</v>
      </c>
      <c r="O235" s="349">
        <v>45055</v>
      </c>
      <c r="P235" s="349">
        <v>45055</v>
      </c>
      <c r="Q235" s="180" t="str">
        <f>+IF(F235="","","SPK tarafından ek süre verilmiştir!")</f>
        <v/>
      </c>
      <c r="R235" s="85"/>
      <c r="S235" s="168"/>
      <c r="T235" s="134"/>
    </row>
    <row r="236" spans="1:21" s="52" customFormat="1" ht="14.4" customHeight="1" x14ac:dyDescent="0.3">
      <c r="A236" s="28">
        <f t="shared" si="30"/>
        <v>233</v>
      </c>
      <c r="B236" s="44" t="str">
        <f t="shared" si="28"/>
        <v>KN</v>
      </c>
      <c r="C236" s="51"/>
      <c r="D236" s="143">
        <f t="shared" si="25"/>
        <v>-21</v>
      </c>
      <c r="E236" s="51">
        <f>VLOOKUP(B236,SonGönderimTarihleri!A:C,3,FALSE)</f>
        <v>45056</v>
      </c>
      <c r="F236" s="218"/>
      <c r="G236" s="265">
        <f t="shared" si="32"/>
        <v>45056</v>
      </c>
      <c r="H236" s="50" t="s">
        <v>15</v>
      </c>
      <c r="I236" s="121" t="s">
        <v>13</v>
      </c>
      <c r="J236" s="50" t="s">
        <v>13</v>
      </c>
      <c r="K236" s="50" t="s">
        <v>1486</v>
      </c>
      <c r="L236" s="197" t="s">
        <v>1507</v>
      </c>
      <c r="M236" s="350">
        <v>45055</v>
      </c>
      <c r="N236" s="401">
        <v>45055</v>
      </c>
      <c r="O236" s="401">
        <v>45055</v>
      </c>
      <c r="P236" s="401">
        <v>45055</v>
      </c>
      <c r="Q236" s="180"/>
      <c r="R236" s="85"/>
      <c r="S236" s="175"/>
      <c r="T236" s="134"/>
    </row>
    <row r="237" spans="1:21" s="52" customFormat="1" ht="14.4" customHeight="1" x14ac:dyDescent="0.3">
      <c r="A237" s="28">
        <f t="shared" si="30"/>
        <v>234</v>
      </c>
      <c r="B237" s="44" t="str">
        <f>H237&amp;I237</f>
        <v>KN</v>
      </c>
      <c r="C237" s="277"/>
      <c r="D237" s="143">
        <f>+C237-21</f>
        <v>-21</v>
      </c>
      <c r="E237" s="277">
        <f>VLOOKUP(B237,SonGönderimTarihleri!A:C,3,FALSE)</f>
        <v>45056</v>
      </c>
      <c r="F237" s="218"/>
      <c r="G237" s="277">
        <f t="shared" si="32"/>
        <v>45056</v>
      </c>
      <c r="H237" s="50" t="s">
        <v>15</v>
      </c>
      <c r="I237" s="121" t="s">
        <v>13</v>
      </c>
      <c r="J237" s="50" t="s">
        <v>13</v>
      </c>
      <c r="K237" s="25" t="s">
        <v>1592</v>
      </c>
      <c r="L237" s="197" t="s">
        <v>1600</v>
      </c>
      <c r="M237" s="378">
        <v>45056</v>
      </c>
      <c r="N237" s="378">
        <v>45056</v>
      </c>
      <c r="O237" s="384">
        <v>45056</v>
      </c>
      <c r="P237" s="384">
        <v>45056</v>
      </c>
      <c r="Q237" s="180"/>
      <c r="R237" s="85"/>
      <c r="S237" s="175"/>
      <c r="T237" s="134"/>
    </row>
    <row r="238" spans="1:21" s="52" customFormat="1" ht="14.4" customHeight="1" x14ac:dyDescent="0.3">
      <c r="A238" s="28">
        <f t="shared" si="30"/>
        <v>235</v>
      </c>
      <c r="B238" s="44" t="str">
        <f t="shared" si="28"/>
        <v>KON</v>
      </c>
      <c r="C238" s="51"/>
      <c r="D238" s="143">
        <f t="shared" si="25"/>
        <v>-21</v>
      </c>
      <c r="E238" s="51">
        <f>VLOOKUP(B238,SonGönderimTarihleri!A:C,3,FALSE)</f>
        <v>45048</v>
      </c>
      <c r="F238" s="218"/>
      <c r="G238" s="265">
        <f t="shared" si="32"/>
        <v>45048</v>
      </c>
      <c r="H238" s="50" t="s">
        <v>12</v>
      </c>
      <c r="I238" s="121" t="s">
        <v>13</v>
      </c>
      <c r="J238" s="50" t="s">
        <v>13</v>
      </c>
      <c r="K238" s="50" t="s">
        <v>1085</v>
      </c>
      <c r="L238" s="197" t="s">
        <v>1084</v>
      </c>
      <c r="M238" s="352">
        <v>45048</v>
      </c>
      <c r="N238" s="443">
        <v>45048</v>
      </c>
      <c r="O238" s="443">
        <v>45048</v>
      </c>
      <c r="P238" s="443">
        <v>45048</v>
      </c>
      <c r="Q238" s="180" t="str">
        <f t="shared" si="31"/>
        <v/>
      </c>
      <c r="R238" s="11"/>
      <c r="S238" s="168"/>
      <c r="T238" s="134"/>
    </row>
    <row r="239" spans="1:21" s="52" customFormat="1" ht="14.4" customHeight="1" x14ac:dyDescent="0.3">
      <c r="A239" s="28">
        <f t="shared" si="30"/>
        <v>236</v>
      </c>
      <c r="B239" s="44" t="str">
        <f t="shared" si="28"/>
        <v>KN</v>
      </c>
      <c r="C239" s="51"/>
      <c r="D239" s="143">
        <f t="shared" si="25"/>
        <v>-21</v>
      </c>
      <c r="E239" s="51">
        <f>VLOOKUP(B239,SonGönderimTarihleri!A:C,3,FALSE)</f>
        <v>45056</v>
      </c>
      <c r="F239" s="218"/>
      <c r="G239" s="265">
        <f t="shared" si="32"/>
        <v>45056</v>
      </c>
      <c r="H239" s="50" t="s">
        <v>15</v>
      </c>
      <c r="I239" s="121" t="s">
        <v>13</v>
      </c>
      <c r="J239" s="50" t="s">
        <v>13</v>
      </c>
      <c r="K239" s="278" t="s">
        <v>1479</v>
      </c>
      <c r="L239" s="167" t="s">
        <v>1485</v>
      </c>
      <c r="M239" s="386">
        <v>45057</v>
      </c>
      <c r="N239" s="443">
        <v>45057</v>
      </c>
      <c r="O239" s="443">
        <v>45057</v>
      </c>
      <c r="P239" s="443">
        <v>45057</v>
      </c>
      <c r="Q239" s="180"/>
      <c r="R239" s="11"/>
      <c r="S239" s="168"/>
      <c r="T239" s="134"/>
    </row>
    <row r="240" spans="1:21" s="52" customFormat="1" ht="14.4" customHeight="1" x14ac:dyDescent="0.3">
      <c r="A240" s="28">
        <f t="shared" si="30"/>
        <v>237</v>
      </c>
      <c r="B240" s="44" t="str">
        <f t="shared" si="28"/>
        <v>KN</v>
      </c>
      <c r="C240" s="51"/>
      <c r="D240" s="143">
        <f t="shared" si="25"/>
        <v>-21</v>
      </c>
      <c r="E240" s="51">
        <f>VLOOKUP(B240,SonGönderimTarihleri!A:C,3,FALSE)</f>
        <v>45056</v>
      </c>
      <c r="F240" s="218"/>
      <c r="G240" s="265">
        <f t="shared" si="32"/>
        <v>45056</v>
      </c>
      <c r="H240" s="50" t="s">
        <v>15</v>
      </c>
      <c r="I240" s="121" t="s">
        <v>13</v>
      </c>
      <c r="J240" s="50" t="s">
        <v>13</v>
      </c>
      <c r="K240" s="50" t="s">
        <v>170</v>
      </c>
      <c r="L240" s="197" t="s">
        <v>516</v>
      </c>
      <c r="M240" s="352">
        <v>45055</v>
      </c>
      <c r="N240" s="443">
        <v>45055</v>
      </c>
      <c r="O240" s="443">
        <v>45055</v>
      </c>
      <c r="P240" s="443">
        <v>45055</v>
      </c>
      <c r="Q240" s="180" t="str">
        <f t="shared" si="31"/>
        <v/>
      </c>
      <c r="R240" s="60"/>
      <c r="S240" s="181"/>
      <c r="T240" s="134"/>
    </row>
    <row r="241" spans="1:21" s="139" customFormat="1" ht="14.4" customHeight="1" x14ac:dyDescent="0.3">
      <c r="A241" s="28">
        <f t="shared" si="30"/>
        <v>238</v>
      </c>
      <c r="B241" s="44" t="str">
        <f t="shared" si="28"/>
        <v>KOB</v>
      </c>
      <c r="C241" s="51"/>
      <c r="D241" s="143">
        <f t="shared" si="25"/>
        <v>-21</v>
      </c>
      <c r="E241" s="51">
        <f>+E242</f>
        <v>45068</v>
      </c>
      <c r="F241" s="89"/>
      <c r="G241" s="250">
        <f t="shared" si="32"/>
        <v>45068</v>
      </c>
      <c r="H241" s="25" t="s">
        <v>12</v>
      </c>
      <c r="I241" s="79" t="s">
        <v>20</v>
      </c>
      <c r="J241" s="25" t="s">
        <v>20</v>
      </c>
      <c r="K241" s="25" t="s">
        <v>171</v>
      </c>
      <c r="L241" s="133" t="s">
        <v>517</v>
      </c>
      <c r="M241" s="350">
        <v>45044</v>
      </c>
      <c r="N241" s="401">
        <v>45044</v>
      </c>
      <c r="O241" s="350" t="s">
        <v>1711</v>
      </c>
      <c r="P241" s="401" t="s">
        <v>1711</v>
      </c>
      <c r="Q241" s="180" t="str">
        <f t="shared" si="31"/>
        <v/>
      </c>
      <c r="R241" s="85"/>
      <c r="S241" s="163"/>
      <c r="T241" s="134"/>
      <c r="U241" s="52"/>
    </row>
    <row r="242" spans="1:21" s="52" customFormat="1" ht="14.4" customHeight="1" x14ac:dyDescent="0.3">
      <c r="A242" s="28">
        <f t="shared" si="30"/>
        <v>239</v>
      </c>
      <c r="B242" s="44" t="str">
        <f t="shared" si="28"/>
        <v>KB</v>
      </c>
      <c r="C242" s="51"/>
      <c r="D242" s="143">
        <f t="shared" ref="D242:D330" si="33">+C242-21</f>
        <v>-21</v>
      </c>
      <c r="E242" s="51">
        <f>VLOOKUP(B242,SonGönderimTarihleri!A:C,3,FALSE)</f>
        <v>45068</v>
      </c>
      <c r="F242" s="89"/>
      <c r="G242" s="250">
        <f t="shared" si="32"/>
        <v>45068</v>
      </c>
      <c r="H242" s="25" t="s">
        <v>15</v>
      </c>
      <c r="I242" s="79" t="s">
        <v>20</v>
      </c>
      <c r="J242" s="25" t="s">
        <v>20</v>
      </c>
      <c r="K242" s="25" t="s">
        <v>171</v>
      </c>
      <c r="L242" s="133" t="s">
        <v>517</v>
      </c>
      <c r="M242" s="401">
        <v>45044</v>
      </c>
      <c r="N242" s="401">
        <v>45044</v>
      </c>
      <c r="O242" s="401" t="s">
        <v>1711</v>
      </c>
      <c r="P242" s="401" t="s">
        <v>1711</v>
      </c>
      <c r="Q242" s="180" t="str">
        <f t="shared" si="31"/>
        <v/>
      </c>
      <c r="R242" s="85"/>
      <c r="S242" s="163"/>
      <c r="T242" s="134"/>
    </row>
    <row r="243" spans="1:21" s="52" customFormat="1" ht="14.4" customHeight="1" x14ac:dyDescent="0.3">
      <c r="A243" s="28">
        <f t="shared" si="30"/>
        <v>240</v>
      </c>
      <c r="B243" s="44" t="str">
        <f t="shared" si="28"/>
        <v>KN</v>
      </c>
      <c r="C243" s="44"/>
      <c r="D243" s="143">
        <f t="shared" si="33"/>
        <v>-21</v>
      </c>
      <c r="E243" s="51">
        <f>VLOOKUP(B243,SonGönderimTarihleri!A:C,3,FALSE)</f>
        <v>45056</v>
      </c>
      <c r="F243" s="218"/>
      <c r="G243" s="266">
        <f t="shared" si="32"/>
        <v>45056</v>
      </c>
      <c r="H243" s="77" t="s">
        <v>15</v>
      </c>
      <c r="I243" s="80" t="s">
        <v>13</v>
      </c>
      <c r="J243" s="77" t="s">
        <v>13</v>
      </c>
      <c r="K243" s="278" t="s">
        <v>1115</v>
      </c>
      <c r="L243" s="167" t="s">
        <v>1401</v>
      </c>
      <c r="M243" s="244">
        <v>45056</v>
      </c>
      <c r="N243" s="244">
        <v>45056</v>
      </c>
      <c r="O243" s="244">
        <v>45056</v>
      </c>
      <c r="P243" s="244">
        <v>45056</v>
      </c>
      <c r="Q243" s="180"/>
      <c r="R243" s="11"/>
      <c r="S243" s="168"/>
      <c r="T243" s="134"/>
    </row>
    <row r="244" spans="1:21" s="52" customFormat="1" ht="14.4" customHeight="1" x14ac:dyDescent="0.3">
      <c r="A244" s="28">
        <f t="shared" si="30"/>
        <v>241</v>
      </c>
      <c r="B244" s="44" t="str">
        <f t="shared" si="28"/>
        <v>KON</v>
      </c>
      <c r="C244" s="51"/>
      <c r="D244" s="143">
        <f t="shared" si="33"/>
        <v>-21</v>
      </c>
      <c r="E244" s="51">
        <f>VLOOKUP(B244,SonGönderimTarihleri!A:C,3,FALSE)</f>
        <v>45048</v>
      </c>
      <c r="F244" s="218"/>
      <c r="G244" s="266">
        <f t="shared" si="32"/>
        <v>45048</v>
      </c>
      <c r="H244" s="77" t="s">
        <v>12</v>
      </c>
      <c r="I244" s="80" t="s">
        <v>13</v>
      </c>
      <c r="J244" s="77" t="s">
        <v>13</v>
      </c>
      <c r="K244" s="278" t="s">
        <v>173</v>
      </c>
      <c r="L244" s="167" t="s">
        <v>518</v>
      </c>
      <c r="M244" s="352">
        <v>45048</v>
      </c>
      <c r="N244" s="443">
        <v>45048</v>
      </c>
      <c r="O244" s="443">
        <v>45048</v>
      </c>
      <c r="P244" s="443">
        <v>45048</v>
      </c>
      <c r="Q244" s="180" t="str">
        <f t="shared" ref="Q244:Q271" si="34">+IF(F244="","","SPK tarafından ek süre verilmiştir!")</f>
        <v/>
      </c>
      <c r="R244" s="11"/>
      <c r="S244" s="168"/>
      <c r="T244" s="134"/>
    </row>
    <row r="245" spans="1:21" s="52" customFormat="1" ht="14.4" customHeight="1" x14ac:dyDescent="0.3">
      <c r="A245" s="28">
        <f t="shared" si="30"/>
        <v>242</v>
      </c>
      <c r="B245" s="44" t="str">
        <f t="shared" si="28"/>
        <v>KN</v>
      </c>
      <c r="C245" s="44"/>
      <c r="D245" s="143">
        <f t="shared" si="33"/>
        <v>-21</v>
      </c>
      <c r="E245" s="51">
        <f>VLOOKUP(B245,SonGönderimTarihleri!A:C,3,FALSE)</f>
        <v>45056</v>
      </c>
      <c r="F245" s="218"/>
      <c r="G245" s="266">
        <f t="shared" si="32"/>
        <v>45056</v>
      </c>
      <c r="H245" s="77" t="s">
        <v>15</v>
      </c>
      <c r="I245" s="80" t="s">
        <v>13</v>
      </c>
      <c r="J245" s="77" t="s">
        <v>13</v>
      </c>
      <c r="K245" s="278" t="s">
        <v>174</v>
      </c>
      <c r="L245" s="167" t="s">
        <v>519</v>
      </c>
      <c r="M245" s="352">
        <v>45056</v>
      </c>
      <c r="N245" s="443">
        <v>45056</v>
      </c>
      <c r="O245" s="443">
        <v>45056</v>
      </c>
      <c r="P245" s="443">
        <v>45056</v>
      </c>
      <c r="Q245" s="180" t="str">
        <f>+IF(F245="","","SPK tarafından ek süre verilmiştir!")</f>
        <v/>
      </c>
      <c r="R245" s="11"/>
      <c r="S245" s="168"/>
      <c r="T245" s="134"/>
    </row>
    <row r="246" spans="1:21" s="52" customFormat="1" ht="14.4" customHeight="1" x14ac:dyDescent="0.3">
      <c r="A246" s="28">
        <f t="shared" si="30"/>
        <v>243</v>
      </c>
      <c r="B246" s="44" t="str">
        <f t="shared" si="28"/>
        <v>KN</v>
      </c>
      <c r="C246" s="44"/>
      <c r="D246" s="143">
        <f t="shared" si="33"/>
        <v>-21</v>
      </c>
      <c r="E246" s="51">
        <f>VLOOKUP(B246,SonGönderimTarihleri!A:C,3,FALSE)</f>
        <v>45056</v>
      </c>
      <c r="F246" s="218"/>
      <c r="G246" s="266">
        <f t="shared" si="32"/>
        <v>45056</v>
      </c>
      <c r="H246" s="77" t="s">
        <v>15</v>
      </c>
      <c r="I246" s="80" t="s">
        <v>13</v>
      </c>
      <c r="J246" s="77" t="s">
        <v>13</v>
      </c>
      <c r="K246" s="278" t="s">
        <v>1006</v>
      </c>
      <c r="L246" s="167" t="s">
        <v>1003</v>
      </c>
      <c r="M246" s="352">
        <v>45056</v>
      </c>
      <c r="N246" s="443">
        <v>45056</v>
      </c>
      <c r="O246" s="443">
        <v>45056</v>
      </c>
      <c r="P246" s="443">
        <v>45056</v>
      </c>
      <c r="Q246" s="180" t="str">
        <f t="shared" si="34"/>
        <v/>
      </c>
      <c r="R246" s="11"/>
      <c r="S246" s="168"/>
      <c r="T246" s="134"/>
    </row>
    <row r="247" spans="1:21" s="52" customFormat="1" ht="14.4" customHeight="1" x14ac:dyDescent="0.3">
      <c r="A247" s="28">
        <f t="shared" si="30"/>
        <v>244</v>
      </c>
      <c r="B247" s="44" t="str">
        <f t="shared" si="28"/>
        <v>KON</v>
      </c>
      <c r="C247" s="44"/>
      <c r="D247" s="143">
        <f t="shared" si="33"/>
        <v>-21</v>
      </c>
      <c r="E247" s="51">
        <f>VLOOKUP(B247,SonGönderimTarihleri!A:C,3,FALSE)</f>
        <v>45048</v>
      </c>
      <c r="F247" s="218"/>
      <c r="G247" s="266">
        <f t="shared" si="32"/>
        <v>45048</v>
      </c>
      <c r="H247" s="77" t="s">
        <v>12</v>
      </c>
      <c r="I247" s="80" t="s">
        <v>13</v>
      </c>
      <c r="J247" s="77" t="s">
        <v>13</v>
      </c>
      <c r="K247" s="278" t="s">
        <v>175</v>
      </c>
      <c r="L247" s="167" t="s">
        <v>520</v>
      </c>
      <c r="M247" s="443">
        <v>45048</v>
      </c>
      <c r="N247" s="443">
        <v>45048</v>
      </c>
      <c r="O247" s="443">
        <v>45048</v>
      </c>
      <c r="P247" s="443">
        <v>45048</v>
      </c>
      <c r="Q247" s="180" t="str">
        <f t="shared" si="34"/>
        <v/>
      </c>
      <c r="R247" s="11"/>
      <c r="S247" s="168"/>
      <c r="T247" s="139"/>
    </row>
    <row r="248" spans="1:21" s="52" customFormat="1" ht="14.4" customHeight="1" x14ac:dyDescent="0.3">
      <c r="A248" s="28">
        <f t="shared" si="30"/>
        <v>245</v>
      </c>
      <c r="B248" s="44" t="str">
        <f t="shared" si="28"/>
        <v>KON</v>
      </c>
      <c r="C248" s="320"/>
      <c r="D248" s="143">
        <f t="shared" si="33"/>
        <v>-21</v>
      </c>
      <c r="E248" s="51">
        <f>VLOOKUP(B248,SonGönderimTarihleri!A:C,3,FALSE)</f>
        <v>45048</v>
      </c>
      <c r="F248" s="218"/>
      <c r="G248" s="266">
        <f t="shared" si="32"/>
        <v>45048</v>
      </c>
      <c r="H248" s="77" t="s">
        <v>12</v>
      </c>
      <c r="I248" s="80" t="s">
        <v>13</v>
      </c>
      <c r="J248" s="77" t="s">
        <v>13</v>
      </c>
      <c r="K248" s="278" t="s">
        <v>1417</v>
      </c>
      <c r="L248" s="167" t="s">
        <v>1426</v>
      </c>
      <c r="M248" s="443">
        <v>45048</v>
      </c>
      <c r="N248" s="443">
        <v>45048</v>
      </c>
      <c r="O248" s="443">
        <v>45048</v>
      </c>
      <c r="P248" s="443">
        <v>45048</v>
      </c>
      <c r="Q248" s="180"/>
      <c r="R248" s="11"/>
      <c r="S248" s="168"/>
      <c r="T248" s="139"/>
    </row>
    <row r="249" spans="1:21" s="52" customFormat="1" ht="14.4" customHeight="1" x14ac:dyDescent="0.3">
      <c r="A249" s="28">
        <f t="shared" si="30"/>
        <v>246</v>
      </c>
      <c r="B249" s="44" t="str">
        <f t="shared" si="28"/>
        <v>KN</v>
      </c>
      <c r="C249" s="44"/>
      <c r="D249" s="143">
        <f t="shared" si="33"/>
        <v>-21</v>
      </c>
      <c r="E249" s="51">
        <f>VLOOKUP(B249,SonGönderimTarihleri!A:C,3,FALSE)</f>
        <v>45056</v>
      </c>
      <c r="F249" s="218"/>
      <c r="G249" s="266">
        <f t="shared" si="32"/>
        <v>45056</v>
      </c>
      <c r="H249" s="77" t="s">
        <v>15</v>
      </c>
      <c r="I249" s="80" t="s">
        <v>13</v>
      </c>
      <c r="J249" s="77" t="s">
        <v>13</v>
      </c>
      <c r="K249" s="278" t="s">
        <v>176</v>
      </c>
      <c r="L249" s="167" t="s">
        <v>521</v>
      </c>
      <c r="M249" s="443">
        <v>45056</v>
      </c>
      <c r="N249" s="443">
        <v>45056</v>
      </c>
      <c r="O249" s="443">
        <v>45056</v>
      </c>
      <c r="P249" s="443">
        <v>45056</v>
      </c>
      <c r="Q249" s="180" t="str">
        <f t="shared" si="34"/>
        <v/>
      </c>
      <c r="R249" s="11"/>
      <c r="S249" s="168"/>
      <c r="T249" s="134"/>
    </row>
    <row r="250" spans="1:21" s="139" customFormat="1" ht="14.4" customHeight="1" x14ac:dyDescent="0.3">
      <c r="A250" s="28">
        <f t="shared" si="30"/>
        <v>247</v>
      </c>
      <c r="B250" s="44" t="str">
        <f t="shared" si="28"/>
        <v>KN</v>
      </c>
      <c r="C250" s="44"/>
      <c r="D250" s="143">
        <f t="shared" si="33"/>
        <v>-21</v>
      </c>
      <c r="E250" s="51">
        <f>VLOOKUP(B250,SonGönderimTarihleri!A:C,3,FALSE)</f>
        <v>45056</v>
      </c>
      <c r="F250" s="218"/>
      <c r="G250" s="266">
        <f t="shared" si="32"/>
        <v>45056</v>
      </c>
      <c r="H250" s="77" t="s">
        <v>15</v>
      </c>
      <c r="I250" s="80" t="s">
        <v>13</v>
      </c>
      <c r="J250" s="77" t="s">
        <v>13</v>
      </c>
      <c r="K250" s="278" t="s">
        <v>177</v>
      </c>
      <c r="L250" s="167" t="s">
        <v>522</v>
      </c>
      <c r="M250" s="443">
        <v>45056</v>
      </c>
      <c r="N250" s="443">
        <v>45056</v>
      </c>
      <c r="O250" s="443">
        <v>45056</v>
      </c>
      <c r="P250" s="443">
        <v>45056</v>
      </c>
      <c r="Q250" s="180" t="str">
        <f t="shared" si="34"/>
        <v/>
      </c>
      <c r="R250" s="11"/>
      <c r="S250" s="168"/>
      <c r="T250" s="134"/>
      <c r="U250" s="52"/>
    </row>
    <row r="251" spans="1:21" s="139" customFormat="1" ht="14.4" customHeight="1" x14ac:dyDescent="0.3">
      <c r="A251" s="28">
        <f t="shared" si="30"/>
        <v>248</v>
      </c>
      <c r="B251" s="44" t="str">
        <f t="shared" si="28"/>
        <v>KN</v>
      </c>
      <c r="C251" s="44"/>
      <c r="D251" s="143">
        <f>+C251-21</f>
        <v>-21</v>
      </c>
      <c r="E251" s="51">
        <f>VLOOKUP(B251,SonGönderimTarihleri!A:C,3,FALSE)</f>
        <v>45056</v>
      </c>
      <c r="F251" s="218"/>
      <c r="G251" s="266">
        <f t="shared" si="32"/>
        <v>45056</v>
      </c>
      <c r="H251" s="77" t="s">
        <v>15</v>
      </c>
      <c r="I251" s="80" t="s">
        <v>13</v>
      </c>
      <c r="J251" s="77" t="s">
        <v>13</v>
      </c>
      <c r="K251" s="25" t="s">
        <v>1534</v>
      </c>
      <c r="L251" s="133" t="s">
        <v>1533</v>
      </c>
      <c r="M251" s="443">
        <v>45056</v>
      </c>
      <c r="N251" s="443">
        <v>45056</v>
      </c>
      <c r="O251" s="443">
        <v>45056</v>
      </c>
      <c r="P251" s="443">
        <v>45056</v>
      </c>
      <c r="Q251" s="180"/>
      <c r="R251" s="11"/>
      <c r="S251" s="168"/>
      <c r="T251" s="134"/>
      <c r="U251" s="52"/>
    </row>
    <row r="252" spans="1:21" s="139" customFormat="1" ht="14.4" customHeight="1" x14ac:dyDescent="0.3">
      <c r="A252" s="28">
        <f t="shared" si="30"/>
        <v>249</v>
      </c>
      <c r="B252" s="44" t="str">
        <f t="shared" si="28"/>
        <v>KN</v>
      </c>
      <c r="C252" s="44"/>
      <c r="D252" s="143">
        <f t="shared" si="33"/>
        <v>-21</v>
      </c>
      <c r="E252" s="51">
        <f>VLOOKUP(B252,SonGönderimTarihleri!A:C,3,FALSE)</f>
        <v>45056</v>
      </c>
      <c r="F252" s="218"/>
      <c r="G252" s="266">
        <f t="shared" si="32"/>
        <v>45056</v>
      </c>
      <c r="H252" s="77" t="s">
        <v>15</v>
      </c>
      <c r="I252" s="80" t="s">
        <v>13</v>
      </c>
      <c r="J252" s="77" t="s">
        <v>13</v>
      </c>
      <c r="K252" s="278" t="s">
        <v>178</v>
      </c>
      <c r="L252" s="167" t="s">
        <v>523</v>
      </c>
      <c r="M252" s="352">
        <v>45056</v>
      </c>
      <c r="N252" s="443">
        <v>45056</v>
      </c>
      <c r="O252" s="443">
        <v>45056</v>
      </c>
      <c r="P252" s="443">
        <v>45056</v>
      </c>
      <c r="Q252" s="180" t="str">
        <f t="shared" si="34"/>
        <v/>
      </c>
      <c r="R252" s="11"/>
      <c r="S252" s="168"/>
      <c r="T252" s="134"/>
      <c r="U252" s="52"/>
    </row>
    <row r="253" spans="1:21" s="139" customFormat="1" ht="14.4" customHeight="1" x14ac:dyDescent="0.3">
      <c r="A253" s="28">
        <f t="shared" si="30"/>
        <v>250</v>
      </c>
      <c r="B253" s="44" t="str">
        <f t="shared" si="28"/>
        <v>KN</v>
      </c>
      <c r="C253" s="51"/>
      <c r="D253" s="143">
        <f t="shared" si="33"/>
        <v>-21</v>
      </c>
      <c r="E253" s="51">
        <f>VLOOKUP(B253,SonGönderimTarihleri!A:C,3,FALSE)</f>
        <v>45056</v>
      </c>
      <c r="F253" s="218"/>
      <c r="G253" s="266">
        <f t="shared" si="32"/>
        <v>45056</v>
      </c>
      <c r="H253" s="50" t="s">
        <v>15</v>
      </c>
      <c r="I253" s="121" t="s">
        <v>13</v>
      </c>
      <c r="J253" s="233" t="s">
        <v>13</v>
      </c>
      <c r="K253" s="334" t="s">
        <v>179</v>
      </c>
      <c r="L253" s="197" t="s">
        <v>524</v>
      </c>
      <c r="M253" s="319">
        <v>45051</v>
      </c>
      <c r="N253" s="436">
        <v>45051</v>
      </c>
      <c r="O253" s="436">
        <v>45051</v>
      </c>
      <c r="P253" s="436">
        <v>45051</v>
      </c>
      <c r="Q253" s="180" t="str">
        <f t="shared" si="34"/>
        <v/>
      </c>
      <c r="R253" s="93"/>
      <c r="S253" s="168"/>
      <c r="T253" s="134"/>
      <c r="U253" s="52"/>
    </row>
    <row r="254" spans="1:21" s="139" customFormat="1" ht="14.4" customHeight="1" x14ac:dyDescent="0.3">
      <c r="A254" s="28">
        <f t="shared" si="30"/>
        <v>251</v>
      </c>
      <c r="B254" s="44" t="str">
        <f t="shared" si="28"/>
        <v>KON</v>
      </c>
      <c r="C254" s="51"/>
      <c r="D254" s="143">
        <f t="shared" si="33"/>
        <v>-21</v>
      </c>
      <c r="E254" s="51">
        <f>VLOOKUP(B254,SonGönderimTarihleri!A:C,3,FALSE)</f>
        <v>45048</v>
      </c>
      <c r="F254" s="218"/>
      <c r="G254" s="266">
        <f t="shared" si="32"/>
        <v>45048</v>
      </c>
      <c r="H254" s="50" t="s">
        <v>12</v>
      </c>
      <c r="I254" s="80" t="s">
        <v>13</v>
      </c>
      <c r="J254" s="77" t="s">
        <v>13</v>
      </c>
      <c r="K254" s="278" t="s">
        <v>182</v>
      </c>
      <c r="L254" s="167" t="s">
        <v>525</v>
      </c>
      <c r="M254" s="352">
        <v>45048</v>
      </c>
      <c r="N254" s="443">
        <v>45048</v>
      </c>
      <c r="O254" s="443">
        <v>45048</v>
      </c>
      <c r="P254" s="443">
        <v>45048</v>
      </c>
      <c r="Q254" s="180" t="str">
        <f t="shared" si="34"/>
        <v/>
      </c>
      <c r="R254" s="85"/>
      <c r="S254" s="168"/>
      <c r="T254" s="134"/>
      <c r="U254" s="52"/>
    </row>
    <row r="255" spans="1:21" s="52" customFormat="1" ht="14.4" customHeight="1" x14ac:dyDescent="0.3">
      <c r="A255" s="28">
        <f t="shared" si="30"/>
        <v>252</v>
      </c>
      <c r="B255" s="44" t="str">
        <f>H255&amp;I255</f>
        <v>KON</v>
      </c>
      <c r="C255" s="51"/>
      <c r="D255" s="143">
        <f>+C255-21</f>
        <v>-21</v>
      </c>
      <c r="E255" s="51">
        <f>VLOOKUP(B255,SonGönderimTarihleri!A:C,3,FALSE)</f>
        <v>45048</v>
      </c>
      <c r="F255" s="218"/>
      <c r="G255" s="266">
        <f>IF(F255="",IF(C255="",E255,IF(E255&lt;=D255,E255,D255)),F255)</f>
        <v>45048</v>
      </c>
      <c r="H255" s="77" t="s">
        <v>12</v>
      </c>
      <c r="I255" s="80" t="s">
        <v>13</v>
      </c>
      <c r="J255" s="77" t="s">
        <v>13</v>
      </c>
      <c r="K255" s="278" t="s">
        <v>1251</v>
      </c>
      <c r="L255" s="167" t="s">
        <v>1246</v>
      </c>
      <c r="M255" s="443">
        <v>45048</v>
      </c>
      <c r="N255" s="443">
        <v>45048</v>
      </c>
      <c r="O255" s="443">
        <v>45048</v>
      </c>
      <c r="P255" s="443">
        <v>45048</v>
      </c>
      <c r="Q255" s="180" t="str">
        <f>+IF(F255="","","SPK tarafından ek süre verilmiştir!")</f>
        <v/>
      </c>
      <c r="R255" s="11"/>
      <c r="S255" s="168"/>
      <c r="T255" s="134"/>
    </row>
    <row r="256" spans="1:21" s="52" customFormat="1" ht="14.4" customHeight="1" x14ac:dyDescent="0.3">
      <c r="A256" s="28">
        <f t="shared" si="30"/>
        <v>253</v>
      </c>
      <c r="B256" s="44" t="str">
        <f>H256&amp;I256</f>
        <v>KON</v>
      </c>
      <c r="C256" s="51"/>
      <c r="D256" s="143">
        <f>+C256-21</f>
        <v>-21</v>
      </c>
      <c r="E256" s="51">
        <f>VLOOKUP(B256,SonGönderimTarihleri!A:C,3,FALSE)</f>
        <v>45048</v>
      </c>
      <c r="F256" s="218"/>
      <c r="G256" s="266">
        <f>IF(F256="",IF(C256="",E256,IF(E256&lt;=D256,E256,D256)),F256)</f>
        <v>45048</v>
      </c>
      <c r="H256" s="77" t="s">
        <v>12</v>
      </c>
      <c r="I256" s="80" t="s">
        <v>13</v>
      </c>
      <c r="J256" s="77" t="s">
        <v>13</v>
      </c>
      <c r="K256" s="278" t="s">
        <v>1487</v>
      </c>
      <c r="L256" s="167" t="s">
        <v>1498</v>
      </c>
      <c r="M256" s="315">
        <v>45039</v>
      </c>
      <c r="N256" s="427">
        <v>45039</v>
      </c>
      <c r="O256" s="427">
        <v>45039</v>
      </c>
      <c r="P256" s="427">
        <v>45039</v>
      </c>
      <c r="Q256" s="180"/>
      <c r="R256" s="11"/>
      <c r="S256" s="168"/>
      <c r="T256" s="134"/>
    </row>
    <row r="257" spans="1:21" s="52" customFormat="1" ht="14.4" customHeight="1" x14ac:dyDescent="0.3">
      <c r="A257" s="28">
        <f t="shared" si="30"/>
        <v>254</v>
      </c>
      <c r="B257" s="44" t="str">
        <f>H257&amp;I257</f>
        <v>KN</v>
      </c>
      <c r="C257" s="51"/>
      <c r="D257" s="143">
        <f>+C257-21</f>
        <v>-21</v>
      </c>
      <c r="E257" s="51">
        <f>VLOOKUP(B257,SonGönderimTarihleri!A:C,3,FALSE)</f>
        <v>45056</v>
      </c>
      <c r="F257" s="218"/>
      <c r="G257" s="266">
        <f>IF(F257="",IF(C257="",E257,IF(E257&lt;=D257,E257,D257)),F257)</f>
        <v>45056</v>
      </c>
      <c r="H257" s="77" t="s">
        <v>15</v>
      </c>
      <c r="I257" s="80" t="s">
        <v>13</v>
      </c>
      <c r="J257" s="77" t="s">
        <v>13</v>
      </c>
      <c r="K257" s="278" t="s">
        <v>1283</v>
      </c>
      <c r="L257" s="167" t="s">
        <v>1284</v>
      </c>
      <c r="M257" s="443">
        <v>45056</v>
      </c>
      <c r="N257" s="443">
        <v>45056</v>
      </c>
      <c r="O257" s="443">
        <v>45056</v>
      </c>
      <c r="P257" s="443">
        <v>45056</v>
      </c>
      <c r="Q257" s="180"/>
      <c r="R257" s="146"/>
      <c r="S257" s="168"/>
      <c r="T257" s="134"/>
    </row>
    <row r="258" spans="1:21" s="52" customFormat="1" ht="14.4" customHeight="1" x14ac:dyDescent="0.3">
      <c r="A258" s="28">
        <f t="shared" si="30"/>
        <v>255</v>
      </c>
      <c r="B258" s="44" t="str">
        <f>H258&amp;I258</f>
        <v>KN</v>
      </c>
      <c r="C258" s="44"/>
      <c r="D258" s="143">
        <f>+C258-21</f>
        <v>-21</v>
      </c>
      <c r="E258" s="51">
        <f>VLOOKUP(B258,SonGönderimTarihleri!A:C,3,FALSE)</f>
        <v>45056</v>
      </c>
      <c r="F258" s="218"/>
      <c r="G258" s="266">
        <f>IF(F258="",IF(C258="",E258,IF(E258&lt;=D258,E258,D258)),F258)</f>
        <v>45056</v>
      </c>
      <c r="H258" s="77" t="s">
        <v>15</v>
      </c>
      <c r="I258" s="80" t="s">
        <v>13</v>
      </c>
      <c r="J258" s="77" t="s">
        <v>13</v>
      </c>
      <c r="K258" s="278" t="s">
        <v>172</v>
      </c>
      <c r="L258" s="167" t="s">
        <v>1290</v>
      </c>
      <c r="M258" s="386">
        <v>45056</v>
      </c>
      <c r="N258" s="443">
        <v>45056</v>
      </c>
      <c r="O258" s="443">
        <v>45056</v>
      </c>
      <c r="P258" s="443">
        <v>45056</v>
      </c>
      <c r="Q258" s="180"/>
      <c r="R258" s="11"/>
      <c r="S258" s="168"/>
      <c r="T258" s="134"/>
    </row>
    <row r="259" spans="1:21" s="52" customFormat="1" ht="14.4" customHeight="1" x14ac:dyDescent="0.3">
      <c r="A259" s="28">
        <f t="shared" si="30"/>
        <v>256</v>
      </c>
      <c r="B259" s="44" t="str">
        <f t="shared" si="28"/>
        <v>KN</v>
      </c>
      <c r="C259" s="44"/>
      <c r="D259" s="143">
        <f t="shared" si="33"/>
        <v>-21</v>
      </c>
      <c r="E259" s="51">
        <f>VLOOKUP(B259,SonGönderimTarihleri!A:C,3,FALSE)</f>
        <v>45056</v>
      </c>
      <c r="F259" s="218"/>
      <c r="G259" s="266">
        <f t="shared" si="32"/>
        <v>45056</v>
      </c>
      <c r="H259" s="77" t="s">
        <v>15</v>
      </c>
      <c r="I259" s="80" t="s">
        <v>13</v>
      </c>
      <c r="J259" s="77" t="s">
        <v>13</v>
      </c>
      <c r="K259" s="278" t="s">
        <v>183</v>
      </c>
      <c r="L259" s="167" t="s">
        <v>526</v>
      </c>
      <c r="M259" s="443">
        <v>45048</v>
      </c>
      <c r="N259" s="443">
        <v>45048</v>
      </c>
      <c r="O259" s="443">
        <v>45048</v>
      </c>
      <c r="P259" s="443">
        <v>45048</v>
      </c>
      <c r="Q259" s="180" t="str">
        <f t="shared" si="34"/>
        <v/>
      </c>
      <c r="R259" s="11"/>
      <c r="S259" s="168"/>
      <c r="T259" s="134"/>
    </row>
    <row r="260" spans="1:21" s="52" customFormat="1" ht="14.4" customHeight="1" x14ac:dyDescent="0.3">
      <c r="A260" s="28">
        <f t="shared" si="30"/>
        <v>257</v>
      </c>
      <c r="B260" s="44" t="str">
        <f t="shared" si="28"/>
        <v>KON</v>
      </c>
      <c r="C260" s="51"/>
      <c r="D260" s="143">
        <f t="shared" si="33"/>
        <v>-21</v>
      </c>
      <c r="E260" s="51">
        <f>VLOOKUP(B260,SonGönderimTarihleri!A:C,3,FALSE)</f>
        <v>45048</v>
      </c>
      <c r="F260" s="218"/>
      <c r="G260" s="266">
        <f t="shared" si="32"/>
        <v>45048</v>
      </c>
      <c r="H260" s="77" t="s">
        <v>12</v>
      </c>
      <c r="I260" s="80" t="s">
        <v>13</v>
      </c>
      <c r="J260" s="77" t="s">
        <v>13</v>
      </c>
      <c r="K260" s="278" t="s">
        <v>184</v>
      </c>
      <c r="L260" s="167" t="s">
        <v>1181</v>
      </c>
      <c r="M260" s="295">
        <v>45048</v>
      </c>
      <c r="N260" s="443">
        <v>45048</v>
      </c>
      <c r="O260" s="443">
        <v>45048</v>
      </c>
      <c r="P260" s="443">
        <v>45048</v>
      </c>
      <c r="Q260" s="180" t="str">
        <f t="shared" si="34"/>
        <v/>
      </c>
      <c r="R260" s="85"/>
      <c r="S260" s="168"/>
      <c r="T260" s="134"/>
    </row>
    <row r="261" spans="1:21" s="139" customFormat="1" ht="14.4" customHeight="1" x14ac:dyDescent="0.3">
      <c r="A261" s="28">
        <f t="shared" si="30"/>
        <v>258</v>
      </c>
      <c r="B261" s="44" t="str">
        <f t="shared" si="28"/>
        <v>KOB</v>
      </c>
      <c r="C261" s="320"/>
      <c r="D261" s="143">
        <f t="shared" si="33"/>
        <v>-21</v>
      </c>
      <c r="E261" s="411">
        <f>+E262</f>
        <v>45068</v>
      </c>
      <c r="F261" s="320"/>
      <c r="G261" s="401">
        <f>G262</f>
        <v>45068</v>
      </c>
      <c r="H261" s="25" t="s">
        <v>12</v>
      </c>
      <c r="I261" s="79" t="s">
        <v>20</v>
      </c>
      <c r="J261" s="25" t="s">
        <v>20</v>
      </c>
      <c r="K261" s="25" t="s">
        <v>185</v>
      </c>
      <c r="L261" s="133" t="s">
        <v>527</v>
      </c>
      <c r="M261" s="350">
        <v>45055</v>
      </c>
      <c r="N261" s="401">
        <v>45055</v>
      </c>
      <c r="O261" s="350"/>
      <c r="P261" s="350"/>
      <c r="Q261" s="144" t="str">
        <f t="shared" si="34"/>
        <v/>
      </c>
      <c r="R261" s="85"/>
      <c r="S261" s="185">
        <v>45055</v>
      </c>
      <c r="T261" s="134"/>
    </row>
    <row r="262" spans="1:21" s="139" customFormat="1" ht="14.4" customHeight="1" x14ac:dyDescent="0.3">
      <c r="A262" s="28">
        <f t="shared" si="30"/>
        <v>259</v>
      </c>
      <c r="B262" s="44" t="str">
        <f t="shared" si="28"/>
        <v>KB</v>
      </c>
      <c r="C262" s="320"/>
      <c r="D262" s="143">
        <f t="shared" si="33"/>
        <v>-21</v>
      </c>
      <c r="E262" s="411">
        <f>VLOOKUP(B262,SonGönderimTarihleri!A:C,3,FALSE)</f>
        <v>45068</v>
      </c>
      <c r="F262" s="320"/>
      <c r="G262" s="401">
        <f t="shared" si="32"/>
        <v>45068</v>
      </c>
      <c r="H262" s="25" t="s">
        <v>15</v>
      </c>
      <c r="I262" s="79" t="s">
        <v>20</v>
      </c>
      <c r="J262" s="25" t="s">
        <v>20</v>
      </c>
      <c r="K262" s="25" t="s">
        <v>185</v>
      </c>
      <c r="L262" s="133" t="s">
        <v>527</v>
      </c>
      <c r="M262" s="401">
        <v>45055</v>
      </c>
      <c r="N262" s="401">
        <v>45055</v>
      </c>
      <c r="O262" s="350"/>
      <c r="P262" s="350"/>
      <c r="Q262" s="144" t="str">
        <f t="shared" si="34"/>
        <v/>
      </c>
      <c r="R262" s="85"/>
      <c r="S262" s="185">
        <v>45055</v>
      </c>
      <c r="T262" s="184"/>
    </row>
    <row r="263" spans="1:21" s="52" customFormat="1" ht="21.6" customHeight="1" x14ac:dyDescent="0.3">
      <c r="A263" s="28">
        <f t="shared" si="30"/>
        <v>260</v>
      </c>
      <c r="B263" s="44" t="str">
        <f t="shared" si="28"/>
        <v>KN</v>
      </c>
      <c r="C263" s="320"/>
      <c r="D263" s="143">
        <f t="shared" si="33"/>
        <v>-21</v>
      </c>
      <c r="E263" s="51">
        <f>VLOOKUP(B263,SonGönderimTarihleri!A:C,3,FALSE)</f>
        <v>45056</v>
      </c>
      <c r="F263" s="218"/>
      <c r="G263" s="266">
        <f t="shared" si="32"/>
        <v>45056</v>
      </c>
      <c r="H263" s="77" t="s">
        <v>15</v>
      </c>
      <c r="I263" s="80" t="s">
        <v>13</v>
      </c>
      <c r="J263" s="77" t="s">
        <v>13</v>
      </c>
      <c r="K263" s="278" t="s">
        <v>186</v>
      </c>
      <c r="L263" s="167" t="s">
        <v>528</v>
      </c>
      <c r="M263" s="443">
        <v>45048</v>
      </c>
      <c r="N263" s="443">
        <v>45048</v>
      </c>
      <c r="O263" s="443">
        <v>45048</v>
      </c>
      <c r="P263" s="443">
        <v>45048</v>
      </c>
      <c r="Q263" s="180" t="str">
        <f t="shared" si="34"/>
        <v/>
      </c>
      <c r="R263" s="85"/>
      <c r="S263" s="163"/>
      <c r="T263" s="139"/>
    </row>
    <row r="264" spans="1:21" s="161" customFormat="1" ht="14.4" customHeight="1" x14ac:dyDescent="0.3">
      <c r="A264" s="28">
        <f t="shared" si="30"/>
        <v>261</v>
      </c>
      <c r="B264" s="44" t="str">
        <f t="shared" si="28"/>
        <v>KON</v>
      </c>
      <c r="C264" s="320"/>
      <c r="D264" s="143">
        <f t="shared" si="33"/>
        <v>-21</v>
      </c>
      <c r="E264" s="51">
        <f>VLOOKUP(B264,SonGönderimTarihleri!A:C,3,FALSE)</f>
        <v>45048</v>
      </c>
      <c r="F264" s="218"/>
      <c r="G264" s="266">
        <f t="shared" si="32"/>
        <v>45048</v>
      </c>
      <c r="H264" s="77" t="s">
        <v>12</v>
      </c>
      <c r="I264" s="80" t="s">
        <v>13</v>
      </c>
      <c r="J264" s="77" t="s">
        <v>13</v>
      </c>
      <c r="K264" s="278" t="s">
        <v>187</v>
      </c>
      <c r="L264" s="167" t="s">
        <v>1182</v>
      </c>
      <c r="M264" s="297">
        <v>45044</v>
      </c>
      <c r="N264" s="442">
        <v>45044</v>
      </c>
      <c r="O264" s="442">
        <v>45044</v>
      </c>
      <c r="P264" s="442">
        <v>45044</v>
      </c>
      <c r="Q264" s="180" t="str">
        <f t="shared" si="34"/>
        <v/>
      </c>
      <c r="R264" s="11"/>
      <c r="S264" s="168"/>
      <c r="T264" s="134"/>
      <c r="U264" s="52"/>
    </row>
    <row r="265" spans="1:21" s="139" customFormat="1" ht="14.4" customHeight="1" x14ac:dyDescent="0.3">
      <c r="A265" s="28">
        <f t="shared" si="30"/>
        <v>262</v>
      </c>
      <c r="B265" s="44" t="str">
        <f t="shared" si="28"/>
        <v>KON</v>
      </c>
      <c r="C265" s="51"/>
      <c r="D265" s="143">
        <f t="shared" si="33"/>
        <v>-21</v>
      </c>
      <c r="E265" s="51">
        <f>VLOOKUP(B265,SonGönderimTarihleri!A:C,3,FALSE)</f>
        <v>45048</v>
      </c>
      <c r="F265" s="218"/>
      <c r="G265" s="266">
        <f t="shared" si="32"/>
        <v>45048</v>
      </c>
      <c r="H265" s="77" t="s">
        <v>12</v>
      </c>
      <c r="I265" s="80" t="s">
        <v>13</v>
      </c>
      <c r="J265" s="77" t="s">
        <v>13</v>
      </c>
      <c r="K265" s="278" t="s">
        <v>188</v>
      </c>
      <c r="L265" s="167" t="s">
        <v>529</v>
      </c>
      <c r="M265" s="443">
        <v>45048</v>
      </c>
      <c r="N265" s="443">
        <v>45048</v>
      </c>
      <c r="O265" s="443">
        <v>45048</v>
      </c>
      <c r="P265" s="443">
        <v>45048</v>
      </c>
      <c r="Q265" s="180" t="str">
        <f t="shared" si="34"/>
        <v/>
      </c>
      <c r="R265" s="85"/>
      <c r="S265" s="163"/>
      <c r="T265" s="134"/>
      <c r="U265" s="52"/>
    </row>
    <row r="266" spans="1:21" s="52" customFormat="1" ht="14.4" customHeight="1" x14ac:dyDescent="0.3">
      <c r="A266" s="28">
        <f t="shared" ref="A266:A330" si="35">A265+1</f>
        <v>263</v>
      </c>
      <c r="B266" s="44" t="str">
        <f t="shared" si="28"/>
        <v>KN</v>
      </c>
      <c r="C266" s="51"/>
      <c r="D266" s="143">
        <f t="shared" si="33"/>
        <v>-21</v>
      </c>
      <c r="E266" s="51">
        <f>VLOOKUP(B266,SonGönderimTarihleri!A:C,3,FALSE)</f>
        <v>45056</v>
      </c>
      <c r="F266" s="218"/>
      <c r="G266" s="266">
        <f t="shared" si="32"/>
        <v>45056</v>
      </c>
      <c r="H266" s="77" t="s">
        <v>15</v>
      </c>
      <c r="I266" s="80" t="s">
        <v>13</v>
      </c>
      <c r="J266" s="77" t="s">
        <v>13</v>
      </c>
      <c r="K266" s="278" t="s">
        <v>189</v>
      </c>
      <c r="L266" s="167" t="s">
        <v>530</v>
      </c>
      <c r="M266" s="443">
        <v>45048</v>
      </c>
      <c r="N266" s="443">
        <v>45048</v>
      </c>
      <c r="O266" s="443">
        <v>45048</v>
      </c>
      <c r="P266" s="443">
        <v>45048</v>
      </c>
      <c r="Q266" s="180" t="str">
        <f t="shared" si="34"/>
        <v/>
      </c>
      <c r="R266" s="85"/>
      <c r="S266" s="175">
        <v>45048</v>
      </c>
      <c r="T266" s="134"/>
    </row>
    <row r="267" spans="1:21" s="52" customFormat="1" ht="14.4" customHeight="1" x14ac:dyDescent="0.3">
      <c r="A267" s="28">
        <f t="shared" si="35"/>
        <v>264</v>
      </c>
      <c r="B267" s="44" t="str">
        <f t="shared" si="28"/>
        <v>KON</v>
      </c>
      <c r="C267" s="51"/>
      <c r="D267" s="143">
        <f t="shared" si="33"/>
        <v>-21</v>
      </c>
      <c r="E267" s="51">
        <f>VLOOKUP(B267,SonGönderimTarihleri!A:C,3,FALSE)</f>
        <v>45048</v>
      </c>
      <c r="F267" s="218"/>
      <c r="G267" s="265">
        <f t="shared" si="32"/>
        <v>45048</v>
      </c>
      <c r="H267" s="50" t="s">
        <v>12</v>
      </c>
      <c r="I267" s="121" t="s">
        <v>13</v>
      </c>
      <c r="J267" s="50" t="s">
        <v>13</v>
      </c>
      <c r="K267" s="50" t="s">
        <v>190</v>
      </c>
      <c r="L267" s="197" t="s">
        <v>531</v>
      </c>
      <c r="M267" s="315">
        <v>45048</v>
      </c>
      <c r="N267" s="443">
        <v>45048</v>
      </c>
      <c r="O267" s="443">
        <v>45048</v>
      </c>
      <c r="P267" s="443">
        <v>45048</v>
      </c>
      <c r="Q267" s="180" t="str">
        <f t="shared" si="34"/>
        <v/>
      </c>
      <c r="R267" s="85"/>
      <c r="S267" s="168"/>
      <c r="T267" s="134"/>
    </row>
    <row r="268" spans="1:21" s="52" customFormat="1" ht="14.4" customHeight="1" x14ac:dyDescent="0.3">
      <c r="A268" s="28">
        <f t="shared" si="35"/>
        <v>265</v>
      </c>
      <c r="B268" s="44" t="str">
        <f t="shared" si="28"/>
        <v>K(PÖİP)</v>
      </c>
      <c r="C268" s="51"/>
      <c r="D268" s="143">
        <f t="shared" si="33"/>
        <v>-21</v>
      </c>
      <c r="E268" s="51" t="str">
        <f>VLOOKUP(B268,SonGönderimTarihleri!A:C,3,FALSE)</f>
        <v>-</v>
      </c>
      <c r="F268" s="218"/>
      <c r="G268" s="265" t="str">
        <f t="shared" si="32"/>
        <v>-</v>
      </c>
      <c r="H268" s="50" t="s">
        <v>15</v>
      </c>
      <c r="I268" s="121" t="s">
        <v>1058</v>
      </c>
      <c r="J268" s="50" t="s">
        <v>1130</v>
      </c>
      <c r="K268" s="50" t="s">
        <v>191</v>
      </c>
      <c r="L268" s="197" t="s">
        <v>532</v>
      </c>
      <c r="M268" s="386"/>
      <c r="N268" s="386"/>
      <c r="O268" s="386"/>
      <c r="P268" s="386"/>
      <c r="Q268" s="180" t="str">
        <f t="shared" si="34"/>
        <v/>
      </c>
      <c r="R268" s="11"/>
      <c r="S268" s="168"/>
      <c r="T268" s="184"/>
    </row>
    <row r="269" spans="1:21" s="139" customFormat="1" ht="14.4" customHeight="1" x14ac:dyDescent="0.3">
      <c r="A269" s="28">
        <f t="shared" si="35"/>
        <v>266</v>
      </c>
      <c r="B269" s="44" t="str">
        <f t="shared" si="28"/>
        <v>KN</v>
      </c>
      <c r="C269" s="51"/>
      <c r="D269" s="143">
        <f t="shared" si="33"/>
        <v>-21</v>
      </c>
      <c r="E269" s="51">
        <f>VLOOKUP(B269,SonGönderimTarihleri!A:C,3,FALSE)</f>
        <v>45056</v>
      </c>
      <c r="F269" s="218"/>
      <c r="G269" s="265">
        <f t="shared" si="32"/>
        <v>45056</v>
      </c>
      <c r="H269" s="50" t="s">
        <v>15</v>
      </c>
      <c r="I269" s="121" t="s">
        <v>13</v>
      </c>
      <c r="J269" s="50" t="s">
        <v>13</v>
      </c>
      <c r="K269" s="278" t="s">
        <v>1422</v>
      </c>
      <c r="L269" s="167" t="s">
        <v>1458</v>
      </c>
      <c r="M269" s="401">
        <v>45056</v>
      </c>
      <c r="N269" s="401">
        <v>45056</v>
      </c>
      <c r="O269" s="401">
        <v>45056</v>
      </c>
      <c r="P269" s="401">
        <v>45056</v>
      </c>
      <c r="Q269" s="180"/>
      <c r="R269" s="85"/>
      <c r="S269" s="163"/>
      <c r="T269" s="184"/>
      <c r="U269" s="52"/>
    </row>
    <row r="270" spans="1:21" s="52" customFormat="1" ht="14.4" customHeight="1" x14ac:dyDescent="0.3">
      <c r="A270" s="28">
        <f t="shared" si="35"/>
        <v>267</v>
      </c>
      <c r="B270" s="44" t="str">
        <f t="shared" si="28"/>
        <v>KN</v>
      </c>
      <c r="C270" s="44"/>
      <c r="D270" s="143">
        <f t="shared" si="33"/>
        <v>-21</v>
      </c>
      <c r="E270" s="51">
        <f>VLOOKUP(B270,SonGönderimTarihleri!A:C,3,FALSE)</f>
        <v>45056</v>
      </c>
      <c r="F270" s="218"/>
      <c r="G270" s="265">
        <f t="shared" si="32"/>
        <v>45056</v>
      </c>
      <c r="H270" s="50" t="s">
        <v>15</v>
      </c>
      <c r="I270" s="121" t="s">
        <v>13</v>
      </c>
      <c r="J270" s="50" t="s">
        <v>13</v>
      </c>
      <c r="K270" s="50" t="s">
        <v>192</v>
      </c>
      <c r="L270" s="197" t="s">
        <v>533</v>
      </c>
      <c r="M270" s="401">
        <v>45056</v>
      </c>
      <c r="N270" s="401">
        <v>45056</v>
      </c>
      <c r="O270" s="401">
        <v>45056</v>
      </c>
      <c r="P270" s="401">
        <v>45056</v>
      </c>
      <c r="Q270" s="180" t="str">
        <f t="shared" si="34"/>
        <v/>
      </c>
      <c r="R270" s="11"/>
      <c r="S270" s="168"/>
      <c r="T270" s="184"/>
    </row>
    <row r="271" spans="1:21" s="184" customFormat="1" ht="14.4" customHeight="1" x14ac:dyDescent="0.3">
      <c r="A271" s="28">
        <f t="shared" si="35"/>
        <v>268</v>
      </c>
      <c r="B271" s="44" t="str">
        <f t="shared" si="28"/>
        <v>KN</v>
      </c>
      <c r="C271" s="51"/>
      <c r="D271" s="143">
        <f t="shared" si="33"/>
        <v>-21</v>
      </c>
      <c r="E271" s="51">
        <f>VLOOKUP(B271,SonGönderimTarihleri!A:C,3,FALSE)</f>
        <v>45056</v>
      </c>
      <c r="F271" s="218"/>
      <c r="G271" s="266">
        <f t="shared" si="32"/>
        <v>45056</v>
      </c>
      <c r="H271" s="77" t="s">
        <v>15</v>
      </c>
      <c r="I271" s="80" t="s">
        <v>13</v>
      </c>
      <c r="J271" s="77" t="s">
        <v>13</v>
      </c>
      <c r="K271" s="278" t="s">
        <v>1545</v>
      </c>
      <c r="L271" s="167" t="s">
        <v>1521</v>
      </c>
      <c r="M271" s="384">
        <v>45055</v>
      </c>
      <c r="N271" s="442">
        <v>45055</v>
      </c>
      <c r="O271" s="442">
        <v>45055</v>
      </c>
      <c r="P271" s="442">
        <v>45055</v>
      </c>
      <c r="Q271" s="180" t="str">
        <f t="shared" si="34"/>
        <v/>
      </c>
      <c r="R271" s="85"/>
      <c r="S271" s="163"/>
      <c r="T271" s="134"/>
      <c r="U271" s="52"/>
    </row>
    <row r="272" spans="1:21" s="52" customFormat="1" ht="14.4" customHeight="1" x14ac:dyDescent="0.3">
      <c r="A272" s="28">
        <f t="shared" si="35"/>
        <v>269</v>
      </c>
      <c r="B272" s="44" t="str">
        <f t="shared" si="28"/>
        <v>KN</v>
      </c>
      <c r="C272" s="51"/>
      <c r="D272" s="143">
        <f t="shared" si="33"/>
        <v>-21</v>
      </c>
      <c r="E272" s="51">
        <f>VLOOKUP(B272,SonGönderimTarihleri!A:C,3,FALSE)</f>
        <v>45056</v>
      </c>
      <c r="F272" s="218"/>
      <c r="G272" s="266">
        <f t="shared" si="32"/>
        <v>45056</v>
      </c>
      <c r="H272" s="77" t="s">
        <v>15</v>
      </c>
      <c r="I272" s="80" t="s">
        <v>13</v>
      </c>
      <c r="J272" s="77" t="s">
        <v>13</v>
      </c>
      <c r="K272" s="278" t="s">
        <v>193</v>
      </c>
      <c r="L272" s="167" t="s">
        <v>534</v>
      </c>
      <c r="M272" s="350" t="s">
        <v>1800</v>
      </c>
      <c r="N272" s="401">
        <v>45056</v>
      </c>
      <c r="O272" s="401">
        <v>45056</v>
      </c>
      <c r="P272" s="401">
        <v>45056</v>
      </c>
      <c r="Q272" s="180"/>
      <c r="R272" s="146"/>
      <c r="S272" s="168"/>
      <c r="T272" s="134"/>
    </row>
    <row r="273" spans="1:21" s="52" customFormat="1" ht="14.4" customHeight="1" x14ac:dyDescent="0.3">
      <c r="A273" s="28">
        <f t="shared" si="35"/>
        <v>270</v>
      </c>
      <c r="B273" s="44" t="str">
        <f t="shared" si="28"/>
        <v>KN</v>
      </c>
      <c r="C273" s="51"/>
      <c r="D273" s="143">
        <f t="shared" si="33"/>
        <v>-21</v>
      </c>
      <c r="E273" s="51">
        <f>VLOOKUP(B273,SonGönderimTarihleri!A:C,3,FALSE)</f>
        <v>45056</v>
      </c>
      <c r="F273" s="218"/>
      <c r="G273" s="266">
        <f t="shared" si="32"/>
        <v>45056</v>
      </c>
      <c r="H273" s="77" t="s">
        <v>15</v>
      </c>
      <c r="I273" s="80" t="s">
        <v>13</v>
      </c>
      <c r="J273" s="77" t="s">
        <v>13</v>
      </c>
      <c r="K273" s="278" t="s">
        <v>194</v>
      </c>
      <c r="L273" s="167" t="s">
        <v>535</v>
      </c>
      <c r="M273" s="352">
        <v>45055</v>
      </c>
      <c r="N273" s="443">
        <v>45055</v>
      </c>
      <c r="O273" s="443">
        <v>45055</v>
      </c>
      <c r="P273" s="443">
        <v>45055</v>
      </c>
      <c r="Q273" s="180"/>
      <c r="R273" s="11"/>
      <c r="S273" s="168"/>
      <c r="T273" s="134"/>
    </row>
    <row r="274" spans="1:21" s="182" customFormat="1" ht="14.4" customHeight="1" x14ac:dyDescent="0.3">
      <c r="A274" s="28">
        <f t="shared" si="35"/>
        <v>271</v>
      </c>
      <c r="B274" s="44" t="str">
        <f t="shared" si="28"/>
        <v>KON</v>
      </c>
      <c r="C274" s="354"/>
      <c r="D274" s="143">
        <f t="shared" si="33"/>
        <v>-21</v>
      </c>
      <c r="E274" s="51">
        <f>VLOOKUP(B274,SonGönderimTarihleri!A:C,3,FALSE)</f>
        <v>45048</v>
      </c>
      <c r="F274" s="218"/>
      <c r="G274" s="266">
        <f t="shared" si="32"/>
        <v>45048</v>
      </c>
      <c r="H274" s="77" t="s">
        <v>12</v>
      </c>
      <c r="I274" s="80" t="s">
        <v>13</v>
      </c>
      <c r="J274" s="77" t="s">
        <v>13</v>
      </c>
      <c r="K274" s="278" t="s">
        <v>195</v>
      </c>
      <c r="L274" s="167" t="s">
        <v>536</v>
      </c>
      <c r="M274" s="352">
        <v>45048</v>
      </c>
      <c r="N274" s="443">
        <v>45048</v>
      </c>
      <c r="O274" s="443">
        <v>45048</v>
      </c>
      <c r="P274" s="443">
        <v>45048</v>
      </c>
      <c r="Q274" s="180" t="str">
        <f t="shared" ref="Q274:Q284" si="36">+IF(F274="","","SPK tarafından ek süre verilmiştir!")</f>
        <v/>
      </c>
      <c r="R274" s="85"/>
      <c r="S274" s="168"/>
      <c r="T274" s="134"/>
      <c r="U274" s="52"/>
    </row>
    <row r="275" spans="1:21" s="52" customFormat="1" ht="14.4" customHeight="1" x14ac:dyDescent="0.3">
      <c r="A275" s="28">
        <f t="shared" si="35"/>
        <v>272</v>
      </c>
      <c r="B275" s="44" t="str">
        <f t="shared" si="28"/>
        <v>KN</v>
      </c>
      <c r="C275" s="51"/>
      <c r="D275" s="143">
        <f t="shared" si="33"/>
        <v>-21</v>
      </c>
      <c r="E275" s="51">
        <f>VLOOKUP(B275,SonGönderimTarihleri!A:C,3,FALSE)</f>
        <v>45056</v>
      </c>
      <c r="F275" s="218"/>
      <c r="G275" s="266">
        <f t="shared" si="32"/>
        <v>45056</v>
      </c>
      <c r="H275" s="77" t="s">
        <v>15</v>
      </c>
      <c r="I275" s="80" t="s">
        <v>13</v>
      </c>
      <c r="J275" s="77" t="s">
        <v>13</v>
      </c>
      <c r="K275" s="278" t="s">
        <v>1077</v>
      </c>
      <c r="L275" s="167" t="s">
        <v>1078</v>
      </c>
      <c r="M275" s="365">
        <v>45056</v>
      </c>
      <c r="N275" s="365">
        <v>45056</v>
      </c>
      <c r="O275" s="365">
        <v>45056</v>
      </c>
      <c r="P275" s="365">
        <v>45056</v>
      </c>
      <c r="Q275" s="180" t="str">
        <f t="shared" si="36"/>
        <v/>
      </c>
      <c r="R275" s="11"/>
      <c r="S275" s="168"/>
      <c r="T275" s="134"/>
    </row>
    <row r="276" spans="1:21" s="186" customFormat="1" ht="14.4" customHeight="1" x14ac:dyDescent="0.3">
      <c r="A276" s="28">
        <f t="shared" si="35"/>
        <v>273</v>
      </c>
      <c r="B276" s="44" t="str">
        <f>H276&amp;I276</f>
        <v>KN</v>
      </c>
      <c r="C276" s="51"/>
      <c r="D276" s="143">
        <f t="shared" si="33"/>
        <v>-21</v>
      </c>
      <c r="E276" s="51">
        <f>VLOOKUP(B276,SonGönderimTarihleri!A:C,3,FALSE)</f>
        <v>45056</v>
      </c>
      <c r="F276" s="89"/>
      <c r="G276" s="250">
        <f>IF(F276="",IF(C276="",E276,IF(E276&lt;=D276,E276,D276)),F276)</f>
        <v>45056</v>
      </c>
      <c r="H276" s="25" t="s">
        <v>15</v>
      </c>
      <c r="I276" s="80" t="s">
        <v>13</v>
      </c>
      <c r="J276" s="77" t="s">
        <v>13</v>
      </c>
      <c r="K276" s="278" t="s">
        <v>1325</v>
      </c>
      <c r="L276" s="167" t="s">
        <v>1413</v>
      </c>
      <c r="M276" s="352">
        <v>45047</v>
      </c>
      <c r="N276" s="443">
        <v>45047</v>
      </c>
      <c r="O276" s="443">
        <v>45047</v>
      </c>
      <c r="P276" s="443">
        <v>45047</v>
      </c>
      <c r="Q276" s="229"/>
      <c r="R276" s="51"/>
      <c r="S276" s="175">
        <v>45047</v>
      </c>
      <c r="T276" s="134"/>
      <c r="U276" s="52"/>
    </row>
    <row r="277" spans="1:21" s="139" customFormat="1" ht="15" customHeight="1" x14ac:dyDescent="0.3">
      <c r="A277" s="28">
        <f t="shared" si="35"/>
        <v>274</v>
      </c>
      <c r="B277" s="44" t="str">
        <f t="shared" ref="B277:B365" si="37">H277&amp;I277</f>
        <v>KN</v>
      </c>
      <c r="C277" s="44"/>
      <c r="D277" s="143">
        <f t="shared" si="33"/>
        <v>-21</v>
      </c>
      <c r="E277" s="51">
        <f>VLOOKUP(B277,SonGönderimTarihleri!A:C,3,FALSE)</f>
        <v>45056</v>
      </c>
      <c r="F277" s="218"/>
      <c r="G277" s="266">
        <f t="shared" si="32"/>
        <v>45056</v>
      </c>
      <c r="H277" s="77" t="s">
        <v>15</v>
      </c>
      <c r="I277" s="80" t="s">
        <v>13</v>
      </c>
      <c r="J277" s="77" t="s">
        <v>13</v>
      </c>
      <c r="K277" s="278" t="s">
        <v>196</v>
      </c>
      <c r="L277" s="167" t="s">
        <v>537</v>
      </c>
      <c r="M277" s="443">
        <v>45056</v>
      </c>
      <c r="N277" s="443">
        <v>45056</v>
      </c>
      <c r="O277" s="443">
        <v>45056</v>
      </c>
      <c r="P277" s="443">
        <v>45056</v>
      </c>
      <c r="Q277" s="180" t="str">
        <f t="shared" si="36"/>
        <v/>
      </c>
      <c r="R277" s="11"/>
      <c r="S277" s="168"/>
      <c r="T277" s="134"/>
      <c r="U277" s="52"/>
    </row>
    <row r="278" spans="1:21" s="52" customFormat="1" ht="14.4" customHeight="1" x14ac:dyDescent="0.3">
      <c r="A278" s="28">
        <f t="shared" si="35"/>
        <v>275</v>
      </c>
      <c r="B278" s="44" t="str">
        <f t="shared" si="37"/>
        <v>KN</v>
      </c>
      <c r="C278" s="51"/>
      <c r="D278" s="143">
        <f t="shared" si="33"/>
        <v>-21</v>
      </c>
      <c r="E278" s="51">
        <f>VLOOKUP(B278,SonGönderimTarihleri!A:C,3,FALSE)</f>
        <v>45056</v>
      </c>
      <c r="F278" s="218"/>
      <c r="G278" s="266">
        <f t="shared" si="32"/>
        <v>45056</v>
      </c>
      <c r="H278" s="77" t="s">
        <v>15</v>
      </c>
      <c r="I278" s="80" t="s">
        <v>13</v>
      </c>
      <c r="J278" s="77" t="s">
        <v>13</v>
      </c>
      <c r="K278" s="278" t="s">
        <v>197</v>
      </c>
      <c r="L278" s="167" t="s">
        <v>538</v>
      </c>
      <c r="M278" s="352">
        <v>45051</v>
      </c>
      <c r="N278" s="443">
        <v>45051</v>
      </c>
      <c r="O278" s="443">
        <v>45051</v>
      </c>
      <c r="P278" s="443">
        <v>45051</v>
      </c>
      <c r="Q278" s="180" t="str">
        <f t="shared" si="36"/>
        <v/>
      </c>
      <c r="R278" s="11"/>
      <c r="S278" s="168"/>
      <c r="T278" s="134"/>
    </row>
    <row r="279" spans="1:21" s="52" customFormat="1" ht="14.4" customHeight="1" x14ac:dyDescent="0.3">
      <c r="A279" s="28">
        <f t="shared" si="35"/>
        <v>276</v>
      </c>
      <c r="B279" s="44" t="str">
        <f t="shared" si="37"/>
        <v>KN</v>
      </c>
      <c r="C279" s="44"/>
      <c r="D279" s="143">
        <f t="shared" si="33"/>
        <v>-21</v>
      </c>
      <c r="E279" s="51">
        <f>VLOOKUP(B279,SonGönderimTarihleri!A:C,3,FALSE)</f>
        <v>45056</v>
      </c>
      <c r="F279" s="218"/>
      <c r="G279" s="266">
        <f t="shared" si="32"/>
        <v>45056</v>
      </c>
      <c r="H279" s="77" t="s">
        <v>15</v>
      </c>
      <c r="I279" s="80" t="s">
        <v>13</v>
      </c>
      <c r="J279" s="77" t="s">
        <v>13</v>
      </c>
      <c r="K279" s="278" t="s">
        <v>198</v>
      </c>
      <c r="L279" s="133" t="s">
        <v>539</v>
      </c>
      <c r="M279" s="352">
        <v>45050</v>
      </c>
      <c r="N279" s="443">
        <v>45050</v>
      </c>
      <c r="O279" s="443">
        <v>45050</v>
      </c>
      <c r="P279" s="443">
        <v>45050</v>
      </c>
      <c r="Q279" s="180" t="str">
        <f t="shared" si="36"/>
        <v/>
      </c>
      <c r="R279" s="11"/>
      <c r="S279" s="168"/>
      <c r="T279" s="134"/>
    </row>
    <row r="280" spans="1:21" s="52" customFormat="1" ht="14.4" customHeight="1" x14ac:dyDescent="0.3">
      <c r="A280" s="28">
        <f t="shared" si="35"/>
        <v>277</v>
      </c>
      <c r="B280" s="44" t="str">
        <f t="shared" si="37"/>
        <v>KN</v>
      </c>
      <c r="C280" s="51"/>
      <c r="D280" s="143">
        <f t="shared" si="33"/>
        <v>-21</v>
      </c>
      <c r="E280" s="51">
        <f>VLOOKUP(B280,SonGönderimTarihleri!A:C,3,FALSE)</f>
        <v>45056</v>
      </c>
      <c r="F280" s="218"/>
      <c r="G280" s="266">
        <f t="shared" si="32"/>
        <v>45056</v>
      </c>
      <c r="H280" s="77" t="s">
        <v>15</v>
      </c>
      <c r="I280" s="80" t="s">
        <v>13</v>
      </c>
      <c r="J280" s="77" t="s">
        <v>13</v>
      </c>
      <c r="K280" s="278" t="s">
        <v>199</v>
      </c>
      <c r="L280" s="133" t="s">
        <v>540</v>
      </c>
      <c r="M280" s="352">
        <v>45030</v>
      </c>
      <c r="N280" s="399">
        <v>45030</v>
      </c>
      <c r="O280" s="399">
        <v>45030</v>
      </c>
      <c r="P280" s="399">
        <v>45030</v>
      </c>
      <c r="Q280" s="180" t="str">
        <f t="shared" si="36"/>
        <v/>
      </c>
      <c r="R280" s="60"/>
      <c r="S280" s="168"/>
      <c r="T280" s="184"/>
    </row>
    <row r="281" spans="1:21" s="52" customFormat="1" ht="14.4" customHeight="1" x14ac:dyDescent="0.3">
      <c r="A281" s="28">
        <f t="shared" si="35"/>
        <v>278</v>
      </c>
      <c r="B281" s="44" t="str">
        <f t="shared" si="37"/>
        <v>KON</v>
      </c>
      <c r="C281" s="51"/>
      <c r="D281" s="143">
        <f t="shared" si="33"/>
        <v>-21</v>
      </c>
      <c r="E281" s="51">
        <f>VLOOKUP(B281,SonGönderimTarihleri!A:C,3,FALSE)</f>
        <v>45048</v>
      </c>
      <c r="F281" s="218"/>
      <c r="G281" s="266">
        <f t="shared" si="32"/>
        <v>45048</v>
      </c>
      <c r="H281" s="77" t="s">
        <v>12</v>
      </c>
      <c r="I281" s="80" t="s">
        <v>13</v>
      </c>
      <c r="J281" s="77" t="s">
        <v>13</v>
      </c>
      <c r="K281" s="278" t="s">
        <v>200</v>
      </c>
      <c r="L281" s="133" t="s">
        <v>541</v>
      </c>
      <c r="M281" s="352">
        <v>45047</v>
      </c>
      <c r="N281" s="443">
        <v>45047</v>
      </c>
      <c r="O281" s="443">
        <v>45047</v>
      </c>
      <c r="P281" s="443">
        <v>45047</v>
      </c>
      <c r="Q281" s="180" t="str">
        <f t="shared" si="36"/>
        <v/>
      </c>
      <c r="R281" s="85"/>
      <c r="S281" s="168"/>
      <c r="T281" s="184"/>
    </row>
    <row r="282" spans="1:21" s="52" customFormat="1" ht="14.4" customHeight="1" x14ac:dyDescent="0.3">
      <c r="A282" s="28">
        <f t="shared" si="35"/>
        <v>279</v>
      </c>
      <c r="B282" s="44" t="str">
        <f t="shared" si="37"/>
        <v>KN</v>
      </c>
      <c r="C282" s="51"/>
      <c r="D282" s="143">
        <f t="shared" si="33"/>
        <v>-21</v>
      </c>
      <c r="E282" s="51">
        <f>VLOOKUP(B282,SonGönderimTarihleri!A:C,3,FALSE)</f>
        <v>45056</v>
      </c>
      <c r="F282" s="218"/>
      <c r="G282" s="266">
        <f>IF(F282="",IF(C282="",E282,IF(E282&lt;=D282,E282,D282)),F282)</f>
        <v>45056</v>
      </c>
      <c r="H282" s="77" t="s">
        <v>15</v>
      </c>
      <c r="I282" s="80" t="s">
        <v>13</v>
      </c>
      <c r="J282" s="77" t="s">
        <v>13</v>
      </c>
      <c r="K282" s="278" t="s">
        <v>1374</v>
      </c>
      <c r="L282" s="133" t="s">
        <v>1377</v>
      </c>
      <c r="M282" s="443">
        <v>45056</v>
      </c>
      <c r="N282" s="443">
        <v>45056</v>
      </c>
      <c r="O282" s="443">
        <v>45056</v>
      </c>
      <c r="P282" s="443">
        <v>45056</v>
      </c>
      <c r="Q282" s="180"/>
      <c r="R282" s="85"/>
      <c r="S282" s="168"/>
      <c r="T282" s="184"/>
    </row>
    <row r="283" spans="1:21" s="139" customFormat="1" ht="14.4" customHeight="1" x14ac:dyDescent="0.3">
      <c r="A283" s="28">
        <f t="shared" si="35"/>
        <v>280</v>
      </c>
      <c r="B283" s="356" t="str">
        <f t="shared" si="37"/>
        <v>KN</v>
      </c>
      <c r="C283" s="320"/>
      <c r="D283" s="357">
        <f t="shared" si="33"/>
        <v>-21</v>
      </c>
      <c r="E283" s="358">
        <f>VLOOKUP(B283,SonGönderimTarihleri!A:C,3,FALSE)</f>
        <v>45056</v>
      </c>
      <c r="F283" s="320"/>
      <c r="G283" s="350">
        <f t="shared" si="32"/>
        <v>45056</v>
      </c>
      <c r="H283" s="25" t="s">
        <v>15</v>
      </c>
      <c r="I283" s="359" t="s">
        <v>13</v>
      </c>
      <c r="J283" s="25" t="s">
        <v>13</v>
      </c>
      <c r="K283" s="25" t="s">
        <v>201</v>
      </c>
      <c r="L283" s="133" t="s">
        <v>542</v>
      </c>
      <c r="M283" s="443">
        <v>45056</v>
      </c>
      <c r="N283" s="443">
        <v>45056</v>
      </c>
      <c r="O283" s="443">
        <v>45056</v>
      </c>
      <c r="P283" s="443">
        <v>45056</v>
      </c>
      <c r="Q283" s="144" t="str">
        <f t="shared" si="36"/>
        <v/>
      </c>
      <c r="R283" s="85"/>
      <c r="S283" s="163"/>
      <c r="T283" s="134"/>
    </row>
    <row r="284" spans="1:21" s="52" customFormat="1" ht="14.4" customHeight="1" x14ac:dyDescent="0.3">
      <c r="A284" s="28">
        <f t="shared" si="35"/>
        <v>281</v>
      </c>
      <c r="B284" s="44" t="str">
        <f t="shared" si="37"/>
        <v>KN</v>
      </c>
      <c r="C284" s="44"/>
      <c r="D284" s="143">
        <f t="shared" si="33"/>
        <v>-21</v>
      </c>
      <c r="E284" s="51">
        <f>VLOOKUP(B284,SonGönderimTarihleri!A:C,3,FALSE)</f>
        <v>45056</v>
      </c>
      <c r="F284" s="218"/>
      <c r="G284" s="266">
        <f t="shared" si="32"/>
        <v>45056</v>
      </c>
      <c r="H284" s="77" t="s">
        <v>15</v>
      </c>
      <c r="I284" s="80" t="s">
        <v>13</v>
      </c>
      <c r="J284" s="77" t="s">
        <v>13</v>
      </c>
      <c r="K284" s="278" t="s">
        <v>202</v>
      </c>
      <c r="L284" s="133" t="s">
        <v>543</v>
      </c>
      <c r="M284" s="266">
        <v>45056</v>
      </c>
      <c r="N284" s="443">
        <v>45056</v>
      </c>
      <c r="O284" s="443">
        <v>45056</v>
      </c>
      <c r="P284" s="443">
        <v>45056</v>
      </c>
      <c r="Q284" s="180" t="str">
        <f t="shared" si="36"/>
        <v/>
      </c>
      <c r="R284" s="11"/>
      <c r="S284" s="168"/>
      <c r="T284" s="134"/>
    </row>
    <row r="285" spans="1:21" s="52" customFormat="1" ht="14.4" customHeight="1" x14ac:dyDescent="0.3">
      <c r="A285" s="28">
        <f t="shared" si="35"/>
        <v>282</v>
      </c>
      <c r="B285" s="44" t="str">
        <f t="shared" si="37"/>
        <v>K(KAYSE) 2022/9 Aylık</v>
      </c>
      <c r="C285" s="44"/>
      <c r="D285" s="143">
        <f>+C285-21</f>
        <v>-21</v>
      </c>
      <c r="E285" s="436">
        <f>VLOOKUP(B285,SonGönderimTarihleri!A:C,3,FALSE)</f>
        <v>44998</v>
      </c>
      <c r="F285" s="218"/>
      <c r="G285" s="244" t="s">
        <v>997</v>
      </c>
      <c r="H285" s="278" t="s">
        <v>15</v>
      </c>
      <c r="I285" s="278" t="s">
        <v>1807</v>
      </c>
      <c r="J285" s="278" t="s">
        <v>1807</v>
      </c>
      <c r="K285" s="278" t="s">
        <v>1620</v>
      </c>
      <c r="L285" s="133" t="s">
        <v>1808</v>
      </c>
      <c r="M285" s="443"/>
      <c r="N285" s="443"/>
      <c r="O285" s="443"/>
      <c r="P285" s="443"/>
      <c r="Q285" s="180" t="s">
        <v>1836</v>
      </c>
      <c r="R285" s="11"/>
      <c r="S285" s="168"/>
      <c r="T285" s="134"/>
    </row>
    <row r="286" spans="1:21" s="52" customFormat="1" ht="51" customHeight="1" x14ac:dyDescent="0.3">
      <c r="A286" s="28">
        <f>A284+1</f>
        <v>282</v>
      </c>
      <c r="B286" s="44" t="str">
        <f t="shared" si="37"/>
        <v>KON</v>
      </c>
      <c r="C286" s="51"/>
      <c r="D286" s="143">
        <f t="shared" si="33"/>
        <v>-21</v>
      </c>
      <c r="E286" s="51">
        <f>VLOOKUP(B286,SonGönderimTarihleri!A:C,3,FALSE)</f>
        <v>45048</v>
      </c>
      <c r="F286" s="218"/>
      <c r="G286" s="266">
        <f t="shared" si="32"/>
        <v>45048</v>
      </c>
      <c r="H286" s="77" t="s">
        <v>12</v>
      </c>
      <c r="I286" s="80" t="s">
        <v>13</v>
      </c>
      <c r="J286" s="77" t="s">
        <v>13</v>
      </c>
      <c r="K286" s="278" t="s">
        <v>203</v>
      </c>
      <c r="L286" s="133" t="s">
        <v>544</v>
      </c>
      <c r="M286" s="352">
        <v>45048</v>
      </c>
      <c r="N286" s="443">
        <v>45048</v>
      </c>
      <c r="O286" s="443">
        <v>45048</v>
      </c>
      <c r="P286" s="443">
        <v>45048</v>
      </c>
      <c r="Q286" s="180" t="s">
        <v>1514</v>
      </c>
      <c r="R286" s="11"/>
      <c r="S286" s="168"/>
      <c r="T286" s="134"/>
    </row>
    <row r="287" spans="1:21" s="139" customFormat="1" ht="14.4" customHeight="1" x14ac:dyDescent="0.3">
      <c r="A287" s="28">
        <f t="shared" si="35"/>
        <v>283</v>
      </c>
      <c r="B287" s="44" t="str">
        <f t="shared" si="37"/>
        <v>KN</v>
      </c>
      <c r="C287" s="51"/>
      <c r="D287" s="143">
        <f t="shared" si="33"/>
        <v>-21</v>
      </c>
      <c r="E287" s="51">
        <f>VLOOKUP(B287,SonGönderimTarihleri!A:C,3,FALSE)</f>
        <v>45056</v>
      </c>
      <c r="F287" s="218"/>
      <c r="G287" s="266">
        <f t="shared" si="32"/>
        <v>45056</v>
      </c>
      <c r="H287" s="77" t="s">
        <v>15</v>
      </c>
      <c r="I287" s="80" t="s">
        <v>13</v>
      </c>
      <c r="J287" s="77" t="s">
        <v>13</v>
      </c>
      <c r="K287" s="278" t="s">
        <v>204</v>
      </c>
      <c r="L287" s="133" t="s">
        <v>545</v>
      </c>
      <c r="M287" s="443">
        <v>45056</v>
      </c>
      <c r="N287" s="443">
        <v>45056</v>
      </c>
      <c r="O287" s="443">
        <v>45056</v>
      </c>
      <c r="P287" s="443">
        <v>45056</v>
      </c>
      <c r="Q287" s="180" t="str">
        <f>+IF(F287="","","SPK tarafından ek süre verilmiştir!")</f>
        <v/>
      </c>
      <c r="R287" s="146"/>
      <c r="S287" s="168"/>
      <c r="T287" s="134"/>
      <c r="U287" s="52"/>
    </row>
    <row r="288" spans="1:21" s="52" customFormat="1" ht="14.4" customHeight="1" x14ac:dyDescent="0.3">
      <c r="A288" s="28">
        <f t="shared" si="35"/>
        <v>284</v>
      </c>
      <c r="B288" s="44" t="str">
        <f t="shared" si="37"/>
        <v>KN</v>
      </c>
      <c r="C288" s="51"/>
      <c r="D288" s="143">
        <f t="shared" si="33"/>
        <v>-21</v>
      </c>
      <c r="E288" s="51">
        <f>VLOOKUP(B288,SonGönderimTarihleri!A:C,3,FALSE)</f>
        <v>45056</v>
      </c>
      <c r="F288" s="218"/>
      <c r="G288" s="266">
        <f t="shared" si="32"/>
        <v>45056</v>
      </c>
      <c r="H288" s="77" t="s">
        <v>15</v>
      </c>
      <c r="I288" s="80" t="s">
        <v>13</v>
      </c>
      <c r="J288" s="77" t="s">
        <v>13</v>
      </c>
      <c r="K288" s="278" t="s">
        <v>1276</v>
      </c>
      <c r="L288" s="133" t="s">
        <v>1275</v>
      </c>
      <c r="M288" s="385">
        <v>45056</v>
      </c>
      <c r="N288" s="443">
        <v>45056</v>
      </c>
      <c r="O288" s="443">
        <v>45056</v>
      </c>
      <c r="P288" s="443">
        <v>45056</v>
      </c>
      <c r="Q288" s="180"/>
      <c r="R288" s="11"/>
      <c r="S288" s="168"/>
      <c r="T288" s="134"/>
    </row>
    <row r="289" spans="1:21" s="52" customFormat="1" x14ac:dyDescent="0.3">
      <c r="A289" s="28">
        <f t="shared" si="35"/>
        <v>285</v>
      </c>
      <c r="B289" s="44" t="str">
        <f t="shared" si="37"/>
        <v>KN</v>
      </c>
      <c r="C289" s="44"/>
      <c r="D289" s="143">
        <f t="shared" si="33"/>
        <v>-21</v>
      </c>
      <c r="E289" s="277">
        <f>VLOOKUP(B289,SonGönderimTarihleri!A:C,3,FALSE)</f>
        <v>45056</v>
      </c>
      <c r="F289" s="218"/>
      <c r="G289" s="283">
        <f t="shared" si="32"/>
        <v>45056</v>
      </c>
      <c r="H289" s="278" t="s">
        <v>15</v>
      </c>
      <c r="I289" s="278" t="s">
        <v>13</v>
      </c>
      <c r="J289" s="278" t="s">
        <v>13</v>
      </c>
      <c r="K289" s="278" t="s">
        <v>205</v>
      </c>
      <c r="L289" s="49" t="s">
        <v>546</v>
      </c>
      <c r="M289" s="298">
        <v>45056</v>
      </c>
      <c r="N289" s="443">
        <v>45056</v>
      </c>
      <c r="O289" s="443">
        <v>45056</v>
      </c>
      <c r="P289" s="443">
        <v>45056</v>
      </c>
      <c r="Q289" s="230" t="str">
        <f>+IF(F289="","","SPK tarafından ek süre verilmiştir!")</f>
        <v/>
      </c>
      <c r="R289" s="28"/>
      <c r="S289" s="168"/>
      <c r="T289" s="134"/>
    </row>
    <row r="290" spans="1:21" s="52" customFormat="1" ht="14.4" customHeight="1" x14ac:dyDescent="0.3">
      <c r="A290" s="28">
        <f t="shared" si="35"/>
        <v>286</v>
      </c>
      <c r="B290" s="44" t="str">
        <f>H290&amp;I290</f>
        <v>KN</v>
      </c>
      <c r="C290" s="44"/>
      <c r="D290" s="143">
        <f>+C290-21</f>
        <v>-21</v>
      </c>
      <c r="E290" s="51">
        <f>VLOOKUP(B290,SonGönderimTarihleri!A:C,3,FALSE)</f>
        <v>45056</v>
      </c>
      <c r="F290" s="218"/>
      <c r="G290" s="266">
        <f>IF(F290="",IF(C290="",E290,IF(E290&lt;=D290,E290,D290)),F290)</f>
        <v>45056</v>
      </c>
      <c r="H290" s="77" t="s">
        <v>15</v>
      </c>
      <c r="I290" s="80" t="s">
        <v>13</v>
      </c>
      <c r="J290" s="77" t="s">
        <v>13</v>
      </c>
      <c r="K290" s="278" t="s">
        <v>1565</v>
      </c>
      <c r="L290" s="133" t="s">
        <v>1581</v>
      </c>
      <c r="M290" s="443">
        <v>45056</v>
      </c>
      <c r="N290" s="443">
        <v>45056</v>
      </c>
      <c r="O290" s="443">
        <v>45056</v>
      </c>
      <c r="P290" s="443">
        <v>45056</v>
      </c>
      <c r="Q290" s="180"/>
      <c r="R290" s="28"/>
      <c r="S290" s="168"/>
      <c r="T290" s="134"/>
    </row>
    <row r="291" spans="1:21" s="52" customFormat="1" ht="14.4" customHeight="1" x14ac:dyDescent="0.3">
      <c r="A291" s="28">
        <f t="shared" si="35"/>
        <v>287</v>
      </c>
      <c r="B291" s="44" t="str">
        <f t="shared" si="37"/>
        <v>KON</v>
      </c>
      <c r="C291" s="44"/>
      <c r="D291" s="143">
        <f t="shared" si="33"/>
        <v>-21</v>
      </c>
      <c r="E291" s="51">
        <f>VLOOKUP(B291,SonGönderimTarihleri!A:C,3,FALSE)</f>
        <v>45048</v>
      </c>
      <c r="F291" s="218"/>
      <c r="G291" s="266">
        <f t="shared" si="32"/>
        <v>45048</v>
      </c>
      <c r="H291" s="77" t="s">
        <v>12</v>
      </c>
      <c r="I291" s="80" t="s">
        <v>13</v>
      </c>
      <c r="J291" s="77" t="s">
        <v>13</v>
      </c>
      <c r="K291" s="278" t="s">
        <v>1400</v>
      </c>
      <c r="L291" s="133" t="s">
        <v>1402</v>
      </c>
      <c r="M291" s="334">
        <v>45048</v>
      </c>
      <c r="N291" s="442">
        <v>45048</v>
      </c>
      <c r="O291" s="442">
        <v>45048</v>
      </c>
      <c r="P291" s="442">
        <v>45048</v>
      </c>
      <c r="Q291" s="180"/>
      <c r="R291" s="28"/>
      <c r="S291" s="168"/>
      <c r="T291" s="134"/>
    </row>
    <row r="292" spans="1:21" s="52" customFormat="1" ht="14.4" customHeight="1" x14ac:dyDescent="0.3">
      <c r="A292" s="28">
        <f t="shared" si="35"/>
        <v>288</v>
      </c>
      <c r="B292" s="44" t="str">
        <f>H292&amp;I292</f>
        <v>KN</v>
      </c>
      <c r="C292" s="44"/>
      <c r="D292" s="143">
        <f>+C292-21</f>
        <v>-21</v>
      </c>
      <c r="E292" s="51">
        <f>VLOOKUP(B292,SonGönderimTarihleri!A:C,3,FALSE)</f>
        <v>45056</v>
      </c>
      <c r="F292" s="218"/>
      <c r="G292" s="266">
        <f>IF(F292="",IF(C292="",E292,IF(E292&lt;=D292,E292,D292)),F292)</f>
        <v>45056</v>
      </c>
      <c r="H292" s="77" t="s">
        <v>15</v>
      </c>
      <c r="I292" s="80" t="s">
        <v>13</v>
      </c>
      <c r="J292" s="77" t="s">
        <v>13</v>
      </c>
      <c r="K292" s="25" t="s">
        <v>1443</v>
      </c>
      <c r="L292" s="133" t="s">
        <v>1532</v>
      </c>
      <c r="M292" s="352">
        <v>45054</v>
      </c>
      <c r="N292" s="443">
        <v>45054</v>
      </c>
      <c r="O292" s="443">
        <v>45054</v>
      </c>
      <c r="P292" s="443">
        <v>45054</v>
      </c>
      <c r="Q292" s="76"/>
      <c r="R292" s="11"/>
      <c r="S292" s="175"/>
      <c r="T292" s="139"/>
    </row>
    <row r="293" spans="1:21" s="52" customFormat="1" ht="14.4" customHeight="1" x14ac:dyDescent="0.3">
      <c r="A293" s="28">
        <f t="shared" si="35"/>
        <v>289</v>
      </c>
      <c r="B293" s="44" t="str">
        <f t="shared" si="37"/>
        <v>KON</v>
      </c>
      <c r="C293" s="44"/>
      <c r="D293" s="143">
        <f t="shared" si="33"/>
        <v>-21</v>
      </c>
      <c r="E293" s="51">
        <f>VLOOKUP(B293,SonGönderimTarihleri!A:C,3,FALSE)</f>
        <v>45048</v>
      </c>
      <c r="F293" s="218"/>
      <c r="G293" s="266">
        <f t="shared" si="32"/>
        <v>45048</v>
      </c>
      <c r="H293" s="77" t="s">
        <v>12</v>
      </c>
      <c r="I293" s="80" t="s">
        <v>13</v>
      </c>
      <c r="J293" s="77" t="s">
        <v>13</v>
      </c>
      <c r="K293" s="278" t="s">
        <v>1379</v>
      </c>
      <c r="L293" s="133" t="s">
        <v>1378</v>
      </c>
      <c r="M293" s="442">
        <v>45048</v>
      </c>
      <c r="N293" s="442">
        <v>45048</v>
      </c>
      <c r="O293" s="442">
        <v>45048</v>
      </c>
      <c r="P293" s="442">
        <v>45048</v>
      </c>
      <c r="Q293" s="180"/>
      <c r="R293" s="28"/>
      <c r="S293" s="168"/>
      <c r="T293" s="134"/>
    </row>
    <row r="294" spans="1:21" s="52" customFormat="1" ht="14.4" customHeight="1" x14ac:dyDescent="0.3">
      <c r="A294" s="28">
        <f t="shared" si="35"/>
        <v>290</v>
      </c>
      <c r="B294" s="44" t="str">
        <f t="shared" si="37"/>
        <v>KON</v>
      </c>
      <c r="C294" s="44"/>
      <c r="D294" s="143">
        <f t="shared" si="33"/>
        <v>-21</v>
      </c>
      <c r="E294" s="51">
        <f>VLOOKUP(B294,SonGönderimTarihleri!A:C,3,FALSE)</f>
        <v>45048</v>
      </c>
      <c r="F294" s="218"/>
      <c r="G294" s="266">
        <f t="shared" si="32"/>
        <v>45048</v>
      </c>
      <c r="H294" s="77" t="s">
        <v>12</v>
      </c>
      <c r="I294" s="80" t="s">
        <v>13</v>
      </c>
      <c r="J294" s="77" t="s">
        <v>13</v>
      </c>
      <c r="K294" s="278" t="s">
        <v>206</v>
      </c>
      <c r="L294" s="133" t="s">
        <v>547</v>
      </c>
      <c r="M294" s="352">
        <v>45044</v>
      </c>
      <c r="N294" s="443">
        <v>45044</v>
      </c>
      <c r="O294" s="443">
        <v>45044</v>
      </c>
      <c r="P294" s="443">
        <v>45044</v>
      </c>
      <c r="Q294" s="76"/>
      <c r="R294" s="11"/>
      <c r="S294" s="168"/>
      <c r="T294" s="139"/>
    </row>
    <row r="295" spans="1:21" s="52" customFormat="1" ht="14.4" customHeight="1" x14ac:dyDescent="0.3">
      <c r="A295" s="28">
        <f t="shared" si="35"/>
        <v>291</v>
      </c>
      <c r="B295" s="44" t="str">
        <f t="shared" si="37"/>
        <v>KN</v>
      </c>
      <c r="C295" s="44"/>
      <c r="D295" s="143">
        <f t="shared" si="33"/>
        <v>-21</v>
      </c>
      <c r="E295" s="51">
        <f>VLOOKUP(B295,SonGönderimTarihleri!A:C,3,FALSE)</f>
        <v>45056</v>
      </c>
      <c r="F295" s="218"/>
      <c r="G295" s="266">
        <f t="shared" si="32"/>
        <v>45056</v>
      </c>
      <c r="H295" s="77" t="s">
        <v>15</v>
      </c>
      <c r="I295" s="80" t="s">
        <v>13</v>
      </c>
      <c r="J295" s="77" t="s">
        <v>13</v>
      </c>
      <c r="K295" s="278" t="s">
        <v>207</v>
      </c>
      <c r="L295" s="133" t="s">
        <v>548</v>
      </c>
      <c r="M295" s="315">
        <v>45056</v>
      </c>
      <c r="N295" s="443">
        <v>45056</v>
      </c>
      <c r="O295" s="443">
        <v>45056</v>
      </c>
      <c r="P295" s="443">
        <v>45056</v>
      </c>
      <c r="Q295" s="180" t="str">
        <f>+IF(F295="","","SPK tarafından ek süre verilmiştir!")</f>
        <v/>
      </c>
      <c r="R295" s="11"/>
      <c r="S295" s="168"/>
      <c r="T295" s="139"/>
    </row>
    <row r="296" spans="1:21" s="52" customFormat="1" ht="14.4" customHeight="1" x14ac:dyDescent="0.2">
      <c r="A296" s="28">
        <f t="shared" si="35"/>
        <v>292</v>
      </c>
      <c r="B296" s="44" t="str">
        <f t="shared" si="37"/>
        <v>KN</v>
      </c>
      <c r="C296" s="44"/>
      <c r="D296" s="143">
        <f>+C296-21</f>
        <v>-21</v>
      </c>
      <c r="E296" s="51">
        <f>VLOOKUP(B296,SonGönderimTarihleri!A:C,3,FALSE)</f>
        <v>45056</v>
      </c>
      <c r="F296" s="218"/>
      <c r="G296" s="266">
        <f t="shared" si="32"/>
        <v>45056</v>
      </c>
      <c r="H296" s="77" t="s">
        <v>15</v>
      </c>
      <c r="I296" s="80" t="s">
        <v>13</v>
      </c>
      <c r="J296" s="77" t="s">
        <v>13</v>
      </c>
      <c r="K296" s="278" t="s">
        <v>1556</v>
      </c>
      <c r="L296" s="133" t="s">
        <v>1571</v>
      </c>
      <c r="M296" s="352">
        <v>45054</v>
      </c>
      <c r="N296" s="443">
        <v>45054</v>
      </c>
      <c r="O296" s="443">
        <v>45054</v>
      </c>
      <c r="P296" s="443">
        <v>45054</v>
      </c>
      <c r="Q296" s="180"/>
      <c r="R296" s="11"/>
      <c r="S296" s="343"/>
      <c r="T296" s="139"/>
    </row>
    <row r="297" spans="1:21" s="182" customFormat="1" ht="14.4" customHeight="1" x14ac:dyDescent="0.3">
      <c r="A297" s="28">
        <f t="shared" si="35"/>
        <v>293</v>
      </c>
      <c r="B297" s="50" t="str">
        <f t="shared" si="37"/>
        <v>KN</v>
      </c>
      <c r="C297" s="218"/>
      <c r="D297" s="166">
        <f t="shared" si="33"/>
        <v>-21</v>
      </c>
      <c r="E297" s="62">
        <f>VLOOKUP(B297,SonGönderimTarihleri!A:C,3,FALSE)</f>
        <v>45056</v>
      </c>
      <c r="F297" s="218"/>
      <c r="G297" s="266">
        <f t="shared" si="32"/>
        <v>45056</v>
      </c>
      <c r="H297" s="77" t="s">
        <v>15</v>
      </c>
      <c r="I297" s="80" t="s">
        <v>13</v>
      </c>
      <c r="J297" s="77" t="s">
        <v>13</v>
      </c>
      <c r="K297" s="278" t="s">
        <v>208</v>
      </c>
      <c r="L297" s="133" t="s">
        <v>549</v>
      </c>
      <c r="M297" s="323">
        <v>45048</v>
      </c>
      <c r="N297" s="443">
        <v>45048</v>
      </c>
      <c r="O297" s="443">
        <v>45048</v>
      </c>
      <c r="P297" s="443">
        <v>45048</v>
      </c>
      <c r="Q297" s="180" t="str">
        <f>+IF(F297="","","SPK tarafından ek süre verilmiştir!")</f>
        <v/>
      </c>
      <c r="R297" s="60"/>
      <c r="S297" s="183">
        <v>45048</v>
      </c>
      <c r="T297" s="134"/>
      <c r="U297" s="52"/>
    </row>
    <row r="298" spans="1:21" s="182" customFormat="1" ht="14.4" customHeight="1" x14ac:dyDescent="0.3">
      <c r="A298" s="28">
        <f t="shared" si="35"/>
        <v>294</v>
      </c>
      <c r="B298" s="50" t="str">
        <f t="shared" si="37"/>
        <v>KN</v>
      </c>
      <c r="C298" s="62"/>
      <c r="D298" s="166">
        <f t="shared" si="33"/>
        <v>-21</v>
      </c>
      <c r="E298" s="62">
        <f>VLOOKUP(B298,SonGönderimTarihleri!A:C,3,FALSE)</f>
        <v>45056</v>
      </c>
      <c r="F298" s="178"/>
      <c r="G298" s="266">
        <f t="shared" si="32"/>
        <v>45056</v>
      </c>
      <c r="H298" s="77" t="s">
        <v>15</v>
      </c>
      <c r="I298" s="80" t="s">
        <v>13</v>
      </c>
      <c r="J298" s="77" t="s">
        <v>13</v>
      </c>
      <c r="K298" s="278" t="s">
        <v>1488</v>
      </c>
      <c r="L298" s="133" t="s">
        <v>1500</v>
      </c>
      <c r="M298" s="443">
        <v>45056</v>
      </c>
      <c r="N298" s="443">
        <v>45056</v>
      </c>
      <c r="O298" s="443">
        <v>45056</v>
      </c>
      <c r="P298" s="443">
        <v>45056</v>
      </c>
      <c r="Q298" s="180"/>
      <c r="R298" s="60"/>
      <c r="S298" s="183"/>
      <c r="T298" s="134"/>
      <c r="U298" s="52"/>
    </row>
    <row r="299" spans="1:21" s="52" customFormat="1" ht="14.4" customHeight="1" x14ac:dyDescent="0.3">
      <c r="A299" s="28">
        <f t="shared" si="35"/>
        <v>295</v>
      </c>
      <c r="B299" s="44" t="str">
        <f t="shared" si="37"/>
        <v>KN</v>
      </c>
      <c r="C299" s="44"/>
      <c r="D299" s="143">
        <f t="shared" si="33"/>
        <v>-21</v>
      </c>
      <c r="E299" s="51">
        <f>VLOOKUP(B299,SonGönderimTarihleri!A:C,3,FALSE)</f>
        <v>45056</v>
      </c>
      <c r="F299" s="218"/>
      <c r="G299" s="266">
        <f t="shared" si="32"/>
        <v>45056</v>
      </c>
      <c r="H299" s="77" t="s">
        <v>15</v>
      </c>
      <c r="I299" s="80" t="s">
        <v>13</v>
      </c>
      <c r="J299" s="77" t="s">
        <v>13</v>
      </c>
      <c r="K299" s="278" t="s">
        <v>209</v>
      </c>
      <c r="L299" s="133" t="s">
        <v>550</v>
      </c>
      <c r="M299" s="443">
        <v>45056</v>
      </c>
      <c r="N299" s="443">
        <v>45056</v>
      </c>
      <c r="O299" s="443">
        <v>45056</v>
      </c>
      <c r="P299" s="443">
        <v>45056</v>
      </c>
      <c r="Q299" s="180" t="str">
        <f>+IF(F299="","","SPK tarafından ek süre verilmiştir!")</f>
        <v/>
      </c>
      <c r="R299" s="11"/>
      <c r="S299" s="168"/>
      <c r="T299" s="134"/>
    </row>
    <row r="300" spans="1:21" s="52" customFormat="1" ht="14.4" customHeight="1" x14ac:dyDescent="0.3">
      <c r="A300" s="28">
        <f t="shared" si="35"/>
        <v>296</v>
      </c>
      <c r="B300" s="44" t="str">
        <f t="shared" si="37"/>
        <v>KN</v>
      </c>
      <c r="C300" s="44"/>
      <c r="D300" s="143">
        <f t="shared" si="33"/>
        <v>-21</v>
      </c>
      <c r="E300" s="51">
        <f>VLOOKUP(B300,SonGönderimTarihleri!A:C,3,FALSE)</f>
        <v>45056</v>
      </c>
      <c r="F300" s="89"/>
      <c r="G300" s="250">
        <f t="shared" si="32"/>
        <v>45056</v>
      </c>
      <c r="H300" s="25" t="s">
        <v>15</v>
      </c>
      <c r="I300" s="79" t="s">
        <v>13</v>
      </c>
      <c r="J300" s="25" t="s">
        <v>13</v>
      </c>
      <c r="K300" s="25" t="s">
        <v>1250</v>
      </c>
      <c r="L300" s="133" t="s">
        <v>1264</v>
      </c>
      <c r="M300" s="269">
        <v>45057</v>
      </c>
      <c r="N300" s="401">
        <v>45057</v>
      </c>
      <c r="O300" s="401">
        <v>45057</v>
      </c>
      <c r="P300" s="401">
        <v>45057</v>
      </c>
      <c r="Q300" s="180"/>
      <c r="R300" s="11"/>
      <c r="S300" s="168"/>
      <c r="T300" s="134"/>
    </row>
    <row r="301" spans="1:21" s="52" customFormat="1" ht="14.4" customHeight="1" x14ac:dyDescent="0.3">
      <c r="A301" s="28">
        <f t="shared" si="35"/>
        <v>297</v>
      </c>
      <c r="B301" s="44" t="str">
        <f t="shared" si="37"/>
        <v>KN</v>
      </c>
      <c r="C301" s="51"/>
      <c r="D301" s="143">
        <f t="shared" si="33"/>
        <v>-21</v>
      </c>
      <c r="E301" s="51">
        <f>VLOOKUP(B301,SonGönderimTarihleri!A:C,3,FALSE)</f>
        <v>45056</v>
      </c>
      <c r="F301" s="218"/>
      <c r="G301" s="266">
        <f t="shared" si="32"/>
        <v>45056</v>
      </c>
      <c r="H301" s="77" t="s">
        <v>15</v>
      </c>
      <c r="I301" s="80" t="s">
        <v>13</v>
      </c>
      <c r="J301" s="77" t="s">
        <v>13</v>
      </c>
      <c r="K301" s="278" t="s">
        <v>210</v>
      </c>
      <c r="L301" s="133" t="s">
        <v>1121</v>
      </c>
      <c r="M301" s="352">
        <v>45056</v>
      </c>
      <c r="N301" s="443">
        <v>45056</v>
      </c>
      <c r="O301" s="443">
        <v>45056</v>
      </c>
      <c r="P301" s="443">
        <v>45056</v>
      </c>
      <c r="Q301" s="180" t="str">
        <f t="shared" ref="Q301:Q333" si="38">+IF(F301="","","SPK tarafından ek süre verilmiştir!")</f>
        <v/>
      </c>
      <c r="R301" s="11"/>
      <c r="S301" s="168"/>
      <c r="T301" s="134"/>
    </row>
    <row r="302" spans="1:21" s="52" customFormat="1" ht="14.4" customHeight="1" x14ac:dyDescent="0.3">
      <c r="A302" s="28">
        <f t="shared" si="35"/>
        <v>298</v>
      </c>
      <c r="B302" s="44" t="str">
        <f t="shared" si="37"/>
        <v>KON</v>
      </c>
      <c r="C302" s="51"/>
      <c r="D302" s="143">
        <f t="shared" si="33"/>
        <v>-21</v>
      </c>
      <c r="E302" s="51">
        <f>VLOOKUP(B302,SonGönderimTarihleri!A:C,3,FALSE)</f>
        <v>45048</v>
      </c>
      <c r="F302" s="182"/>
      <c r="G302" s="266">
        <f t="shared" si="32"/>
        <v>45048</v>
      </c>
      <c r="H302" s="77" t="s">
        <v>12</v>
      </c>
      <c r="I302" s="80" t="s">
        <v>13</v>
      </c>
      <c r="J302" s="77" t="s">
        <v>13</v>
      </c>
      <c r="K302" s="278" t="s">
        <v>1429</v>
      </c>
      <c r="L302" s="133" t="s">
        <v>1432</v>
      </c>
      <c r="M302" s="443">
        <v>45048</v>
      </c>
      <c r="N302" s="443">
        <v>45048</v>
      </c>
      <c r="O302" s="443">
        <v>45048</v>
      </c>
      <c r="P302" s="443">
        <v>45048</v>
      </c>
      <c r="Q302" s="180"/>
      <c r="R302" s="11"/>
      <c r="S302" s="168"/>
      <c r="T302" s="134"/>
    </row>
    <row r="303" spans="1:21" s="182" customFormat="1" ht="14.4" customHeight="1" x14ac:dyDescent="0.3">
      <c r="A303" s="28">
        <f t="shared" si="35"/>
        <v>299</v>
      </c>
      <c r="B303" s="50" t="str">
        <f>H303&amp;I303</f>
        <v>KN</v>
      </c>
      <c r="C303" s="62"/>
      <c r="D303" s="166">
        <f>+C303-21</f>
        <v>-21</v>
      </c>
      <c r="E303" s="62">
        <f>VLOOKUP(B303,SonGönderimTarihleri!A:C,3,FALSE)</f>
        <v>45056</v>
      </c>
      <c r="F303" s="218"/>
      <c r="G303" s="266">
        <f>IF(F303="",IF(C303="",E303,IF(E303&lt;=D303,E303,D303)),F303)</f>
        <v>45056</v>
      </c>
      <c r="H303" s="77" t="s">
        <v>15</v>
      </c>
      <c r="I303" s="80" t="s">
        <v>13</v>
      </c>
      <c r="J303" s="77" t="s">
        <v>13</v>
      </c>
      <c r="K303" s="278" t="s">
        <v>1353</v>
      </c>
      <c r="L303" s="133" t="s">
        <v>1352</v>
      </c>
      <c r="M303" s="443" t="s">
        <v>1815</v>
      </c>
      <c r="N303" s="443">
        <v>45056</v>
      </c>
      <c r="O303" s="443">
        <v>45056</v>
      </c>
      <c r="P303" s="443">
        <v>45056</v>
      </c>
      <c r="Q303" s="180" t="str">
        <f>+IF(F303="","","SPK tarafından ek süre verilmiştir!")</f>
        <v/>
      </c>
      <c r="R303" s="60"/>
      <c r="S303" s="181"/>
      <c r="T303" s="134"/>
      <c r="U303" s="52"/>
    </row>
    <row r="304" spans="1:21" s="182" customFormat="1" ht="14.4" customHeight="1" x14ac:dyDescent="0.3">
      <c r="A304" s="28">
        <f t="shared" si="35"/>
        <v>300</v>
      </c>
      <c r="B304" s="50" t="str">
        <f>H304&amp;I304</f>
        <v>KON</v>
      </c>
      <c r="C304" s="62"/>
      <c r="D304" s="166">
        <f>+C304-21</f>
        <v>-21</v>
      </c>
      <c r="E304" s="62">
        <f>+E303</f>
        <v>45056</v>
      </c>
      <c r="F304" s="218"/>
      <c r="G304" s="266">
        <f>IF(F304="",IF(C304="",E304,IF(E304&lt;=D304,E304,D304)),F304)</f>
        <v>45056</v>
      </c>
      <c r="H304" s="77" t="s">
        <v>12</v>
      </c>
      <c r="I304" s="80" t="s">
        <v>13</v>
      </c>
      <c r="J304" s="77" t="s">
        <v>13</v>
      </c>
      <c r="K304" s="278" t="s">
        <v>1353</v>
      </c>
      <c r="L304" s="167" t="s">
        <v>1352</v>
      </c>
      <c r="M304" s="443" t="s">
        <v>1815</v>
      </c>
      <c r="N304" s="443">
        <v>45056</v>
      </c>
      <c r="O304" s="443" t="s">
        <v>1711</v>
      </c>
      <c r="P304" s="361" t="s">
        <v>1711</v>
      </c>
      <c r="Q304" s="180" t="str">
        <f>+IF(F304="","","SPK tarafından ek süre verilmiştir!")</f>
        <v/>
      </c>
      <c r="R304" s="60"/>
      <c r="S304" s="181"/>
      <c r="T304" s="134"/>
      <c r="U304" s="52"/>
    </row>
    <row r="305" spans="1:21" s="52" customFormat="1" ht="14.4" customHeight="1" x14ac:dyDescent="0.3">
      <c r="A305" s="28">
        <f t="shared" si="35"/>
        <v>301</v>
      </c>
      <c r="B305" s="44" t="str">
        <f t="shared" si="37"/>
        <v>KN</v>
      </c>
      <c r="C305" s="51"/>
      <c r="D305" s="143">
        <f t="shared" si="33"/>
        <v>-21</v>
      </c>
      <c r="E305" s="51">
        <f>VLOOKUP(B305,SonGönderimTarihleri!A:C,3,FALSE)</f>
        <v>45056</v>
      </c>
      <c r="F305" s="218"/>
      <c r="G305" s="266">
        <f t="shared" si="32"/>
        <v>45056</v>
      </c>
      <c r="H305" s="77" t="s">
        <v>15</v>
      </c>
      <c r="I305" s="80" t="s">
        <v>13</v>
      </c>
      <c r="J305" s="77" t="s">
        <v>13</v>
      </c>
      <c r="K305" s="278" t="s">
        <v>211</v>
      </c>
      <c r="L305" s="167" t="s">
        <v>551</v>
      </c>
      <c r="M305" s="352">
        <v>45051</v>
      </c>
      <c r="N305" s="443">
        <v>45051</v>
      </c>
      <c r="O305" s="443">
        <v>45051</v>
      </c>
      <c r="P305" s="443">
        <v>45051</v>
      </c>
      <c r="Q305" s="180" t="str">
        <f t="shared" si="38"/>
        <v/>
      </c>
      <c r="R305" s="11"/>
      <c r="S305" s="168"/>
      <c r="T305" s="134"/>
    </row>
    <row r="306" spans="1:21" s="52" customFormat="1" ht="14.4" customHeight="1" x14ac:dyDescent="0.3">
      <c r="A306" s="28">
        <f t="shared" si="35"/>
        <v>302</v>
      </c>
      <c r="B306" s="44" t="str">
        <f>H306&amp;I306</f>
        <v>KON</v>
      </c>
      <c r="C306" s="51"/>
      <c r="D306" s="143">
        <f>+C306-21</f>
        <v>-21</v>
      </c>
      <c r="E306" s="51">
        <f>VLOOKUP(B306,SonGönderimTarihleri!A:C,3,FALSE)</f>
        <v>45048</v>
      </c>
      <c r="F306" s="218"/>
      <c r="G306" s="266">
        <f>IF(F306="",IF(C306="",E306,IF(E306&lt;=D306,E306,D306)),F306)</f>
        <v>45048</v>
      </c>
      <c r="H306" s="77" t="s">
        <v>12</v>
      </c>
      <c r="I306" s="80" t="s">
        <v>13</v>
      </c>
      <c r="J306" s="77" t="s">
        <v>13</v>
      </c>
      <c r="K306" s="79" t="s">
        <v>1577</v>
      </c>
      <c r="L306" s="133" t="s">
        <v>1586</v>
      </c>
      <c r="M306" s="443">
        <v>45048</v>
      </c>
      <c r="N306" s="443">
        <v>45048</v>
      </c>
      <c r="O306" s="443">
        <v>45048</v>
      </c>
      <c r="P306" s="443">
        <v>45048</v>
      </c>
      <c r="Q306" s="180"/>
      <c r="R306" s="11"/>
      <c r="S306" s="168"/>
      <c r="T306" s="134"/>
    </row>
    <row r="307" spans="1:21" s="52" customFormat="1" ht="14.4" customHeight="1" x14ac:dyDescent="0.3">
      <c r="A307" s="28">
        <f t="shared" si="35"/>
        <v>303</v>
      </c>
      <c r="B307" s="44" t="str">
        <f t="shared" si="37"/>
        <v>KON</v>
      </c>
      <c r="C307" s="44"/>
      <c r="D307" s="143">
        <f t="shared" si="33"/>
        <v>-21</v>
      </c>
      <c r="E307" s="51">
        <f>VLOOKUP(B307,SonGönderimTarihleri!A:C,3,FALSE)</f>
        <v>45048</v>
      </c>
      <c r="F307" s="218"/>
      <c r="G307" s="266">
        <f t="shared" si="32"/>
        <v>45048</v>
      </c>
      <c r="H307" s="77" t="s">
        <v>12</v>
      </c>
      <c r="I307" s="80" t="s">
        <v>13</v>
      </c>
      <c r="J307" s="77" t="s">
        <v>13</v>
      </c>
      <c r="K307" s="278" t="s">
        <v>212</v>
      </c>
      <c r="L307" s="167" t="s">
        <v>552</v>
      </c>
      <c r="M307" s="352">
        <v>45048</v>
      </c>
      <c r="N307" s="443">
        <v>45048</v>
      </c>
      <c r="O307" s="443">
        <v>45048</v>
      </c>
      <c r="P307" s="443">
        <v>45048</v>
      </c>
      <c r="Q307" s="180" t="str">
        <f t="shared" si="38"/>
        <v/>
      </c>
      <c r="R307" s="11"/>
      <c r="S307" s="175"/>
      <c r="T307" s="134"/>
    </row>
    <row r="308" spans="1:21" s="52" customFormat="1" ht="14.4" customHeight="1" x14ac:dyDescent="0.3">
      <c r="A308" s="28">
        <f t="shared" si="35"/>
        <v>304</v>
      </c>
      <c r="B308" s="44" t="str">
        <f t="shared" si="37"/>
        <v>KN</v>
      </c>
      <c r="C308" s="44"/>
      <c r="D308" s="143">
        <f t="shared" si="33"/>
        <v>-21</v>
      </c>
      <c r="E308" s="51">
        <f>VLOOKUP(B308,SonGönderimTarihleri!A:C,3,FALSE)</f>
        <v>45056</v>
      </c>
      <c r="F308" s="218"/>
      <c r="G308" s="266">
        <f t="shared" si="32"/>
        <v>45056</v>
      </c>
      <c r="H308" s="77" t="s">
        <v>15</v>
      </c>
      <c r="I308" s="80" t="s">
        <v>13</v>
      </c>
      <c r="J308" s="77" t="s">
        <v>13</v>
      </c>
      <c r="K308" s="278" t="s">
        <v>213</v>
      </c>
      <c r="L308" s="167" t="s">
        <v>553</v>
      </c>
      <c r="M308" s="443">
        <v>45048</v>
      </c>
      <c r="N308" s="443">
        <v>45048</v>
      </c>
      <c r="O308" s="443">
        <v>45048</v>
      </c>
      <c r="P308" s="443">
        <v>45048</v>
      </c>
      <c r="Q308" s="180" t="str">
        <f t="shared" si="38"/>
        <v/>
      </c>
      <c r="R308" s="11"/>
      <c r="S308" s="168"/>
      <c r="T308" s="134"/>
    </row>
    <row r="309" spans="1:21" s="52" customFormat="1" ht="14.4" customHeight="1" x14ac:dyDescent="0.3">
      <c r="A309" s="28">
        <f t="shared" si="35"/>
        <v>305</v>
      </c>
      <c r="B309" s="44" t="s">
        <v>368</v>
      </c>
      <c r="C309" s="44"/>
      <c r="D309" s="143">
        <f>+C309-21</f>
        <v>-21</v>
      </c>
      <c r="E309" s="411">
        <f>VLOOKUP(B309,SonGönderimTarihleri!A:C,3,FALSE)</f>
        <v>45048</v>
      </c>
      <c r="F309" s="218"/>
      <c r="G309" s="399">
        <f>IF(F309="",IF(C309="",E309,IF(E309&lt;=D309,E309,D309)),F309)</f>
        <v>45048</v>
      </c>
      <c r="H309" s="278" t="s">
        <v>12</v>
      </c>
      <c r="I309" s="80" t="s">
        <v>13</v>
      </c>
      <c r="J309" s="278" t="s">
        <v>13</v>
      </c>
      <c r="K309" s="278" t="s">
        <v>1758</v>
      </c>
      <c r="L309" s="167" t="s">
        <v>1768</v>
      </c>
      <c r="M309" s="401">
        <v>45049</v>
      </c>
      <c r="N309" s="401">
        <v>45049</v>
      </c>
      <c r="O309" s="401">
        <v>45049</v>
      </c>
      <c r="P309" s="401">
        <v>45049</v>
      </c>
      <c r="Q309" s="180" t="str">
        <f>+IF(F309="","","SPK tarafından ek süre verilmiştir!")</f>
        <v/>
      </c>
      <c r="R309" s="11"/>
      <c r="S309" s="168"/>
      <c r="T309" s="134"/>
    </row>
    <row r="310" spans="1:21" s="139" customFormat="1" ht="14.4" customHeight="1" x14ac:dyDescent="0.3">
      <c r="A310" s="28">
        <f t="shared" si="35"/>
        <v>306</v>
      </c>
      <c r="B310" s="44" t="str">
        <f t="shared" si="37"/>
        <v>KON</v>
      </c>
      <c r="C310" s="51"/>
      <c r="D310" s="143">
        <f t="shared" si="33"/>
        <v>-21</v>
      </c>
      <c r="E310" s="51">
        <f>VLOOKUP(B310,SonGönderimTarihleri!A:C,3,FALSE)</f>
        <v>45048</v>
      </c>
      <c r="F310" s="218"/>
      <c r="G310" s="266">
        <f t="shared" si="32"/>
        <v>45048</v>
      </c>
      <c r="H310" s="77" t="s">
        <v>12</v>
      </c>
      <c r="I310" s="80" t="s">
        <v>13</v>
      </c>
      <c r="J310" s="77" t="s">
        <v>13</v>
      </c>
      <c r="K310" s="278" t="s">
        <v>214</v>
      </c>
      <c r="L310" s="167" t="s">
        <v>554</v>
      </c>
      <c r="M310" s="442">
        <v>45043</v>
      </c>
      <c r="N310" s="442">
        <v>45043</v>
      </c>
      <c r="O310" s="442">
        <v>45043</v>
      </c>
      <c r="P310" s="442">
        <v>45043</v>
      </c>
      <c r="Q310" s="180" t="str">
        <f t="shared" si="38"/>
        <v/>
      </c>
      <c r="R310" s="11"/>
      <c r="S310" s="168"/>
      <c r="T310" s="134"/>
      <c r="U310" s="52"/>
    </row>
    <row r="311" spans="1:21" s="52" customFormat="1" ht="14.4" customHeight="1" x14ac:dyDescent="0.3">
      <c r="A311" s="28">
        <f t="shared" si="35"/>
        <v>307</v>
      </c>
      <c r="B311" s="44" t="str">
        <f t="shared" si="37"/>
        <v>KN</v>
      </c>
      <c r="C311" s="51"/>
      <c r="D311" s="143">
        <f t="shared" si="33"/>
        <v>-21</v>
      </c>
      <c r="E311" s="51">
        <f>VLOOKUP(B311,SonGönderimTarihleri!A:C,3,FALSE)</f>
        <v>45056</v>
      </c>
      <c r="F311" s="218"/>
      <c r="G311" s="266">
        <f t="shared" si="32"/>
        <v>45056</v>
      </c>
      <c r="H311" s="77" t="s">
        <v>15</v>
      </c>
      <c r="I311" s="80" t="s">
        <v>13</v>
      </c>
      <c r="J311" s="77" t="s">
        <v>13</v>
      </c>
      <c r="K311" s="278" t="s">
        <v>215</v>
      </c>
      <c r="L311" s="167" t="s">
        <v>555</v>
      </c>
      <c r="M311" s="386">
        <v>45055</v>
      </c>
      <c r="N311" s="443">
        <v>45055</v>
      </c>
      <c r="O311" s="443">
        <v>45055</v>
      </c>
      <c r="P311" s="443">
        <v>45055</v>
      </c>
      <c r="Q311" s="180" t="str">
        <f t="shared" si="38"/>
        <v/>
      </c>
      <c r="R311" s="11"/>
      <c r="S311" s="168"/>
      <c r="T311" s="134"/>
    </row>
    <row r="312" spans="1:21" s="52" customFormat="1" ht="14.4" customHeight="1" x14ac:dyDescent="0.3">
      <c r="A312" s="28">
        <f t="shared" si="35"/>
        <v>308</v>
      </c>
      <c r="B312" s="44" t="str">
        <f t="shared" si="37"/>
        <v>KN</v>
      </c>
      <c r="C312" s="51"/>
      <c r="D312" s="143">
        <f t="shared" si="33"/>
        <v>-21</v>
      </c>
      <c r="E312" s="51">
        <f>VLOOKUP(B312,SonGönderimTarihleri!A:C,3,FALSE)</f>
        <v>45056</v>
      </c>
      <c r="F312" s="218"/>
      <c r="G312" s="266">
        <f t="shared" si="32"/>
        <v>45056</v>
      </c>
      <c r="H312" s="77" t="s">
        <v>15</v>
      </c>
      <c r="I312" s="80" t="s">
        <v>13</v>
      </c>
      <c r="J312" s="77" t="s">
        <v>13</v>
      </c>
      <c r="K312" s="278" t="s">
        <v>216</v>
      </c>
      <c r="L312" s="167" t="s">
        <v>1668</v>
      </c>
      <c r="M312" s="334">
        <v>45051</v>
      </c>
      <c r="N312" s="442">
        <v>45051</v>
      </c>
      <c r="O312" s="442">
        <v>45051</v>
      </c>
      <c r="P312" s="442">
        <v>45051</v>
      </c>
      <c r="Q312" s="180" t="str">
        <f t="shared" si="38"/>
        <v/>
      </c>
      <c r="R312" s="11"/>
      <c r="S312" s="168"/>
      <c r="T312" s="134"/>
    </row>
    <row r="313" spans="1:21" s="52" customFormat="1" ht="14.4" customHeight="1" x14ac:dyDescent="0.3">
      <c r="A313" s="28">
        <f t="shared" si="35"/>
        <v>309</v>
      </c>
      <c r="B313" s="44" t="str">
        <f t="shared" si="37"/>
        <v>KON</v>
      </c>
      <c r="C313" s="51"/>
      <c r="D313" s="143">
        <f t="shared" si="33"/>
        <v>-21</v>
      </c>
      <c r="E313" s="51">
        <f>VLOOKUP(B313,SonGönderimTarihleri!A:C,3,FALSE)</f>
        <v>45048</v>
      </c>
      <c r="F313" s="218"/>
      <c r="G313" s="266">
        <f t="shared" si="32"/>
        <v>45048</v>
      </c>
      <c r="H313" s="77" t="s">
        <v>12</v>
      </c>
      <c r="I313" s="80" t="s">
        <v>13</v>
      </c>
      <c r="J313" s="77" t="s">
        <v>13</v>
      </c>
      <c r="K313" s="278" t="s">
        <v>217</v>
      </c>
      <c r="L313" s="167" t="s">
        <v>556</v>
      </c>
      <c r="M313" s="315">
        <v>45044</v>
      </c>
      <c r="N313" s="443">
        <v>45044</v>
      </c>
      <c r="O313" s="443">
        <v>45044</v>
      </c>
      <c r="P313" s="443">
        <v>45044</v>
      </c>
      <c r="Q313" s="180" t="str">
        <f t="shared" si="38"/>
        <v/>
      </c>
      <c r="R313" s="85"/>
      <c r="S313" s="168"/>
      <c r="T313" s="134"/>
    </row>
    <row r="314" spans="1:21" s="52" customFormat="1" ht="14.4" customHeight="1" x14ac:dyDescent="0.3">
      <c r="A314" s="28">
        <f t="shared" si="35"/>
        <v>310</v>
      </c>
      <c r="B314" s="44" t="str">
        <f t="shared" si="37"/>
        <v>KO(PÖİP)</v>
      </c>
      <c r="C314" s="51"/>
      <c r="D314" s="143">
        <f t="shared" si="33"/>
        <v>-21</v>
      </c>
      <c r="E314" s="51" t="str">
        <f>VLOOKUP(B314,SonGönderimTarihleri!A:C,3,FALSE)</f>
        <v>-</v>
      </c>
      <c r="F314" s="218"/>
      <c r="G314" s="266" t="str">
        <f t="shared" si="32"/>
        <v>-</v>
      </c>
      <c r="H314" s="77" t="s">
        <v>12</v>
      </c>
      <c r="I314" s="80" t="s">
        <v>1058</v>
      </c>
      <c r="J314" s="77" t="s">
        <v>1130</v>
      </c>
      <c r="K314" s="278" t="s">
        <v>218</v>
      </c>
      <c r="L314" s="167" t="s">
        <v>557</v>
      </c>
      <c r="M314" s="352"/>
      <c r="N314" s="352"/>
      <c r="O314" s="352"/>
      <c r="P314" s="352"/>
      <c r="Q314" s="180" t="str">
        <f t="shared" si="38"/>
        <v/>
      </c>
      <c r="R314" s="11"/>
      <c r="S314" s="168"/>
      <c r="T314" s="134"/>
    </row>
    <row r="315" spans="1:21" s="52" customFormat="1" ht="14.4" customHeight="1" x14ac:dyDescent="0.3">
      <c r="A315" s="28">
        <f t="shared" si="35"/>
        <v>311</v>
      </c>
      <c r="B315" s="44" t="str">
        <f t="shared" si="37"/>
        <v>KON</v>
      </c>
      <c r="C315" s="302"/>
      <c r="D315" s="143">
        <f t="shared" si="33"/>
        <v>-21</v>
      </c>
      <c r="E315" s="302">
        <f>VLOOKUP(B315,SonGönderimTarihleri!A:C,3,FALSE)</f>
        <v>45048</v>
      </c>
      <c r="F315" s="89"/>
      <c r="G315" s="301">
        <f t="shared" si="32"/>
        <v>45048</v>
      </c>
      <c r="H315" s="25" t="s">
        <v>12</v>
      </c>
      <c r="I315" s="79" t="s">
        <v>13</v>
      </c>
      <c r="J315" s="25" t="s">
        <v>13</v>
      </c>
      <c r="K315" s="25" t="s">
        <v>1616</v>
      </c>
      <c r="L315" s="133" t="s">
        <v>1590</v>
      </c>
      <c r="M315" s="352">
        <v>45048</v>
      </c>
      <c r="N315" s="443">
        <v>45048</v>
      </c>
      <c r="O315" s="443">
        <v>45048</v>
      </c>
      <c r="P315" s="443">
        <v>45048</v>
      </c>
      <c r="Q315" s="180" t="str">
        <f t="shared" si="38"/>
        <v/>
      </c>
      <c r="R315" s="11"/>
      <c r="S315" s="168"/>
      <c r="T315" s="134"/>
    </row>
    <row r="316" spans="1:21" s="52" customFormat="1" ht="14.4" customHeight="1" x14ac:dyDescent="0.3">
      <c r="A316" s="28">
        <f t="shared" si="35"/>
        <v>312</v>
      </c>
      <c r="B316" s="44" t="str">
        <f t="shared" si="37"/>
        <v>KN</v>
      </c>
      <c r="C316" s="51"/>
      <c r="D316" s="143">
        <f t="shared" si="33"/>
        <v>-21</v>
      </c>
      <c r="E316" s="51">
        <f>VLOOKUP(B316,SonGönderimTarihleri!A:C,3,FALSE)</f>
        <v>45056</v>
      </c>
      <c r="F316" s="218"/>
      <c r="G316" s="266">
        <f t="shared" si="32"/>
        <v>45056</v>
      </c>
      <c r="H316" s="77" t="s">
        <v>15</v>
      </c>
      <c r="I316" s="80" t="s">
        <v>13</v>
      </c>
      <c r="J316" s="77" t="s">
        <v>13</v>
      </c>
      <c r="K316" s="278" t="s">
        <v>219</v>
      </c>
      <c r="L316" s="167" t="s">
        <v>1388</v>
      </c>
      <c r="M316" s="315">
        <v>45043</v>
      </c>
      <c r="N316" s="440">
        <v>45043</v>
      </c>
      <c r="O316" s="315"/>
      <c r="P316" s="315"/>
      <c r="Q316" s="180"/>
      <c r="R316" s="85"/>
      <c r="S316" s="175"/>
      <c r="T316" s="134"/>
    </row>
    <row r="317" spans="1:21" s="52" customFormat="1" ht="14.4" customHeight="1" x14ac:dyDescent="0.3">
      <c r="A317" s="28">
        <f t="shared" si="35"/>
        <v>313</v>
      </c>
      <c r="B317" s="44" t="str">
        <f t="shared" si="37"/>
        <v>KN</v>
      </c>
      <c r="C317" s="51"/>
      <c r="D317" s="143">
        <f t="shared" si="33"/>
        <v>-21</v>
      </c>
      <c r="E317" s="51">
        <f>VLOOKUP(B317,SonGönderimTarihleri!A:C,3,FALSE)</f>
        <v>45056</v>
      </c>
      <c r="F317" s="218"/>
      <c r="G317" s="266">
        <f t="shared" si="32"/>
        <v>45056</v>
      </c>
      <c r="H317" s="77" t="s">
        <v>15</v>
      </c>
      <c r="I317" s="80" t="s">
        <v>13</v>
      </c>
      <c r="J317" s="77" t="s">
        <v>13</v>
      </c>
      <c r="K317" s="278" t="s">
        <v>220</v>
      </c>
      <c r="L317" s="167" t="s">
        <v>558</v>
      </c>
      <c r="M317" s="443">
        <v>45056</v>
      </c>
      <c r="N317" s="443">
        <v>45056</v>
      </c>
      <c r="O317" s="443">
        <v>45056</v>
      </c>
      <c r="P317" s="443">
        <v>45056</v>
      </c>
      <c r="Q317" s="180" t="str">
        <f t="shared" si="38"/>
        <v/>
      </c>
      <c r="R317" s="11"/>
      <c r="S317" s="168"/>
      <c r="T317" s="134"/>
    </row>
    <row r="318" spans="1:21" s="132" customFormat="1" ht="14.4" customHeight="1" x14ac:dyDescent="0.3">
      <c r="A318" s="28">
        <f t="shared" si="35"/>
        <v>314</v>
      </c>
      <c r="B318" s="44" t="str">
        <f>H318&amp;I318</f>
        <v>KON</v>
      </c>
      <c r="C318" s="51"/>
      <c r="D318" s="143">
        <f>+C318-21</f>
        <v>-21</v>
      </c>
      <c r="E318" s="51">
        <f>VLOOKUP(B318,SonGönderimTarihleri!A:C,3,FALSE)</f>
        <v>45048</v>
      </c>
      <c r="F318" s="218"/>
      <c r="G318" s="266">
        <f>IF(F318="",IF(C318="",E318,IF(E318&lt;=D318,E318,D318)),F318)</f>
        <v>45048</v>
      </c>
      <c r="H318" s="77" t="s">
        <v>12</v>
      </c>
      <c r="I318" s="80" t="s">
        <v>13</v>
      </c>
      <c r="J318" s="77" t="s">
        <v>13</v>
      </c>
      <c r="K318" s="278" t="s">
        <v>1358</v>
      </c>
      <c r="L318" s="167" t="s">
        <v>1359</v>
      </c>
      <c r="M318" s="401" t="s">
        <v>1787</v>
      </c>
      <c r="N318" s="401">
        <v>45048</v>
      </c>
      <c r="O318" s="401">
        <v>45048</v>
      </c>
      <c r="P318" s="401">
        <v>45048</v>
      </c>
      <c r="Q318" s="234"/>
      <c r="R318" s="51"/>
      <c r="S318" s="242"/>
      <c r="T318" s="134"/>
      <c r="U318" s="52"/>
    </row>
    <row r="319" spans="1:21" s="132" customFormat="1" ht="14.4" customHeight="1" x14ac:dyDescent="0.3">
      <c r="A319" s="28">
        <f t="shared" si="35"/>
        <v>315</v>
      </c>
      <c r="B319" s="44" t="str">
        <f>H319&amp;I319</f>
        <v>KON</v>
      </c>
      <c r="C319" s="51"/>
      <c r="D319" s="143">
        <f>+C319-21</f>
        <v>-21</v>
      </c>
      <c r="E319" s="51">
        <f>VLOOKUP(B319,SonGönderimTarihleri!A:C,3,FALSE)</f>
        <v>45048</v>
      </c>
      <c r="F319" s="218"/>
      <c r="G319" s="266">
        <f>IF(F319="",IF(C319="",E319,IF(E319&lt;=D319,E319,D319)),F319)</f>
        <v>45048</v>
      </c>
      <c r="H319" s="77" t="s">
        <v>12</v>
      </c>
      <c r="I319" s="80" t="s">
        <v>13</v>
      </c>
      <c r="J319" s="77" t="s">
        <v>13</v>
      </c>
      <c r="K319" s="79" t="s">
        <v>1513</v>
      </c>
      <c r="L319" s="133" t="s">
        <v>1512</v>
      </c>
      <c r="M319" s="401">
        <v>45048</v>
      </c>
      <c r="N319" s="401">
        <v>45048</v>
      </c>
      <c r="O319" s="401">
        <v>45048</v>
      </c>
      <c r="P319" s="401">
        <v>45048</v>
      </c>
      <c r="Q319" s="234"/>
      <c r="R319" s="51"/>
      <c r="S319" s="242"/>
      <c r="T319" s="134"/>
      <c r="U319" s="52"/>
    </row>
    <row r="320" spans="1:21" s="52" customFormat="1" ht="14.4" customHeight="1" x14ac:dyDescent="0.3">
      <c r="A320" s="28">
        <f t="shared" si="35"/>
        <v>316</v>
      </c>
      <c r="B320" s="44" t="str">
        <f t="shared" si="37"/>
        <v>KN</v>
      </c>
      <c r="C320" s="51"/>
      <c r="D320" s="143">
        <f t="shared" si="33"/>
        <v>-21</v>
      </c>
      <c r="E320" s="51">
        <f>VLOOKUP(B320,SonGönderimTarihleri!A:C,3,FALSE)</f>
        <v>45056</v>
      </c>
      <c r="F320" s="218"/>
      <c r="G320" s="266">
        <f t="shared" si="32"/>
        <v>45056</v>
      </c>
      <c r="H320" s="77" t="s">
        <v>15</v>
      </c>
      <c r="I320" s="80" t="s">
        <v>13</v>
      </c>
      <c r="J320" s="77" t="s">
        <v>13</v>
      </c>
      <c r="K320" s="278" t="s">
        <v>221</v>
      </c>
      <c r="L320" s="167" t="s">
        <v>559</v>
      </c>
      <c r="M320" s="334">
        <v>45050</v>
      </c>
      <c r="N320" s="442">
        <v>45050</v>
      </c>
      <c r="O320" s="442">
        <v>45050</v>
      </c>
      <c r="P320" s="442">
        <v>45050</v>
      </c>
      <c r="Q320" s="180" t="str">
        <f t="shared" si="38"/>
        <v/>
      </c>
      <c r="R320" s="11"/>
      <c r="S320" s="168"/>
      <c r="T320" s="139"/>
    </row>
    <row r="321" spans="1:22" s="52" customFormat="1" ht="14.4" customHeight="1" x14ac:dyDescent="0.3">
      <c r="A321" s="28">
        <f t="shared" si="35"/>
        <v>317</v>
      </c>
      <c r="B321" s="44" t="str">
        <f t="shared" si="37"/>
        <v>KON</v>
      </c>
      <c r="C321" s="51"/>
      <c r="D321" s="143">
        <f t="shared" si="33"/>
        <v>-21</v>
      </c>
      <c r="E321" s="51">
        <f>VLOOKUP(B321,SonGönderimTarihleri!A:C,3,FALSE)</f>
        <v>45048</v>
      </c>
      <c r="F321" s="218"/>
      <c r="G321" s="266">
        <f t="shared" si="32"/>
        <v>45048</v>
      </c>
      <c r="H321" s="77" t="s">
        <v>12</v>
      </c>
      <c r="I321" s="80" t="s">
        <v>13</v>
      </c>
      <c r="J321" s="77" t="s">
        <v>13</v>
      </c>
      <c r="K321" s="278" t="s">
        <v>222</v>
      </c>
      <c r="L321" s="167" t="s">
        <v>560</v>
      </c>
      <c r="M321" s="443">
        <v>45048</v>
      </c>
      <c r="N321" s="443">
        <v>45048</v>
      </c>
      <c r="O321" s="443">
        <v>45048</v>
      </c>
      <c r="P321" s="443">
        <v>45048</v>
      </c>
      <c r="Q321" s="180" t="str">
        <f t="shared" si="38"/>
        <v/>
      </c>
      <c r="R321" s="11"/>
      <c r="S321" s="168"/>
      <c r="T321" s="139"/>
    </row>
    <row r="322" spans="1:22" s="182" customFormat="1" ht="14.4" customHeight="1" x14ac:dyDescent="0.3">
      <c r="A322" s="28">
        <f t="shared" si="35"/>
        <v>318</v>
      </c>
      <c r="B322" s="50" t="str">
        <f t="shared" si="37"/>
        <v>KN</v>
      </c>
      <c r="C322" s="218"/>
      <c r="D322" s="166">
        <f t="shared" si="33"/>
        <v>-21</v>
      </c>
      <c r="E322" s="62">
        <f>VLOOKUP(B322,SonGönderimTarihleri!A:C,3,FALSE)</f>
        <v>45056</v>
      </c>
      <c r="F322" s="218"/>
      <c r="G322" s="266">
        <f t="shared" ref="G322:G403" si="39">IF(F322="",IF(C322="",E322,IF(E322&lt;=D322,E322,D322)),F322)</f>
        <v>45056</v>
      </c>
      <c r="H322" s="77" t="s">
        <v>15</v>
      </c>
      <c r="I322" s="80" t="s">
        <v>13</v>
      </c>
      <c r="J322" s="77" t="s">
        <v>13</v>
      </c>
      <c r="K322" s="278" t="s">
        <v>223</v>
      </c>
      <c r="L322" s="167" t="s">
        <v>561</v>
      </c>
      <c r="M322" s="352">
        <v>45055</v>
      </c>
      <c r="N322" s="443">
        <v>45055</v>
      </c>
      <c r="O322" s="443">
        <v>45055</v>
      </c>
      <c r="P322" s="443">
        <v>45055</v>
      </c>
      <c r="Q322" s="180" t="str">
        <f t="shared" si="38"/>
        <v/>
      </c>
      <c r="R322" s="60"/>
      <c r="S322" s="181"/>
      <c r="T322" s="134"/>
      <c r="U322" s="52"/>
    </row>
    <row r="323" spans="1:22" s="52" customFormat="1" ht="15" customHeight="1" x14ac:dyDescent="0.3">
      <c r="A323" s="28">
        <f t="shared" si="35"/>
        <v>319</v>
      </c>
      <c r="B323" s="44" t="str">
        <f t="shared" si="37"/>
        <v>KN</v>
      </c>
      <c r="C323" s="51"/>
      <c r="D323" s="143">
        <f t="shared" si="33"/>
        <v>-21</v>
      </c>
      <c r="E323" s="51">
        <f>VLOOKUP(B323,SonGönderimTarihleri!A:C,3,FALSE)</f>
        <v>45056</v>
      </c>
      <c r="F323" s="218"/>
      <c r="G323" s="218">
        <v>45068</v>
      </c>
      <c r="H323" s="77" t="s">
        <v>15</v>
      </c>
      <c r="I323" s="80" t="s">
        <v>13</v>
      </c>
      <c r="J323" s="77" t="s">
        <v>13</v>
      </c>
      <c r="K323" s="278" t="s">
        <v>224</v>
      </c>
      <c r="L323" s="167" t="s">
        <v>562</v>
      </c>
      <c r="M323" s="443">
        <v>44703</v>
      </c>
      <c r="N323" s="443">
        <v>44703</v>
      </c>
      <c r="O323" s="443">
        <v>44703</v>
      </c>
      <c r="P323" s="443">
        <v>44703</v>
      </c>
      <c r="Q323" s="180" t="str">
        <f t="shared" si="38"/>
        <v/>
      </c>
      <c r="R323" s="85" t="s">
        <v>683</v>
      </c>
      <c r="S323" s="175"/>
      <c r="T323" s="139"/>
    </row>
    <row r="324" spans="1:22" s="52" customFormat="1" ht="14.4" customHeight="1" x14ac:dyDescent="0.3">
      <c r="A324" s="28">
        <f t="shared" si="35"/>
        <v>320</v>
      </c>
      <c r="B324" s="44" t="str">
        <f t="shared" si="37"/>
        <v>KN</v>
      </c>
      <c r="C324" s="44"/>
      <c r="D324" s="143">
        <f t="shared" si="33"/>
        <v>-21</v>
      </c>
      <c r="E324" s="51">
        <f>VLOOKUP(B324,SonGönderimTarihleri!A:C,3,FALSE)</f>
        <v>45056</v>
      </c>
      <c r="F324" s="218"/>
      <c r="G324" s="266">
        <f t="shared" si="39"/>
        <v>45056</v>
      </c>
      <c r="H324" s="77" t="s">
        <v>15</v>
      </c>
      <c r="I324" s="80" t="s">
        <v>13</v>
      </c>
      <c r="J324" s="77" t="s">
        <v>13</v>
      </c>
      <c r="K324" s="278" t="s">
        <v>225</v>
      </c>
      <c r="L324" s="167" t="s">
        <v>563</v>
      </c>
      <c r="M324" s="386">
        <v>45056</v>
      </c>
      <c r="N324" s="443">
        <v>45056</v>
      </c>
      <c r="O324" s="443">
        <v>45056</v>
      </c>
      <c r="P324" s="443">
        <v>45056</v>
      </c>
      <c r="Q324" s="180" t="str">
        <f t="shared" si="38"/>
        <v/>
      </c>
      <c r="R324" s="11"/>
      <c r="S324" s="168"/>
      <c r="T324" s="134"/>
    </row>
    <row r="325" spans="1:22" s="52" customFormat="1" ht="14.4" customHeight="1" x14ac:dyDescent="0.3">
      <c r="A325" s="28">
        <f t="shared" si="35"/>
        <v>321</v>
      </c>
      <c r="B325" s="44" t="str">
        <f t="shared" si="37"/>
        <v>KN</v>
      </c>
      <c r="C325" s="44"/>
      <c r="D325" s="143">
        <f t="shared" si="33"/>
        <v>-21</v>
      </c>
      <c r="E325" s="302">
        <f>VLOOKUP(B325,SonGönderimTarihleri!A:C,3,FALSE)</f>
        <v>45056</v>
      </c>
      <c r="F325" s="218"/>
      <c r="G325" s="399">
        <f t="shared" si="39"/>
        <v>45056</v>
      </c>
      <c r="H325" s="278" t="s">
        <v>15</v>
      </c>
      <c r="I325" s="80" t="s">
        <v>13</v>
      </c>
      <c r="J325" s="278" t="s">
        <v>13</v>
      </c>
      <c r="K325" s="278" t="s">
        <v>1683</v>
      </c>
      <c r="L325" s="133" t="s">
        <v>1703</v>
      </c>
      <c r="M325" s="315">
        <v>45055</v>
      </c>
      <c r="N325" s="443">
        <v>45055</v>
      </c>
      <c r="O325" s="443">
        <v>45055</v>
      </c>
      <c r="P325" s="443">
        <v>45055</v>
      </c>
      <c r="Q325" s="180"/>
      <c r="R325" s="11"/>
      <c r="S325" s="168"/>
      <c r="T325" s="134"/>
    </row>
    <row r="326" spans="1:22" s="52" customFormat="1" ht="14.4" customHeight="1" x14ac:dyDescent="0.3">
      <c r="A326" s="28">
        <f t="shared" si="35"/>
        <v>322</v>
      </c>
      <c r="B326" s="44" t="str">
        <f t="shared" si="37"/>
        <v>KON</v>
      </c>
      <c r="C326" s="44"/>
      <c r="D326" s="143">
        <f>+C326-21</f>
        <v>-21</v>
      </c>
      <c r="E326" s="51">
        <f>VLOOKUP(B326,SonGönderimTarihleri!A:C,3,FALSE)</f>
        <v>45048</v>
      </c>
      <c r="F326" s="218"/>
      <c r="G326" s="266">
        <f>IF(F326="",IF(C326="",E326,IF(E326&lt;=D326,E326,D326)),F326)</f>
        <v>45048</v>
      </c>
      <c r="H326" s="77" t="s">
        <v>12</v>
      </c>
      <c r="I326" s="80" t="s">
        <v>13</v>
      </c>
      <c r="J326" s="77" t="s">
        <v>13</v>
      </c>
      <c r="K326" s="79" t="s">
        <v>1553</v>
      </c>
      <c r="L326" s="247" t="s">
        <v>1560</v>
      </c>
      <c r="M326" s="443">
        <v>45048</v>
      </c>
      <c r="N326" s="443">
        <v>45048</v>
      </c>
      <c r="O326" s="443">
        <v>45048</v>
      </c>
      <c r="P326" s="443">
        <v>45048</v>
      </c>
      <c r="Q326" s="180"/>
      <c r="R326" s="11"/>
      <c r="S326" s="168"/>
      <c r="T326" s="134"/>
    </row>
    <row r="327" spans="1:22" s="52" customFormat="1" ht="14.4" customHeight="1" x14ac:dyDescent="0.3">
      <c r="A327" s="28">
        <f t="shared" si="35"/>
        <v>323</v>
      </c>
      <c r="B327" s="44" t="str">
        <f t="shared" si="37"/>
        <v>KN</v>
      </c>
      <c r="C327" s="51"/>
      <c r="D327" s="143">
        <f t="shared" si="33"/>
        <v>-21</v>
      </c>
      <c r="E327" s="51">
        <f>VLOOKUP(B327,SonGönderimTarihleri!A:C,3,FALSE)</f>
        <v>45056</v>
      </c>
      <c r="F327" s="218"/>
      <c r="G327" s="266">
        <f t="shared" si="39"/>
        <v>45056</v>
      </c>
      <c r="H327" s="77" t="s">
        <v>15</v>
      </c>
      <c r="I327" s="80" t="s">
        <v>13</v>
      </c>
      <c r="J327" s="77" t="s">
        <v>13</v>
      </c>
      <c r="K327" s="278" t="s">
        <v>226</v>
      </c>
      <c r="L327" s="167" t="s">
        <v>564</v>
      </c>
      <c r="M327" s="368">
        <v>45054</v>
      </c>
      <c r="N327" s="401">
        <v>45054</v>
      </c>
      <c r="O327" s="401">
        <v>45054</v>
      </c>
      <c r="P327" s="401">
        <v>45054</v>
      </c>
      <c r="Q327" s="180" t="str">
        <f t="shared" si="38"/>
        <v/>
      </c>
      <c r="R327" s="11"/>
      <c r="S327" s="168"/>
      <c r="T327" s="134"/>
    </row>
    <row r="328" spans="1:22" s="52" customFormat="1" ht="14.4" customHeight="1" x14ac:dyDescent="0.3">
      <c r="A328" s="28">
        <f t="shared" si="35"/>
        <v>324</v>
      </c>
      <c r="B328" s="44" t="str">
        <f t="shared" si="37"/>
        <v>KON</v>
      </c>
      <c r="C328" s="51"/>
      <c r="D328" s="143">
        <f t="shared" si="33"/>
        <v>-21</v>
      </c>
      <c r="E328" s="51">
        <f>VLOOKUP(B328,SonGönderimTarihleri!A:C,3,FALSE)</f>
        <v>45048</v>
      </c>
      <c r="F328" s="218"/>
      <c r="G328" s="266">
        <f t="shared" si="39"/>
        <v>45048</v>
      </c>
      <c r="H328" s="77" t="s">
        <v>12</v>
      </c>
      <c r="I328" s="80" t="s">
        <v>13</v>
      </c>
      <c r="J328" s="77" t="s">
        <v>13</v>
      </c>
      <c r="K328" s="278" t="s">
        <v>1373</v>
      </c>
      <c r="L328" s="167" t="s">
        <v>1372</v>
      </c>
      <c r="M328" s="443">
        <v>45048</v>
      </c>
      <c r="N328" s="443">
        <v>45048</v>
      </c>
      <c r="O328" s="443">
        <v>45048</v>
      </c>
      <c r="P328" s="443">
        <v>45048</v>
      </c>
      <c r="Q328" s="180" t="str">
        <f t="shared" si="38"/>
        <v/>
      </c>
      <c r="R328" s="11"/>
      <c r="S328" s="168"/>
      <c r="T328" s="134"/>
    </row>
    <row r="329" spans="1:22" s="186" customFormat="1" ht="14.4" customHeight="1" x14ac:dyDescent="0.3">
      <c r="A329" s="28">
        <f t="shared" si="35"/>
        <v>325</v>
      </c>
      <c r="B329" s="44" t="str">
        <f>H329&amp;I329</f>
        <v>KN</v>
      </c>
      <c r="C329" s="51"/>
      <c r="D329" s="143">
        <f>+C329-21</f>
        <v>-21</v>
      </c>
      <c r="E329" s="51">
        <f>VLOOKUP(B329,SonGönderimTarihleri!A:C,3,FALSE)</f>
        <v>45056</v>
      </c>
      <c r="F329" s="218"/>
      <c r="G329" s="266">
        <f>IF(F329="",IF(C329="",E329,IF(E329&lt;=D329,E329,D329)),F329)</f>
        <v>45056</v>
      </c>
      <c r="H329" s="77" t="s">
        <v>15</v>
      </c>
      <c r="I329" s="80" t="s">
        <v>13</v>
      </c>
      <c r="J329" s="77" t="s">
        <v>13</v>
      </c>
      <c r="K329" s="278" t="s">
        <v>1418</v>
      </c>
      <c r="L329" s="167" t="s">
        <v>1459</v>
      </c>
      <c r="M329" s="427">
        <v>45036</v>
      </c>
      <c r="N329" s="427">
        <v>45036</v>
      </c>
      <c r="O329" s="427">
        <v>45036</v>
      </c>
      <c r="P329" s="427">
        <v>45036</v>
      </c>
      <c r="Q329" s="231"/>
      <c r="R329" s="51"/>
      <c r="S329" s="441"/>
      <c r="T329" s="134"/>
      <c r="U329" s="52"/>
    </row>
    <row r="330" spans="1:22" s="162" customFormat="1" ht="15" customHeight="1" x14ac:dyDescent="0.3">
      <c r="A330" s="28">
        <f t="shared" si="35"/>
        <v>326</v>
      </c>
      <c r="B330" s="44" t="str">
        <f t="shared" si="37"/>
        <v>KN</v>
      </c>
      <c r="C330" s="51"/>
      <c r="D330" s="143">
        <f t="shared" si="33"/>
        <v>-21</v>
      </c>
      <c r="E330" s="51">
        <f>VLOOKUP(B330,SonGönderimTarihleri!A:C,3,FALSE)</f>
        <v>45056</v>
      </c>
      <c r="F330" s="218"/>
      <c r="G330" s="265">
        <f t="shared" si="39"/>
        <v>45056</v>
      </c>
      <c r="H330" s="50" t="s">
        <v>15</v>
      </c>
      <c r="I330" s="121" t="s">
        <v>13</v>
      </c>
      <c r="J330" s="50" t="s">
        <v>13</v>
      </c>
      <c r="K330" s="50" t="s">
        <v>1011</v>
      </c>
      <c r="L330" s="197" t="s">
        <v>1010</v>
      </c>
      <c r="M330" s="443">
        <v>45056</v>
      </c>
      <c r="N330" s="443">
        <v>45056</v>
      </c>
      <c r="O330" s="443">
        <v>45056</v>
      </c>
      <c r="P330" s="443">
        <v>45056</v>
      </c>
      <c r="Q330" s="180" t="str">
        <f t="shared" si="38"/>
        <v/>
      </c>
      <c r="R330" s="11"/>
      <c r="S330" s="168"/>
      <c r="T330" s="184"/>
      <c r="U330" s="52"/>
      <c r="V330" s="161"/>
    </row>
    <row r="331" spans="1:22" s="139" customFormat="1" ht="15.75" customHeight="1" x14ac:dyDescent="0.3">
      <c r="A331" s="28">
        <f t="shared" ref="A331:A394" si="40">A330+1</f>
        <v>327</v>
      </c>
      <c r="B331" s="44" t="str">
        <f t="shared" si="37"/>
        <v>KON</v>
      </c>
      <c r="C331" s="51"/>
      <c r="D331" s="143">
        <f t="shared" ref="D331:D409" si="41">+C331-21</f>
        <v>-21</v>
      </c>
      <c r="E331" s="51">
        <f>VLOOKUP(B331,SonGönderimTarihleri!A:C,3,FALSE)</f>
        <v>45048</v>
      </c>
      <c r="F331" s="89"/>
      <c r="G331" s="250">
        <f t="shared" si="39"/>
        <v>45048</v>
      </c>
      <c r="H331" s="25" t="s">
        <v>12</v>
      </c>
      <c r="I331" s="79" t="s">
        <v>13</v>
      </c>
      <c r="J331" s="25" t="s">
        <v>13</v>
      </c>
      <c r="K331" s="25" t="s">
        <v>227</v>
      </c>
      <c r="L331" s="133" t="s">
        <v>1183</v>
      </c>
      <c r="M331" s="297">
        <v>45044</v>
      </c>
      <c r="N331" s="442">
        <v>45044</v>
      </c>
      <c r="O331" s="442">
        <v>45044</v>
      </c>
      <c r="P331" s="442">
        <v>45044</v>
      </c>
      <c r="Q331" s="144" t="str">
        <f t="shared" si="38"/>
        <v/>
      </c>
      <c r="R331" s="85"/>
      <c r="S331" s="163"/>
      <c r="T331" s="134"/>
      <c r="U331" s="52"/>
    </row>
    <row r="332" spans="1:22" s="52" customFormat="1" ht="14.4" customHeight="1" x14ac:dyDescent="0.3">
      <c r="A332" s="28">
        <f t="shared" si="40"/>
        <v>328</v>
      </c>
      <c r="B332" s="44" t="str">
        <f t="shared" si="37"/>
        <v>KON</v>
      </c>
      <c r="C332" s="44"/>
      <c r="D332" s="143">
        <f t="shared" si="41"/>
        <v>-21</v>
      </c>
      <c r="E332" s="51">
        <f>VLOOKUP(B332,SonGönderimTarihleri!A:C,3,FALSE)</f>
        <v>45048</v>
      </c>
      <c r="F332" s="218"/>
      <c r="G332" s="266">
        <f t="shared" si="39"/>
        <v>45048</v>
      </c>
      <c r="H332" s="77" t="s">
        <v>12</v>
      </c>
      <c r="I332" s="80" t="s">
        <v>13</v>
      </c>
      <c r="J332" s="77" t="s">
        <v>13</v>
      </c>
      <c r="K332" s="278" t="s">
        <v>228</v>
      </c>
      <c r="L332" s="167" t="s">
        <v>565</v>
      </c>
      <c r="M332" s="443">
        <v>45048</v>
      </c>
      <c r="N332" s="443">
        <v>45048</v>
      </c>
      <c r="O332" s="443">
        <v>45048</v>
      </c>
      <c r="P332" s="443">
        <v>45048</v>
      </c>
      <c r="Q332" s="180" t="str">
        <f t="shared" si="38"/>
        <v/>
      </c>
      <c r="R332" s="11"/>
      <c r="S332" s="168"/>
      <c r="T332" s="139"/>
    </row>
    <row r="333" spans="1:22" s="139" customFormat="1" x14ac:dyDescent="0.3">
      <c r="A333" s="28">
        <f t="shared" si="40"/>
        <v>329</v>
      </c>
      <c r="B333" s="44" t="str">
        <f t="shared" si="37"/>
        <v>KOF(MRGYO) 2022/12 Aylık</v>
      </c>
      <c r="C333" s="51"/>
      <c r="D333" s="143">
        <f t="shared" si="41"/>
        <v>-21</v>
      </c>
      <c r="E333" s="51">
        <f>VLOOKUP(B333,SonGönderimTarihleri!A:C,3,FALSE)</f>
        <v>45076</v>
      </c>
      <c r="F333" s="218"/>
      <c r="G333" s="266">
        <f>IF(F333="",IF(C333="",E333,IF(E333&lt;=D333,E333,D333)),F333)</f>
        <v>45076</v>
      </c>
      <c r="H333" s="77" t="s">
        <v>12</v>
      </c>
      <c r="I333" s="77" t="s">
        <v>1730</v>
      </c>
      <c r="J333" s="278" t="s">
        <v>1730</v>
      </c>
      <c r="K333" s="278" t="s">
        <v>229</v>
      </c>
      <c r="L333" s="167" t="s">
        <v>566</v>
      </c>
      <c r="M333" s="317">
        <v>45072</v>
      </c>
      <c r="N333" s="436">
        <v>45072</v>
      </c>
      <c r="O333" s="436">
        <v>45072</v>
      </c>
      <c r="P333" s="436">
        <v>45072</v>
      </c>
      <c r="Q333" s="230" t="str">
        <f t="shared" si="38"/>
        <v/>
      </c>
      <c r="R333" s="85"/>
      <c r="S333" s="163"/>
      <c r="T333" s="134"/>
      <c r="U333" s="52"/>
    </row>
    <row r="334" spans="1:22" s="182" customFormat="1" x14ac:dyDescent="0.3">
      <c r="A334" s="28">
        <f t="shared" si="40"/>
        <v>330</v>
      </c>
      <c r="B334" s="44" t="str">
        <f t="shared" si="37"/>
        <v>KF(MARTI) 2022/12 Aylık</v>
      </c>
      <c r="C334" s="51"/>
      <c r="D334" s="143">
        <f t="shared" si="41"/>
        <v>-21</v>
      </c>
      <c r="E334" s="51">
        <f>VLOOKUP(B334,SonGönderimTarihleri!A:C,3,FALSE)</f>
        <v>45086</v>
      </c>
      <c r="F334" s="218"/>
      <c r="G334" s="266">
        <f>IF(F334="",IF(C334="",E334,IF(E334&lt;=D334,E334,D334)),F334)</f>
        <v>45086</v>
      </c>
      <c r="H334" s="77" t="s">
        <v>15</v>
      </c>
      <c r="I334" s="77" t="s">
        <v>1731</v>
      </c>
      <c r="J334" s="278" t="s">
        <v>1731</v>
      </c>
      <c r="K334" s="278" t="s">
        <v>230</v>
      </c>
      <c r="L334" s="167" t="s">
        <v>567</v>
      </c>
      <c r="M334" s="315">
        <v>45086</v>
      </c>
      <c r="N334" s="443">
        <v>45086</v>
      </c>
      <c r="O334" s="443">
        <v>45086</v>
      </c>
      <c r="P334" s="443">
        <v>45086</v>
      </c>
      <c r="Q334" s="230"/>
      <c r="R334" s="11"/>
      <c r="S334" s="168"/>
      <c r="T334" s="134"/>
      <c r="U334" s="52"/>
    </row>
    <row r="335" spans="1:22" s="52" customFormat="1" ht="14.4" customHeight="1" x14ac:dyDescent="0.3">
      <c r="A335" s="28">
        <f t="shared" si="40"/>
        <v>331</v>
      </c>
      <c r="B335" s="44" t="str">
        <f t="shared" si="37"/>
        <v>KN</v>
      </c>
      <c r="C335" s="28"/>
      <c r="D335" s="143">
        <f t="shared" si="41"/>
        <v>-21</v>
      </c>
      <c r="E335" s="51">
        <f>VLOOKUP(B335,SonGönderimTarihleri!A:C,3,FALSE)</f>
        <v>45056</v>
      </c>
      <c r="F335" s="218"/>
      <c r="G335" s="266">
        <f t="shared" si="39"/>
        <v>45056</v>
      </c>
      <c r="H335" s="50" t="s">
        <v>15</v>
      </c>
      <c r="I335" s="121" t="s">
        <v>13</v>
      </c>
      <c r="J335" s="80" t="s">
        <v>13</v>
      </c>
      <c r="K335" s="50" t="s">
        <v>1309</v>
      </c>
      <c r="L335" s="197" t="s">
        <v>1306</v>
      </c>
      <c r="M335" s="384">
        <v>45050</v>
      </c>
      <c r="N335" s="442">
        <v>45050</v>
      </c>
      <c r="O335" s="442">
        <v>45050</v>
      </c>
      <c r="P335" s="442">
        <v>45050</v>
      </c>
      <c r="Q335" s="235"/>
      <c r="R335" s="160"/>
      <c r="S335" s="91"/>
      <c r="T335" s="134"/>
    </row>
    <row r="336" spans="1:22" s="187" customFormat="1" ht="12.75" customHeight="1" x14ac:dyDescent="0.3">
      <c r="A336" s="28">
        <f t="shared" si="40"/>
        <v>332</v>
      </c>
      <c r="B336" s="63" t="str">
        <f t="shared" si="37"/>
        <v>KF(MAVI) 2023/3 Aylık</v>
      </c>
      <c r="C336" s="44"/>
      <c r="D336" s="143">
        <f t="shared" si="41"/>
        <v>-21</v>
      </c>
      <c r="E336" s="51">
        <f>VLOOKUP(B336,SonGönderimTarihleri!A:C,3,FALSE)</f>
        <v>45086</v>
      </c>
      <c r="F336" s="218"/>
      <c r="G336" s="266">
        <f t="shared" si="39"/>
        <v>45086</v>
      </c>
      <c r="H336" s="77" t="s">
        <v>15</v>
      </c>
      <c r="I336" s="80" t="s">
        <v>1733</v>
      </c>
      <c r="J336" s="80" t="s">
        <v>1733</v>
      </c>
      <c r="K336" s="278" t="s">
        <v>1013</v>
      </c>
      <c r="L336" s="167" t="s">
        <v>1012</v>
      </c>
      <c r="M336" s="396">
        <v>45085</v>
      </c>
      <c r="N336" s="443">
        <v>45085</v>
      </c>
      <c r="O336" s="443">
        <v>45085</v>
      </c>
      <c r="P336" s="443">
        <v>45085</v>
      </c>
      <c r="Q336" s="180" t="str">
        <f>+IF(F336="","","SPK tarafından ek süre verilmiştir!")</f>
        <v/>
      </c>
      <c r="R336" s="11"/>
      <c r="S336" s="168"/>
      <c r="T336" s="137"/>
      <c r="U336" s="52"/>
    </row>
    <row r="337" spans="1:21" s="52" customFormat="1" ht="14.4" customHeight="1" x14ac:dyDescent="0.3">
      <c r="A337" s="28">
        <f t="shared" si="40"/>
        <v>333</v>
      </c>
      <c r="B337" s="44" t="str">
        <f t="shared" si="37"/>
        <v>KN</v>
      </c>
      <c r="C337" s="51"/>
      <c r="D337" s="143">
        <f t="shared" si="41"/>
        <v>-21</v>
      </c>
      <c r="E337" s="51">
        <f>VLOOKUP(B337,SonGönderimTarihleri!A:C,3,FALSE)</f>
        <v>45056</v>
      </c>
      <c r="F337" s="218"/>
      <c r="G337" s="266">
        <f t="shared" si="39"/>
        <v>45056</v>
      </c>
      <c r="H337" s="50" t="s">
        <v>15</v>
      </c>
      <c r="I337" s="121" t="s">
        <v>13</v>
      </c>
      <c r="J337" s="50" t="s">
        <v>13</v>
      </c>
      <c r="K337" s="50" t="s">
        <v>231</v>
      </c>
      <c r="L337" s="197" t="s">
        <v>568</v>
      </c>
      <c r="M337" s="443">
        <v>45056</v>
      </c>
      <c r="N337" s="443">
        <v>45056</v>
      </c>
      <c r="O337" s="443">
        <v>45056</v>
      </c>
      <c r="P337" s="443">
        <v>45056</v>
      </c>
      <c r="Q337" s="180" t="str">
        <f>+IF(F337="","","SPK tarafından ek süre verilmiştir!")</f>
        <v/>
      </c>
      <c r="R337" s="11"/>
      <c r="S337" s="168"/>
      <c r="T337" s="134"/>
    </row>
    <row r="338" spans="1:21" s="52" customFormat="1" ht="14.4" customHeight="1" x14ac:dyDescent="0.3">
      <c r="A338" s="28">
        <f t="shared" si="40"/>
        <v>334</v>
      </c>
      <c r="B338" s="44" t="str">
        <f t="shared" si="37"/>
        <v>KN</v>
      </c>
      <c r="C338" s="320"/>
      <c r="D338" s="143">
        <f t="shared" si="41"/>
        <v>-21</v>
      </c>
      <c r="E338" s="51">
        <f>VLOOKUP(B338,SonGönderimTarihleri!A:C,3,FALSE)</f>
        <v>45056</v>
      </c>
      <c r="F338" s="218"/>
      <c r="G338" s="266">
        <f t="shared" si="39"/>
        <v>45056</v>
      </c>
      <c r="H338" s="50" t="s">
        <v>15</v>
      </c>
      <c r="I338" s="121" t="s">
        <v>13</v>
      </c>
      <c r="J338" s="50" t="s">
        <v>13</v>
      </c>
      <c r="K338" s="278" t="s">
        <v>1354</v>
      </c>
      <c r="L338" s="167" t="s">
        <v>1370</v>
      </c>
      <c r="M338" s="352">
        <v>45055</v>
      </c>
      <c r="N338" s="443">
        <v>45055</v>
      </c>
      <c r="O338" s="443">
        <v>45055</v>
      </c>
      <c r="P338" s="443">
        <v>45055</v>
      </c>
      <c r="Q338" s="180"/>
      <c r="R338" s="11"/>
      <c r="S338" s="175">
        <v>45055</v>
      </c>
      <c r="T338" s="134"/>
    </row>
    <row r="339" spans="1:21" s="52" customFormat="1" ht="14.4" customHeight="1" x14ac:dyDescent="0.3">
      <c r="A339" s="28">
        <f t="shared" si="40"/>
        <v>335</v>
      </c>
      <c r="B339" s="44" t="str">
        <f t="shared" si="37"/>
        <v>KN</v>
      </c>
      <c r="C339" s="44"/>
      <c r="D339" s="143">
        <f t="shared" si="41"/>
        <v>-21</v>
      </c>
      <c r="E339" s="51">
        <f>VLOOKUP(B339,SonGönderimTarihleri!A:C,3,FALSE)</f>
        <v>45056</v>
      </c>
      <c r="F339" s="218"/>
      <c r="G339" s="266">
        <f t="shared" si="39"/>
        <v>45056</v>
      </c>
      <c r="H339" s="77" t="s">
        <v>15</v>
      </c>
      <c r="I339" s="80" t="s">
        <v>13</v>
      </c>
      <c r="J339" s="77" t="s">
        <v>13</v>
      </c>
      <c r="K339" s="278" t="s">
        <v>232</v>
      </c>
      <c r="L339" s="167" t="s">
        <v>569</v>
      </c>
      <c r="M339" s="298">
        <v>45056</v>
      </c>
      <c r="N339" s="443">
        <v>45056</v>
      </c>
      <c r="O339" s="443">
        <v>45056</v>
      </c>
      <c r="P339" s="443">
        <v>45056</v>
      </c>
      <c r="Q339" s="180"/>
      <c r="R339" s="11"/>
      <c r="S339" s="168"/>
      <c r="T339" s="134"/>
    </row>
    <row r="340" spans="1:21" s="52" customFormat="1" ht="14.4" customHeight="1" x14ac:dyDescent="0.3">
      <c r="A340" s="28">
        <f t="shared" si="40"/>
        <v>336</v>
      </c>
      <c r="B340" s="44" t="str">
        <f t="shared" si="37"/>
        <v>KN</v>
      </c>
      <c r="C340" s="51"/>
      <c r="D340" s="143">
        <f t="shared" si="41"/>
        <v>-21</v>
      </c>
      <c r="E340" s="51">
        <f>VLOOKUP(B340,SonGönderimTarihleri!A:C,3,FALSE)</f>
        <v>45056</v>
      </c>
      <c r="F340" s="218"/>
      <c r="G340" s="265">
        <f t="shared" si="39"/>
        <v>45056</v>
      </c>
      <c r="H340" s="50" t="s">
        <v>15</v>
      </c>
      <c r="I340" s="121" t="s">
        <v>13</v>
      </c>
      <c r="J340" s="50" t="s">
        <v>13</v>
      </c>
      <c r="K340" s="50" t="s">
        <v>233</v>
      </c>
      <c r="L340" s="197" t="s">
        <v>570</v>
      </c>
      <c r="M340" s="443">
        <v>45056</v>
      </c>
      <c r="N340" s="443">
        <v>45056</v>
      </c>
      <c r="O340" s="443">
        <v>45056</v>
      </c>
      <c r="P340" s="443">
        <v>45056</v>
      </c>
      <c r="Q340" s="180" t="str">
        <f>+IF(F340="","","SPK tarafından ek süre verilmiştir!")</f>
        <v/>
      </c>
      <c r="R340" s="60"/>
      <c r="S340" s="181"/>
      <c r="T340" s="134"/>
    </row>
    <row r="341" spans="1:21" s="182" customFormat="1" ht="14.4" customHeight="1" x14ac:dyDescent="0.3">
      <c r="A341" s="28">
        <f t="shared" si="40"/>
        <v>337</v>
      </c>
      <c r="B341" s="50" t="str">
        <f t="shared" si="37"/>
        <v>KN</v>
      </c>
      <c r="C341" s="62"/>
      <c r="D341" s="166">
        <f t="shared" si="41"/>
        <v>-21</v>
      </c>
      <c r="E341" s="62">
        <f>VLOOKUP(B341,SonGönderimTarihleri!A:C,3,FALSE)</f>
        <v>45056</v>
      </c>
      <c r="F341" s="218"/>
      <c r="G341" s="265">
        <f t="shared" si="39"/>
        <v>45056</v>
      </c>
      <c r="H341" s="50" t="s">
        <v>15</v>
      </c>
      <c r="I341" s="121" t="s">
        <v>13</v>
      </c>
      <c r="J341" s="50" t="s">
        <v>13</v>
      </c>
      <c r="K341" s="278" t="s">
        <v>1327</v>
      </c>
      <c r="L341" s="167" t="s">
        <v>1337</v>
      </c>
      <c r="M341" s="352">
        <v>45055</v>
      </c>
      <c r="N341" s="443">
        <v>45055</v>
      </c>
      <c r="O341" s="443">
        <v>45055</v>
      </c>
      <c r="P341" s="443">
        <v>45055</v>
      </c>
      <c r="Q341" s="180" t="str">
        <f>+IF(F341="","","SPK tarafından ek süre verilmiştir!")</f>
        <v/>
      </c>
      <c r="R341" s="60"/>
      <c r="S341" s="181"/>
      <c r="T341" s="134"/>
      <c r="U341" s="52"/>
    </row>
    <row r="342" spans="1:21" s="52" customFormat="1" ht="14.4" customHeight="1" x14ac:dyDescent="0.3">
      <c r="A342" s="28">
        <f t="shared" si="40"/>
        <v>338</v>
      </c>
      <c r="B342" s="44" t="str">
        <f t="shared" si="37"/>
        <v>KN</v>
      </c>
      <c r="C342" s="51"/>
      <c r="D342" s="143">
        <f t="shared" si="41"/>
        <v>-21</v>
      </c>
      <c r="E342" s="51">
        <f>VLOOKUP(B342,SonGönderimTarihleri!A:C,3,FALSE)</f>
        <v>45056</v>
      </c>
      <c r="F342" s="218"/>
      <c r="G342" s="265">
        <f t="shared" si="39"/>
        <v>45056</v>
      </c>
      <c r="H342" s="50" t="s">
        <v>15</v>
      </c>
      <c r="I342" s="121" t="s">
        <v>13</v>
      </c>
      <c r="J342" s="50" t="s">
        <v>13</v>
      </c>
      <c r="K342" s="50" t="s">
        <v>234</v>
      </c>
      <c r="L342" s="197" t="s">
        <v>571</v>
      </c>
      <c r="M342" s="443">
        <v>45056</v>
      </c>
      <c r="N342" s="443">
        <v>45056</v>
      </c>
      <c r="O342" s="443">
        <v>45056</v>
      </c>
      <c r="P342" s="443">
        <v>45056</v>
      </c>
      <c r="Q342" s="180" t="str">
        <f>+IF(F342="","","SPK tarafından ek süre verilmiştir!")</f>
        <v/>
      </c>
      <c r="R342" s="11"/>
      <c r="S342" s="168"/>
      <c r="T342" s="134"/>
    </row>
    <row r="343" spans="1:21" s="52" customFormat="1" x14ac:dyDescent="0.3">
      <c r="A343" s="28">
        <f t="shared" si="40"/>
        <v>339</v>
      </c>
      <c r="B343" s="25" t="str">
        <f t="shared" si="37"/>
        <v>KF(MERKO) 2022/9 Aylık</v>
      </c>
      <c r="C343" s="26"/>
      <c r="D343" s="143">
        <f t="shared" si="41"/>
        <v>-21</v>
      </c>
      <c r="E343" s="26">
        <f>VLOOKUP(B343,SonGönderimTarihleri!A:C,3,FALSE)</f>
        <v>45056</v>
      </c>
      <c r="F343" s="218"/>
      <c r="G343" s="284">
        <f t="shared" si="39"/>
        <v>45056</v>
      </c>
      <c r="H343" s="25" t="s">
        <v>15</v>
      </c>
      <c r="I343" s="25" t="s">
        <v>1734</v>
      </c>
      <c r="J343" s="25" t="s">
        <v>1734</v>
      </c>
      <c r="K343" s="25" t="s">
        <v>235</v>
      </c>
      <c r="L343" s="133" t="s">
        <v>572</v>
      </c>
      <c r="M343" s="443">
        <v>45056</v>
      </c>
      <c r="N343" s="443">
        <v>45056</v>
      </c>
      <c r="O343" s="443">
        <v>45056</v>
      </c>
      <c r="P343" s="443">
        <v>45056</v>
      </c>
      <c r="Q343" s="180" t="str">
        <f>+IF(F343="","","SPK tarafından ek süre verilmiştir!")</f>
        <v/>
      </c>
      <c r="R343" s="8"/>
      <c r="S343" s="168"/>
      <c r="T343" s="134"/>
    </row>
    <row r="344" spans="1:21" s="139" customFormat="1" ht="14.4" customHeight="1" x14ac:dyDescent="0.3">
      <c r="A344" s="28">
        <f t="shared" si="40"/>
        <v>340</v>
      </c>
      <c r="B344" s="44" t="str">
        <f t="shared" si="37"/>
        <v>KN</v>
      </c>
      <c r="C344" s="26"/>
      <c r="D344" s="143">
        <f t="shared" si="41"/>
        <v>-21</v>
      </c>
      <c r="E344" s="51">
        <f>VLOOKUP(B344,SonGönderimTarihleri!A:C,3,FALSE)</f>
        <v>45056</v>
      </c>
      <c r="F344" s="218"/>
      <c r="G344" s="266">
        <f t="shared" si="39"/>
        <v>45056</v>
      </c>
      <c r="H344" s="77" t="s">
        <v>15</v>
      </c>
      <c r="I344" s="80" t="s">
        <v>13</v>
      </c>
      <c r="J344" s="77" t="s">
        <v>13</v>
      </c>
      <c r="K344" s="278" t="s">
        <v>236</v>
      </c>
      <c r="L344" s="167" t="s">
        <v>1320</v>
      </c>
      <c r="M344" s="352">
        <v>45050</v>
      </c>
      <c r="N344" s="443">
        <v>45050</v>
      </c>
      <c r="O344" s="443">
        <v>45050</v>
      </c>
      <c r="P344" s="443">
        <v>45050</v>
      </c>
      <c r="Q344" s="180" t="str">
        <f t="shared" ref="Q344:Q355" si="42">+IF(F344="","","SPK tarafından ek süre verilmiştir!")</f>
        <v/>
      </c>
      <c r="R344" s="11"/>
      <c r="S344" s="168"/>
      <c r="T344" s="134"/>
      <c r="U344" s="52"/>
    </row>
    <row r="345" spans="1:21" s="52" customFormat="1" ht="14.4" customHeight="1" x14ac:dyDescent="0.3">
      <c r="A345" s="28">
        <f t="shared" si="40"/>
        <v>341</v>
      </c>
      <c r="B345" s="44" t="str">
        <f t="shared" si="37"/>
        <v>KON</v>
      </c>
      <c r="C345" s="44"/>
      <c r="D345" s="143">
        <f t="shared" si="41"/>
        <v>-21</v>
      </c>
      <c r="E345" s="51">
        <f>VLOOKUP(B345,SonGönderimTarihleri!A:C,3,FALSE)</f>
        <v>45048</v>
      </c>
      <c r="F345" s="218"/>
      <c r="G345" s="266">
        <f t="shared" si="39"/>
        <v>45048</v>
      </c>
      <c r="H345" s="77" t="s">
        <v>12</v>
      </c>
      <c r="I345" s="80" t="s">
        <v>13</v>
      </c>
      <c r="J345" s="77" t="s">
        <v>13</v>
      </c>
      <c r="K345" s="278" t="s">
        <v>237</v>
      </c>
      <c r="L345" s="167" t="s">
        <v>573</v>
      </c>
      <c r="M345" s="352">
        <v>45045</v>
      </c>
      <c r="N345" s="443">
        <v>45045</v>
      </c>
      <c r="O345" s="443">
        <v>45045</v>
      </c>
      <c r="P345" s="443">
        <v>45045</v>
      </c>
      <c r="Q345" s="180" t="str">
        <f t="shared" si="42"/>
        <v/>
      </c>
      <c r="R345" s="85"/>
      <c r="S345" s="168"/>
      <c r="T345" s="134"/>
    </row>
    <row r="346" spans="1:21" s="52" customFormat="1" ht="14.4" customHeight="1" x14ac:dyDescent="0.3">
      <c r="A346" s="28">
        <f t="shared" si="40"/>
        <v>342</v>
      </c>
      <c r="B346" s="44" t="str">
        <f t="shared" si="37"/>
        <v>KN</v>
      </c>
      <c r="C346" s="44"/>
      <c r="D346" s="143">
        <f t="shared" si="41"/>
        <v>-21</v>
      </c>
      <c r="E346" s="51">
        <f>VLOOKUP(B346,SonGönderimTarihleri!A:C,3,FALSE)</f>
        <v>45056</v>
      </c>
      <c r="F346" s="218"/>
      <c r="G346" s="266">
        <f t="shared" si="39"/>
        <v>45056</v>
      </c>
      <c r="H346" s="77" t="s">
        <v>15</v>
      </c>
      <c r="I346" s="80" t="s">
        <v>13</v>
      </c>
      <c r="J346" s="77" t="s">
        <v>13</v>
      </c>
      <c r="K346" s="278" t="s">
        <v>238</v>
      </c>
      <c r="L346" s="167" t="s">
        <v>574</v>
      </c>
      <c r="M346" s="386">
        <v>45056</v>
      </c>
      <c r="N346" s="443">
        <v>45056</v>
      </c>
      <c r="O346" s="443">
        <v>45056</v>
      </c>
      <c r="P346" s="443">
        <v>45056</v>
      </c>
      <c r="Q346" s="180" t="str">
        <f t="shared" si="42"/>
        <v/>
      </c>
      <c r="R346" s="11"/>
      <c r="S346" s="168"/>
      <c r="T346" s="134"/>
    </row>
    <row r="347" spans="1:21" s="52" customFormat="1" ht="14.4" customHeight="1" x14ac:dyDescent="0.3">
      <c r="A347" s="28">
        <f t="shared" si="40"/>
        <v>343</v>
      </c>
      <c r="B347" s="44" t="str">
        <f t="shared" si="37"/>
        <v>KON</v>
      </c>
      <c r="C347" s="51"/>
      <c r="D347" s="143">
        <f t="shared" si="41"/>
        <v>-21</v>
      </c>
      <c r="E347" s="51">
        <f>VLOOKUP(B347,SonGönderimTarihleri!A:C,3,FALSE)</f>
        <v>45048</v>
      </c>
      <c r="F347" s="218"/>
      <c r="G347" s="266">
        <f t="shared" si="39"/>
        <v>45048</v>
      </c>
      <c r="H347" s="77" t="s">
        <v>12</v>
      </c>
      <c r="I347" s="80" t="s">
        <v>13</v>
      </c>
      <c r="J347" s="77" t="s">
        <v>13</v>
      </c>
      <c r="K347" s="278" t="s">
        <v>1083</v>
      </c>
      <c r="L347" s="167" t="s">
        <v>1082</v>
      </c>
      <c r="M347" s="295">
        <v>45048</v>
      </c>
      <c r="N347" s="443">
        <v>45048</v>
      </c>
      <c r="O347" s="443">
        <v>45048</v>
      </c>
      <c r="P347" s="443">
        <v>45048</v>
      </c>
      <c r="Q347" s="180" t="str">
        <f t="shared" si="42"/>
        <v/>
      </c>
      <c r="R347" s="85"/>
      <c r="S347" s="168"/>
      <c r="T347" s="134"/>
    </row>
    <row r="348" spans="1:21" s="186" customFormat="1" ht="14.4" customHeight="1" x14ac:dyDescent="0.3">
      <c r="A348" s="28">
        <f t="shared" si="40"/>
        <v>344</v>
      </c>
      <c r="B348" s="44" t="str">
        <f>H348&amp;I348</f>
        <v>KN</v>
      </c>
      <c r="C348" s="51"/>
      <c r="D348" s="143">
        <f>+C348-21</f>
        <v>-21</v>
      </c>
      <c r="E348" s="51">
        <f>VLOOKUP(B348,SonGönderimTarihleri!A:C,3,FALSE)</f>
        <v>45056</v>
      </c>
      <c r="F348" s="218"/>
      <c r="G348" s="265">
        <f t="shared" si="39"/>
        <v>45056</v>
      </c>
      <c r="H348" s="77" t="s">
        <v>15</v>
      </c>
      <c r="I348" s="80" t="s">
        <v>13</v>
      </c>
      <c r="J348" s="77" t="s">
        <v>13</v>
      </c>
      <c r="K348" s="278" t="s">
        <v>1431</v>
      </c>
      <c r="L348" s="167" t="s">
        <v>1460</v>
      </c>
      <c r="M348" s="429">
        <v>45009</v>
      </c>
      <c r="N348" s="430">
        <v>45009</v>
      </c>
      <c r="O348" s="430">
        <v>45009</v>
      </c>
      <c r="P348" s="430">
        <v>45009</v>
      </c>
      <c r="Q348" s="231"/>
      <c r="R348" s="51"/>
      <c r="S348" s="168"/>
      <c r="T348" s="134"/>
      <c r="U348" s="52"/>
    </row>
    <row r="349" spans="1:21" s="52" customFormat="1" ht="14.4" customHeight="1" x14ac:dyDescent="0.3">
      <c r="A349" s="28">
        <f t="shared" si="40"/>
        <v>345</v>
      </c>
      <c r="B349" s="44" t="str">
        <f t="shared" si="37"/>
        <v>KN</v>
      </c>
      <c r="C349" s="44"/>
      <c r="D349" s="143">
        <f t="shared" si="41"/>
        <v>-21</v>
      </c>
      <c r="E349" s="51">
        <f>VLOOKUP(B349,SonGönderimTarihleri!A:C,3,FALSE)</f>
        <v>45056</v>
      </c>
      <c r="F349" s="218"/>
      <c r="G349" s="266">
        <f t="shared" si="39"/>
        <v>45056</v>
      </c>
      <c r="H349" s="77" t="s">
        <v>15</v>
      </c>
      <c r="I349" s="80" t="s">
        <v>13</v>
      </c>
      <c r="J349" s="77" t="s">
        <v>13</v>
      </c>
      <c r="K349" s="278" t="s">
        <v>239</v>
      </c>
      <c r="L349" s="167" t="s">
        <v>575</v>
      </c>
      <c r="M349" s="266">
        <v>45049</v>
      </c>
      <c r="N349" s="443">
        <v>45049</v>
      </c>
      <c r="O349" s="443">
        <v>45049</v>
      </c>
      <c r="P349" s="443">
        <v>45049</v>
      </c>
      <c r="Q349" s="180" t="str">
        <f t="shared" si="42"/>
        <v/>
      </c>
      <c r="R349" s="65"/>
      <c r="S349" s="164">
        <v>45049</v>
      </c>
      <c r="T349" s="134"/>
    </row>
    <row r="350" spans="1:21" s="52" customFormat="1" ht="14.4" customHeight="1" x14ac:dyDescent="0.3">
      <c r="A350" s="28">
        <f t="shared" si="40"/>
        <v>346</v>
      </c>
      <c r="B350" s="44" t="str">
        <f t="shared" si="37"/>
        <v>KON</v>
      </c>
      <c r="C350" s="51"/>
      <c r="D350" s="143">
        <f t="shared" si="41"/>
        <v>-21</v>
      </c>
      <c r="E350" s="51">
        <f>VLOOKUP(B350,SonGönderimTarihleri!A:C,3,FALSE)</f>
        <v>45048</v>
      </c>
      <c r="F350" s="218"/>
      <c r="G350" s="266">
        <f t="shared" si="39"/>
        <v>45048</v>
      </c>
      <c r="H350" s="77" t="s">
        <v>12</v>
      </c>
      <c r="I350" s="80" t="s">
        <v>13</v>
      </c>
      <c r="J350" s="77" t="s">
        <v>13</v>
      </c>
      <c r="K350" s="278" t="s">
        <v>240</v>
      </c>
      <c r="L350" s="167" t="s">
        <v>576</v>
      </c>
      <c r="M350" s="334">
        <v>45044</v>
      </c>
      <c r="N350" s="442">
        <v>45044</v>
      </c>
      <c r="O350" s="442">
        <v>45044</v>
      </c>
      <c r="P350" s="442">
        <v>45044</v>
      </c>
      <c r="Q350" s="180" t="str">
        <f t="shared" si="42"/>
        <v/>
      </c>
      <c r="R350" s="85"/>
      <c r="S350" s="168"/>
      <c r="T350" s="134"/>
    </row>
    <row r="351" spans="1:21" s="52" customFormat="1" ht="14.4" customHeight="1" x14ac:dyDescent="0.3">
      <c r="A351" s="28">
        <f t="shared" si="40"/>
        <v>347</v>
      </c>
      <c r="B351" s="44" t="str">
        <f t="shared" si="37"/>
        <v>KON</v>
      </c>
      <c r="C351" s="44"/>
      <c r="D351" s="143">
        <f t="shared" si="41"/>
        <v>-21</v>
      </c>
      <c r="E351" s="51">
        <f>VLOOKUP(B351,SonGönderimTarihleri!A:C,3,FALSE)</f>
        <v>45048</v>
      </c>
      <c r="F351" s="218"/>
      <c r="G351" s="266">
        <f t="shared" si="39"/>
        <v>45048</v>
      </c>
      <c r="H351" s="77" t="s">
        <v>12</v>
      </c>
      <c r="I351" s="80" t="s">
        <v>13</v>
      </c>
      <c r="J351" s="77" t="s">
        <v>13</v>
      </c>
      <c r="K351" s="278" t="s">
        <v>966</v>
      </c>
      <c r="L351" s="167" t="s">
        <v>964</v>
      </c>
      <c r="M351" s="352">
        <v>45048</v>
      </c>
      <c r="N351" s="443">
        <v>45048</v>
      </c>
      <c r="O351" s="443">
        <v>45048</v>
      </c>
      <c r="P351" s="443">
        <v>45048</v>
      </c>
      <c r="Q351" s="180" t="str">
        <f t="shared" si="42"/>
        <v/>
      </c>
      <c r="R351" s="85"/>
      <c r="S351" s="168"/>
      <c r="T351" s="134"/>
    </row>
    <row r="352" spans="1:21" s="52" customFormat="1" ht="14.4" customHeight="1" x14ac:dyDescent="0.3">
      <c r="A352" s="28">
        <f t="shared" si="40"/>
        <v>348</v>
      </c>
      <c r="B352" s="44" t="str">
        <f t="shared" si="37"/>
        <v>KN</v>
      </c>
      <c r="C352" s="51"/>
      <c r="D352" s="143">
        <f t="shared" si="41"/>
        <v>-21</v>
      </c>
      <c r="E352" s="51">
        <f>VLOOKUP(B352,SonGönderimTarihleri!A:C,3,FALSE)</f>
        <v>45056</v>
      </c>
      <c r="F352" s="218"/>
      <c r="G352" s="266">
        <f t="shared" si="39"/>
        <v>45056</v>
      </c>
      <c r="H352" s="77" t="s">
        <v>15</v>
      </c>
      <c r="I352" s="80" t="s">
        <v>13</v>
      </c>
      <c r="J352" s="77" t="s">
        <v>13</v>
      </c>
      <c r="K352" s="278" t="s">
        <v>742</v>
      </c>
      <c r="L352" s="167" t="s">
        <v>743</v>
      </c>
      <c r="M352" s="298">
        <v>45055</v>
      </c>
      <c r="N352" s="443">
        <v>45055</v>
      </c>
      <c r="O352" s="443">
        <v>45055</v>
      </c>
      <c r="P352" s="443">
        <v>45055</v>
      </c>
      <c r="Q352" s="180" t="str">
        <f t="shared" si="42"/>
        <v/>
      </c>
      <c r="R352" s="11"/>
      <c r="S352" s="164">
        <v>45055</v>
      </c>
      <c r="T352" s="134"/>
    </row>
    <row r="353" spans="1:21" s="52" customFormat="1" ht="14.4" customHeight="1" x14ac:dyDescent="0.3">
      <c r="A353" s="28">
        <f t="shared" si="40"/>
        <v>349</v>
      </c>
      <c r="B353" s="44" t="str">
        <f t="shared" si="37"/>
        <v>KN</v>
      </c>
      <c r="C353" s="44"/>
      <c r="D353" s="143">
        <f t="shared" si="41"/>
        <v>-21</v>
      </c>
      <c r="E353" s="51">
        <f>VLOOKUP(B353,SonGönderimTarihleri!A:C,3,FALSE)</f>
        <v>45056</v>
      </c>
      <c r="F353" s="218"/>
      <c r="G353" s="265">
        <f t="shared" si="39"/>
        <v>45056</v>
      </c>
      <c r="H353" s="50" t="s">
        <v>15</v>
      </c>
      <c r="I353" s="121" t="s">
        <v>13</v>
      </c>
      <c r="J353" s="50" t="s">
        <v>13</v>
      </c>
      <c r="K353" s="50" t="s">
        <v>241</v>
      </c>
      <c r="L353" s="197" t="s">
        <v>577</v>
      </c>
      <c r="M353" s="443">
        <v>45056</v>
      </c>
      <c r="N353" s="443">
        <v>45056</v>
      </c>
      <c r="O353" s="443">
        <v>45056</v>
      </c>
      <c r="P353" s="443">
        <v>45056</v>
      </c>
      <c r="Q353" s="180" t="str">
        <f t="shared" si="42"/>
        <v/>
      </c>
      <c r="R353" s="11"/>
      <c r="S353" s="168"/>
      <c r="T353" s="134"/>
    </row>
    <row r="354" spans="1:21" s="52" customFormat="1" ht="14.4" customHeight="1" x14ac:dyDescent="0.3">
      <c r="A354" s="28">
        <f t="shared" si="40"/>
        <v>350</v>
      </c>
      <c r="B354" s="44" t="str">
        <f t="shared" si="37"/>
        <v>KN</v>
      </c>
      <c r="C354" s="44"/>
      <c r="D354" s="143">
        <f t="shared" si="41"/>
        <v>-21</v>
      </c>
      <c r="E354" s="51">
        <f>VLOOKUP(B354,SonGönderimTarihleri!A:C,3,FALSE)</f>
        <v>45056</v>
      </c>
      <c r="F354" s="182"/>
      <c r="G354" s="265">
        <f t="shared" si="39"/>
        <v>45056</v>
      </c>
      <c r="H354" s="50" t="s">
        <v>15</v>
      </c>
      <c r="I354" s="121" t="s">
        <v>13</v>
      </c>
      <c r="J354" s="50" t="s">
        <v>13</v>
      </c>
      <c r="K354" s="50" t="s">
        <v>1430</v>
      </c>
      <c r="L354" s="197" t="s">
        <v>1433</v>
      </c>
      <c r="M354" s="298">
        <v>45056</v>
      </c>
      <c r="N354" s="443">
        <v>45056</v>
      </c>
      <c r="O354" s="443">
        <v>45056</v>
      </c>
      <c r="P354" s="443">
        <v>45056</v>
      </c>
      <c r="Q354" s="180"/>
      <c r="R354" s="11"/>
      <c r="S354" s="168"/>
      <c r="T354" s="134"/>
    </row>
    <row r="355" spans="1:21" s="52" customFormat="1" ht="14.4" customHeight="1" x14ac:dyDescent="0.3">
      <c r="A355" s="28">
        <f t="shared" si="40"/>
        <v>351</v>
      </c>
      <c r="B355" s="44" t="str">
        <f t="shared" si="37"/>
        <v>KN</v>
      </c>
      <c r="C355" s="89"/>
      <c r="D355" s="143">
        <f t="shared" si="41"/>
        <v>-21</v>
      </c>
      <c r="E355" s="51">
        <f>VLOOKUP(B355,SonGönderimTarihleri!A:C,3,FALSE)</f>
        <v>45056</v>
      </c>
      <c r="F355" s="218">
        <v>45077</v>
      </c>
      <c r="G355" s="266">
        <f t="shared" si="39"/>
        <v>45077</v>
      </c>
      <c r="H355" s="77" t="s">
        <v>15</v>
      </c>
      <c r="I355" s="80" t="s">
        <v>13</v>
      </c>
      <c r="J355" s="77" t="s">
        <v>13</v>
      </c>
      <c r="K355" s="50" t="s">
        <v>1644</v>
      </c>
      <c r="L355" s="167" t="s">
        <v>1621</v>
      </c>
      <c r="M355" s="266">
        <v>45075</v>
      </c>
      <c r="N355" s="443">
        <v>45075</v>
      </c>
      <c r="O355" s="443">
        <v>45075</v>
      </c>
      <c r="P355" s="443">
        <v>45075</v>
      </c>
      <c r="Q355" s="180" t="str">
        <f t="shared" si="42"/>
        <v>SPK tarafından ek süre verilmiştir!</v>
      </c>
      <c r="R355" s="85"/>
      <c r="S355" s="168"/>
      <c r="T355" s="134"/>
    </row>
    <row r="356" spans="1:21" s="52" customFormat="1" ht="14.4" customHeight="1" x14ac:dyDescent="0.3">
      <c r="A356" s="28">
        <f t="shared" si="40"/>
        <v>352</v>
      </c>
      <c r="B356" s="44" t="str">
        <f t="shared" si="37"/>
        <v>KON</v>
      </c>
      <c r="C356" s="44"/>
      <c r="D356" s="143">
        <f t="shared" si="41"/>
        <v>-21</v>
      </c>
      <c r="E356" s="51">
        <f>VLOOKUP(B356,SonGönderimTarihleri!A:C,3,FALSE)</f>
        <v>45048</v>
      </c>
      <c r="F356" s="218"/>
      <c r="G356" s="266">
        <f t="shared" si="39"/>
        <v>45048</v>
      </c>
      <c r="H356" s="77" t="s">
        <v>12</v>
      </c>
      <c r="I356" s="80" t="s">
        <v>13</v>
      </c>
      <c r="J356" s="77" t="s">
        <v>13</v>
      </c>
      <c r="K356" s="278" t="s">
        <v>1392</v>
      </c>
      <c r="L356" s="167" t="s">
        <v>1391</v>
      </c>
      <c r="M356" s="352">
        <v>45048</v>
      </c>
      <c r="N356" s="443">
        <v>45048</v>
      </c>
      <c r="O356" s="443">
        <v>45048</v>
      </c>
      <c r="P356" s="443">
        <v>45048</v>
      </c>
      <c r="Q356" s="180"/>
      <c r="R356" s="85"/>
      <c r="S356" s="168"/>
      <c r="T356" s="134"/>
    </row>
    <row r="357" spans="1:21" s="52" customFormat="1" ht="14.4" customHeight="1" x14ac:dyDescent="0.3">
      <c r="A357" s="28">
        <f t="shared" si="40"/>
        <v>353</v>
      </c>
      <c r="B357" s="44" t="str">
        <f t="shared" si="37"/>
        <v>KN</v>
      </c>
      <c r="C357" s="44"/>
      <c r="D357" s="143">
        <f t="shared" si="41"/>
        <v>-21</v>
      </c>
      <c r="E357" s="51">
        <f>VLOOKUP(B357,SonGönderimTarihleri!A:C,3,FALSE)</f>
        <v>45056</v>
      </c>
      <c r="F357" s="218"/>
      <c r="G357" s="266">
        <f t="shared" si="39"/>
        <v>45056</v>
      </c>
      <c r="H357" s="77" t="s">
        <v>15</v>
      </c>
      <c r="I357" s="80" t="s">
        <v>13</v>
      </c>
      <c r="J357" s="77" t="s">
        <v>13</v>
      </c>
      <c r="K357" s="278" t="s">
        <v>1156</v>
      </c>
      <c r="L357" s="167" t="s">
        <v>1154</v>
      </c>
      <c r="M357" s="386">
        <v>45049</v>
      </c>
      <c r="N357" s="386">
        <v>45049</v>
      </c>
      <c r="O357" s="443">
        <v>45049</v>
      </c>
      <c r="P357" s="443">
        <v>45049</v>
      </c>
      <c r="Q357" s="180"/>
      <c r="R357" s="85"/>
      <c r="S357" s="168"/>
      <c r="T357" s="134"/>
    </row>
    <row r="358" spans="1:21" s="52" customFormat="1" ht="14.4" customHeight="1" x14ac:dyDescent="0.3">
      <c r="A358" s="28">
        <f t="shared" si="40"/>
        <v>354</v>
      </c>
      <c r="B358" s="44" t="str">
        <f t="shared" si="37"/>
        <v>KON</v>
      </c>
      <c r="C358" s="44"/>
      <c r="D358" s="143">
        <f t="shared" si="41"/>
        <v>-21</v>
      </c>
      <c r="E358" s="51">
        <f>VLOOKUP(B358,SonGönderimTarihleri!A:C,3,FALSE)</f>
        <v>45048</v>
      </c>
      <c r="F358" s="218"/>
      <c r="G358" s="266">
        <f t="shared" si="39"/>
        <v>45048</v>
      </c>
      <c r="H358" s="77" t="s">
        <v>12</v>
      </c>
      <c r="I358" s="80" t="s">
        <v>13</v>
      </c>
      <c r="J358" s="77" t="s">
        <v>13</v>
      </c>
      <c r="K358" s="278" t="s">
        <v>1298</v>
      </c>
      <c r="L358" s="167" t="s">
        <v>1310</v>
      </c>
      <c r="M358" s="352">
        <v>45044</v>
      </c>
      <c r="N358" s="443">
        <v>45044</v>
      </c>
      <c r="O358" s="443">
        <v>45044</v>
      </c>
      <c r="P358" s="443">
        <v>45044</v>
      </c>
      <c r="Q358" s="180"/>
      <c r="R358" s="85"/>
      <c r="S358" s="168"/>
      <c r="T358" s="134"/>
    </row>
    <row r="359" spans="1:21" s="139" customFormat="1" ht="14.4" customHeight="1" x14ac:dyDescent="0.3">
      <c r="A359" s="28">
        <f t="shared" si="40"/>
        <v>355</v>
      </c>
      <c r="B359" s="44" t="str">
        <f t="shared" si="37"/>
        <v>KN</v>
      </c>
      <c r="C359" s="44"/>
      <c r="D359" s="143">
        <f t="shared" si="41"/>
        <v>-21</v>
      </c>
      <c r="E359" s="51">
        <f>VLOOKUP(B359,SonGönderimTarihleri!A:C,3,FALSE)</f>
        <v>45056</v>
      </c>
      <c r="F359" s="218"/>
      <c r="G359" s="266">
        <f t="shared" si="39"/>
        <v>45056</v>
      </c>
      <c r="H359" s="77" t="s">
        <v>15</v>
      </c>
      <c r="I359" s="80" t="s">
        <v>13</v>
      </c>
      <c r="J359" s="77" t="s">
        <v>13</v>
      </c>
      <c r="K359" s="278" t="s">
        <v>242</v>
      </c>
      <c r="L359" s="167" t="s">
        <v>578</v>
      </c>
      <c r="M359" s="443">
        <v>45056</v>
      </c>
      <c r="N359" s="443">
        <v>45056</v>
      </c>
      <c r="O359" s="443">
        <v>45056</v>
      </c>
      <c r="P359" s="443">
        <v>45056</v>
      </c>
      <c r="Q359" s="180"/>
      <c r="R359" s="11"/>
      <c r="S359" s="168"/>
      <c r="T359" s="134"/>
      <c r="U359" s="52"/>
    </row>
    <row r="360" spans="1:21" s="52" customFormat="1" ht="14.4" customHeight="1" x14ac:dyDescent="0.3">
      <c r="A360" s="28">
        <f t="shared" si="40"/>
        <v>356</v>
      </c>
      <c r="B360" s="44" t="str">
        <f t="shared" si="37"/>
        <v>KN</v>
      </c>
      <c r="C360" s="51"/>
      <c r="D360" s="143">
        <f t="shared" si="41"/>
        <v>-21</v>
      </c>
      <c r="E360" s="51">
        <f>VLOOKUP(B360,SonGönderimTarihleri!A:C,3,FALSE)</f>
        <v>45056</v>
      </c>
      <c r="F360" s="218"/>
      <c r="G360" s="266">
        <f t="shared" si="39"/>
        <v>45056</v>
      </c>
      <c r="H360" s="77" t="s">
        <v>15</v>
      </c>
      <c r="I360" s="80" t="s">
        <v>13</v>
      </c>
      <c r="J360" s="77" t="s">
        <v>13</v>
      </c>
      <c r="K360" s="278" t="s">
        <v>243</v>
      </c>
      <c r="L360" s="167" t="s">
        <v>1539</v>
      </c>
      <c r="M360" s="352">
        <v>45051</v>
      </c>
      <c r="N360" s="443">
        <v>45051</v>
      </c>
      <c r="O360" s="443">
        <v>45051</v>
      </c>
      <c r="P360" s="443">
        <v>45051</v>
      </c>
      <c r="Q360" s="180" t="str">
        <f t="shared" ref="Q360:Q369" si="43">+IF(F360="","","SPK tarafından ek süre verilmiştir!")</f>
        <v/>
      </c>
      <c r="R360" s="11"/>
      <c r="S360" s="168"/>
      <c r="T360" s="139"/>
    </row>
    <row r="361" spans="1:21" s="52" customFormat="1" ht="14.4" customHeight="1" x14ac:dyDescent="0.3">
      <c r="A361" s="28">
        <f t="shared" si="40"/>
        <v>357</v>
      </c>
      <c r="B361" s="44" t="str">
        <f t="shared" si="37"/>
        <v>KON</v>
      </c>
      <c r="C361" s="51"/>
      <c r="D361" s="143">
        <f t="shared" si="41"/>
        <v>-21</v>
      </c>
      <c r="E361" s="51">
        <f>VLOOKUP(B361,SonGönderimTarihleri!A:C,3,FALSE)</f>
        <v>45048</v>
      </c>
      <c r="F361" s="218"/>
      <c r="G361" s="266">
        <f t="shared" si="39"/>
        <v>45048</v>
      </c>
      <c r="H361" s="77" t="s">
        <v>12</v>
      </c>
      <c r="I361" s="80" t="s">
        <v>13</v>
      </c>
      <c r="J361" s="77" t="s">
        <v>13</v>
      </c>
      <c r="K361" s="278" t="s">
        <v>244</v>
      </c>
      <c r="L361" s="167" t="s">
        <v>579</v>
      </c>
      <c r="M361" s="352">
        <v>45044</v>
      </c>
      <c r="N361" s="443">
        <v>45044</v>
      </c>
      <c r="O361" s="443">
        <v>45044</v>
      </c>
      <c r="P361" s="443">
        <v>45044</v>
      </c>
      <c r="Q361" s="180" t="str">
        <f t="shared" si="43"/>
        <v/>
      </c>
      <c r="R361" s="11"/>
      <c r="S361" s="168"/>
      <c r="T361" s="134"/>
    </row>
    <row r="362" spans="1:21" s="52" customFormat="1" ht="14.4" customHeight="1" x14ac:dyDescent="0.3">
      <c r="A362" s="28">
        <f t="shared" si="40"/>
        <v>358</v>
      </c>
      <c r="B362" s="44" t="str">
        <f t="shared" si="37"/>
        <v>KN</v>
      </c>
      <c r="C362" s="320"/>
      <c r="D362" s="143">
        <f t="shared" si="41"/>
        <v>-21</v>
      </c>
      <c r="E362" s="51">
        <f>VLOOKUP(B362,SonGönderimTarihleri!A:C,3,FALSE)</f>
        <v>45056</v>
      </c>
      <c r="F362" s="218"/>
      <c r="G362" s="266">
        <f t="shared" si="39"/>
        <v>45056</v>
      </c>
      <c r="H362" s="77" t="s">
        <v>15</v>
      </c>
      <c r="I362" s="80" t="s">
        <v>13</v>
      </c>
      <c r="J362" s="77" t="s">
        <v>13</v>
      </c>
      <c r="K362" s="278" t="s">
        <v>245</v>
      </c>
      <c r="L362" s="167" t="s">
        <v>580</v>
      </c>
      <c r="M362" s="315">
        <v>45056</v>
      </c>
      <c r="N362" s="443">
        <v>45056</v>
      </c>
      <c r="O362" s="443">
        <v>45056</v>
      </c>
      <c r="P362" s="443">
        <v>45056</v>
      </c>
      <c r="Q362" s="180" t="str">
        <f t="shared" si="43"/>
        <v/>
      </c>
      <c r="R362" s="11"/>
      <c r="S362" s="168"/>
      <c r="T362" s="134"/>
    </row>
    <row r="363" spans="1:21" s="52" customFormat="1" ht="14.4" customHeight="1" x14ac:dyDescent="0.3">
      <c r="A363" s="28">
        <f t="shared" si="40"/>
        <v>359</v>
      </c>
      <c r="B363" s="44" t="str">
        <f t="shared" si="37"/>
        <v>KON</v>
      </c>
      <c r="C363" s="44"/>
      <c r="D363" s="143">
        <f t="shared" si="41"/>
        <v>-21</v>
      </c>
      <c r="E363" s="51">
        <f>VLOOKUP(B363,SonGönderimTarihleri!A:C,3,FALSE)</f>
        <v>45048</v>
      </c>
      <c r="F363" s="218"/>
      <c r="G363" s="266">
        <f t="shared" si="39"/>
        <v>45048</v>
      </c>
      <c r="H363" s="77" t="s">
        <v>12</v>
      </c>
      <c r="I363" s="80" t="s">
        <v>13</v>
      </c>
      <c r="J363" s="77" t="s">
        <v>13</v>
      </c>
      <c r="K363" s="278" t="s">
        <v>246</v>
      </c>
      <c r="L363" s="167" t="s">
        <v>581</v>
      </c>
      <c r="M363" s="334">
        <v>45048</v>
      </c>
      <c r="N363" s="442">
        <v>45048</v>
      </c>
      <c r="O363" s="442">
        <v>45048</v>
      </c>
      <c r="P363" s="442">
        <v>45048</v>
      </c>
      <c r="Q363" s="180" t="str">
        <f t="shared" si="43"/>
        <v/>
      </c>
      <c r="R363" s="11"/>
      <c r="S363" s="168"/>
      <c r="T363" s="134"/>
    </row>
    <row r="364" spans="1:21" s="52" customFormat="1" ht="14.4" customHeight="1" x14ac:dyDescent="0.3">
      <c r="A364" s="28">
        <f t="shared" si="40"/>
        <v>360</v>
      </c>
      <c r="B364" s="44" t="str">
        <f>H364&amp;I364</f>
        <v>KN</v>
      </c>
      <c r="C364" s="44"/>
      <c r="D364" s="143">
        <f>+C364-21</f>
        <v>-21</v>
      </c>
      <c r="E364" s="267">
        <f>VLOOKUP(B364,SonGönderimTarihleri!A:C,3,FALSE)</f>
        <v>45056</v>
      </c>
      <c r="F364" s="218"/>
      <c r="G364" s="266">
        <f>IF(F364="",IF(C364="",E364,IF(E364&lt;=D364,E364,D364)),F364)</f>
        <v>45056</v>
      </c>
      <c r="H364" s="77" t="s">
        <v>15</v>
      </c>
      <c r="I364" s="80" t="s">
        <v>13</v>
      </c>
      <c r="J364" s="77" t="s">
        <v>13</v>
      </c>
      <c r="K364" s="79" t="s">
        <v>1585</v>
      </c>
      <c r="L364" s="133" t="s">
        <v>1591</v>
      </c>
      <c r="M364" s="364">
        <v>45055</v>
      </c>
      <c r="N364" s="443">
        <v>45055</v>
      </c>
      <c r="O364" s="443">
        <v>45055</v>
      </c>
      <c r="P364" s="443">
        <v>45055</v>
      </c>
      <c r="Q364" s="180"/>
      <c r="R364" s="11"/>
      <c r="S364" s="168"/>
      <c r="T364" s="134"/>
    </row>
    <row r="365" spans="1:21" s="139" customFormat="1" ht="14.4" customHeight="1" x14ac:dyDescent="0.3">
      <c r="A365" s="28">
        <f t="shared" si="40"/>
        <v>361</v>
      </c>
      <c r="B365" s="44" t="str">
        <f t="shared" si="37"/>
        <v>KN</v>
      </c>
      <c r="C365" s="44"/>
      <c r="D365" s="143">
        <f t="shared" si="41"/>
        <v>-21</v>
      </c>
      <c r="E365" s="51">
        <f>VLOOKUP(B365,SonGönderimTarihleri!A:C,3,FALSE)</f>
        <v>45056</v>
      </c>
      <c r="F365" s="218"/>
      <c r="G365" s="266">
        <f t="shared" si="39"/>
        <v>45056</v>
      </c>
      <c r="H365" s="77" t="s">
        <v>15</v>
      </c>
      <c r="I365" s="80" t="s">
        <v>13</v>
      </c>
      <c r="J365" s="77" t="s">
        <v>13</v>
      </c>
      <c r="K365" s="278" t="s">
        <v>247</v>
      </c>
      <c r="L365" s="167" t="s">
        <v>582</v>
      </c>
      <c r="M365" s="386">
        <v>45056</v>
      </c>
      <c r="N365" s="443">
        <v>45056</v>
      </c>
      <c r="O365" s="443">
        <v>45056</v>
      </c>
      <c r="P365" s="443">
        <v>45056</v>
      </c>
      <c r="Q365" s="180" t="str">
        <f t="shared" si="43"/>
        <v/>
      </c>
      <c r="R365" s="11"/>
      <c r="S365" s="168"/>
      <c r="T365" s="134"/>
      <c r="U365" s="52"/>
    </row>
    <row r="366" spans="1:21" s="139" customFormat="1" ht="14.4" customHeight="1" x14ac:dyDescent="0.3">
      <c r="A366" s="28">
        <f t="shared" si="40"/>
        <v>362</v>
      </c>
      <c r="B366" s="44" t="str">
        <f>H366&amp;I366</f>
        <v>KN</v>
      </c>
      <c r="C366" s="320"/>
      <c r="D366" s="143">
        <f>+C366-21</f>
        <v>-21</v>
      </c>
      <c r="E366" s="302">
        <f>VLOOKUP(B366,SonGönderimTarihleri!A:C,3,FALSE)</f>
        <v>45056</v>
      </c>
      <c r="F366" s="218"/>
      <c r="G366" s="298">
        <f>IF(F366="",IF(C366="",E366,IF(E366&lt;=D366,E366,D366)),F366)</f>
        <v>45056</v>
      </c>
      <c r="H366" s="278" t="s">
        <v>15</v>
      </c>
      <c r="I366" s="80" t="s">
        <v>13</v>
      </c>
      <c r="J366" s="278" t="s">
        <v>13</v>
      </c>
      <c r="K366" s="79" t="s">
        <v>1654</v>
      </c>
      <c r="L366" s="133" t="s">
        <v>1693</v>
      </c>
      <c r="M366" s="298">
        <v>45054</v>
      </c>
      <c r="N366" s="443">
        <v>45054</v>
      </c>
      <c r="O366" s="443">
        <v>45054</v>
      </c>
      <c r="P366" s="443">
        <v>45054</v>
      </c>
      <c r="Q366" s="180"/>
      <c r="R366" s="11"/>
      <c r="S366" s="168"/>
      <c r="T366" s="134"/>
      <c r="U366" s="52"/>
    </row>
    <row r="367" spans="1:21" s="139" customFormat="1" ht="14.4" customHeight="1" x14ac:dyDescent="0.3">
      <c r="A367" s="28">
        <f t="shared" si="40"/>
        <v>363</v>
      </c>
      <c r="B367" s="44" t="s">
        <v>369</v>
      </c>
      <c r="C367" s="85"/>
      <c r="D367" s="143">
        <f t="shared" si="41"/>
        <v>-21</v>
      </c>
      <c r="E367" s="51">
        <f>VLOOKUP(B367,SonGönderimTarihleri!A:C,3,FALSE)</f>
        <v>45056</v>
      </c>
      <c r="F367" s="218"/>
      <c r="G367" s="266">
        <f t="shared" si="39"/>
        <v>45056</v>
      </c>
      <c r="H367" s="77" t="s">
        <v>15</v>
      </c>
      <c r="I367" s="80" t="s">
        <v>13</v>
      </c>
      <c r="J367" s="77" t="s">
        <v>13</v>
      </c>
      <c r="K367" s="278" t="s">
        <v>1394</v>
      </c>
      <c r="L367" s="167" t="s">
        <v>1393</v>
      </c>
      <c r="M367" s="334">
        <v>45051</v>
      </c>
      <c r="N367" s="442">
        <v>45051</v>
      </c>
      <c r="O367" s="442">
        <v>45051</v>
      </c>
      <c r="P367" s="442">
        <v>45051</v>
      </c>
      <c r="Q367" s="180"/>
      <c r="R367" s="11"/>
      <c r="S367" s="168"/>
      <c r="T367" s="134"/>
      <c r="U367" s="52"/>
    </row>
    <row r="368" spans="1:21" s="52" customFormat="1" ht="14.4" customHeight="1" x14ac:dyDescent="0.3">
      <c r="A368" s="28">
        <f t="shared" si="40"/>
        <v>364</v>
      </c>
      <c r="B368" s="44" t="str">
        <f t="shared" ref="B368:B436" si="44">H368&amp;I368</f>
        <v>KN</v>
      </c>
      <c r="C368" s="320"/>
      <c r="D368" s="143">
        <f t="shared" si="41"/>
        <v>-21</v>
      </c>
      <c r="E368" s="51">
        <f>VLOOKUP(B368,SonGönderimTarihleri!A:C,3,FALSE)</f>
        <v>45056</v>
      </c>
      <c r="F368" s="218"/>
      <c r="G368" s="265">
        <f t="shared" si="39"/>
        <v>45056</v>
      </c>
      <c r="H368" s="50" t="s">
        <v>15</v>
      </c>
      <c r="I368" s="121" t="s">
        <v>13</v>
      </c>
      <c r="J368" s="50" t="s">
        <v>13</v>
      </c>
      <c r="K368" s="50" t="s">
        <v>248</v>
      </c>
      <c r="L368" s="197" t="s">
        <v>583</v>
      </c>
      <c r="M368" s="342">
        <v>45055</v>
      </c>
      <c r="N368" s="436">
        <v>45055</v>
      </c>
      <c r="O368" s="436">
        <v>45055</v>
      </c>
      <c r="P368" s="436">
        <v>45055</v>
      </c>
      <c r="Q368" s="180" t="str">
        <f t="shared" si="43"/>
        <v/>
      </c>
      <c r="R368" s="11"/>
      <c r="S368" s="168"/>
      <c r="T368" s="134"/>
    </row>
    <row r="369" spans="1:21" s="52" customFormat="1" ht="14.4" customHeight="1" x14ac:dyDescent="0.3">
      <c r="A369" s="28">
        <f t="shared" si="40"/>
        <v>365</v>
      </c>
      <c r="B369" s="44" t="str">
        <f t="shared" si="44"/>
        <v>KO(PÖİP)</v>
      </c>
      <c r="C369" s="85"/>
      <c r="D369" s="143">
        <f t="shared" si="41"/>
        <v>-21</v>
      </c>
      <c r="E369" s="51" t="str">
        <f>VLOOKUP(B369,SonGönderimTarihleri!A:C,3,FALSE)</f>
        <v>-</v>
      </c>
      <c r="F369" s="218"/>
      <c r="G369" s="266" t="str">
        <f t="shared" si="39"/>
        <v>-</v>
      </c>
      <c r="H369" s="77" t="s">
        <v>12</v>
      </c>
      <c r="I369" s="80" t="s">
        <v>1058</v>
      </c>
      <c r="J369" s="77" t="s">
        <v>1130</v>
      </c>
      <c r="K369" s="278" t="s">
        <v>249</v>
      </c>
      <c r="L369" s="167" t="s">
        <v>584</v>
      </c>
      <c r="M369" s="352"/>
      <c r="N369" s="352"/>
      <c r="O369" s="352"/>
      <c r="P369" s="352"/>
      <c r="Q369" s="180" t="str">
        <f t="shared" si="43"/>
        <v/>
      </c>
      <c r="R369" s="11"/>
      <c r="S369" s="168"/>
      <c r="T369" s="134"/>
    </row>
    <row r="370" spans="1:21" s="52" customFormat="1" ht="14.4" customHeight="1" x14ac:dyDescent="0.3">
      <c r="A370" s="28">
        <f t="shared" si="40"/>
        <v>366</v>
      </c>
      <c r="B370" s="44" t="str">
        <f t="shared" si="44"/>
        <v>KN</v>
      </c>
      <c r="C370" s="320"/>
      <c r="D370" s="143">
        <f t="shared" si="41"/>
        <v>-21</v>
      </c>
      <c r="E370" s="51">
        <f>VLOOKUP(B370,SonGönderimTarihleri!A:C,3,FALSE)</f>
        <v>45056</v>
      </c>
      <c r="F370" s="218"/>
      <c r="G370" s="266">
        <f t="shared" si="39"/>
        <v>45056</v>
      </c>
      <c r="H370" s="77" t="s">
        <v>15</v>
      </c>
      <c r="I370" s="80" t="s">
        <v>13</v>
      </c>
      <c r="J370" s="77" t="s">
        <v>13</v>
      </c>
      <c r="K370" s="278" t="s">
        <v>250</v>
      </c>
      <c r="L370" s="167" t="s">
        <v>585</v>
      </c>
      <c r="M370" s="315">
        <v>45009</v>
      </c>
      <c r="N370" s="427">
        <v>45009</v>
      </c>
      <c r="O370" s="427">
        <v>45009</v>
      </c>
      <c r="P370" s="427">
        <v>45009</v>
      </c>
      <c r="Q370" s="180"/>
      <c r="R370" s="11"/>
      <c r="S370" s="168"/>
      <c r="T370" s="134"/>
    </row>
    <row r="371" spans="1:21" s="139" customFormat="1" ht="14.4" customHeight="1" x14ac:dyDescent="0.3">
      <c r="A371" s="28">
        <f t="shared" si="40"/>
        <v>367</v>
      </c>
      <c r="B371" s="44" t="str">
        <f t="shared" si="44"/>
        <v>KN</v>
      </c>
      <c r="C371" s="320"/>
      <c r="D371" s="143">
        <f t="shared" si="41"/>
        <v>-21</v>
      </c>
      <c r="E371" s="51">
        <f>VLOOKUP(B371,SonGönderimTarihleri!A:C,3,FALSE)</f>
        <v>45056</v>
      </c>
      <c r="F371" s="218"/>
      <c r="G371" s="266">
        <f t="shared" si="39"/>
        <v>45056</v>
      </c>
      <c r="H371" s="77" t="s">
        <v>15</v>
      </c>
      <c r="I371" s="80" t="s">
        <v>13</v>
      </c>
      <c r="J371" s="77" t="s">
        <v>13</v>
      </c>
      <c r="K371" s="278" t="s">
        <v>251</v>
      </c>
      <c r="L371" s="167" t="s">
        <v>586</v>
      </c>
      <c r="M371" s="386">
        <v>45056</v>
      </c>
      <c r="N371" s="443">
        <v>45056</v>
      </c>
      <c r="O371" s="443">
        <v>45056</v>
      </c>
      <c r="P371" s="443">
        <v>45056</v>
      </c>
      <c r="Q371" s="180" t="str">
        <f t="shared" ref="Q371:Q379" si="45">+IF(F371="","","SPK tarafından ek süre verilmiştir!")</f>
        <v/>
      </c>
      <c r="R371" s="11"/>
      <c r="S371" s="168"/>
      <c r="T371" s="134"/>
      <c r="U371" s="52"/>
    </row>
    <row r="372" spans="1:21" s="52" customFormat="1" ht="14.4" customHeight="1" x14ac:dyDescent="0.3">
      <c r="A372" s="28">
        <f t="shared" si="40"/>
        <v>368</v>
      </c>
      <c r="B372" s="44" t="str">
        <f t="shared" si="44"/>
        <v>KN</v>
      </c>
      <c r="C372" s="320"/>
      <c r="D372" s="143">
        <f t="shared" si="41"/>
        <v>-21</v>
      </c>
      <c r="E372" s="51">
        <f>VLOOKUP(B372,SonGönderimTarihleri!A:C,3,FALSE)</f>
        <v>45056</v>
      </c>
      <c r="F372" s="218"/>
      <c r="G372" s="266">
        <f t="shared" si="39"/>
        <v>45056</v>
      </c>
      <c r="H372" s="77" t="s">
        <v>15</v>
      </c>
      <c r="I372" s="80" t="s">
        <v>13</v>
      </c>
      <c r="J372" s="77" t="s">
        <v>13</v>
      </c>
      <c r="K372" s="278" t="s">
        <v>252</v>
      </c>
      <c r="L372" s="167" t="s">
        <v>587</v>
      </c>
      <c r="M372" s="443">
        <v>45043</v>
      </c>
      <c r="N372" s="443">
        <v>45043</v>
      </c>
      <c r="O372" s="443">
        <v>45043</v>
      </c>
      <c r="P372" s="443">
        <v>45043</v>
      </c>
      <c r="Q372" s="180" t="str">
        <f t="shared" si="45"/>
        <v/>
      </c>
      <c r="R372" s="85"/>
      <c r="S372" s="297">
        <v>45043</v>
      </c>
      <c r="T372" s="134"/>
    </row>
    <row r="373" spans="1:21" s="52" customFormat="1" ht="14.4" customHeight="1" x14ac:dyDescent="0.3">
      <c r="A373" s="28">
        <f t="shared" si="40"/>
        <v>369</v>
      </c>
      <c r="B373" s="44" t="str">
        <f>H373&amp;I373</f>
        <v>KN</v>
      </c>
      <c r="C373" s="320"/>
      <c r="D373" s="143">
        <f>+C373-21</f>
        <v>-21</v>
      </c>
      <c r="E373" s="51">
        <f>VLOOKUP(B373,SonGönderimTarihleri!A:C,3,FALSE)</f>
        <v>45056</v>
      </c>
      <c r="F373" s="89"/>
      <c r="G373" s="250">
        <f>IF(F373="",IF(C373="",E373,IF(E373&lt;=D373,E373,D373)),F373)</f>
        <v>45056</v>
      </c>
      <c r="H373" s="25" t="s">
        <v>15</v>
      </c>
      <c r="I373" s="79" t="s">
        <v>13</v>
      </c>
      <c r="J373" s="25" t="s">
        <v>13</v>
      </c>
      <c r="K373" s="25" t="s">
        <v>1440</v>
      </c>
      <c r="L373" s="133" t="s">
        <v>1439</v>
      </c>
      <c r="M373" s="298">
        <v>45056</v>
      </c>
      <c r="N373" s="443">
        <v>45056</v>
      </c>
      <c r="O373" s="443">
        <v>45056</v>
      </c>
      <c r="P373" s="443">
        <v>45056</v>
      </c>
      <c r="Q373" s="180" t="str">
        <f>+IF(F373="","","SPK tarafından ek süre verilmiştir!")</f>
        <v/>
      </c>
      <c r="R373" s="146"/>
      <c r="S373" s="168"/>
      <c r="T373" s="139"/>
    </row>
    <row r="374" spans="1:21" s="52" customFormat="1" ht="14.4" customHeight="1" x14ac:dyDescent="0.3">
      <c r="A374" s="28">
        <f t="shared" si="40"/>
        <v>370</v>
      </c>
      <c r="B374" s="44" t="str">
        <f t="shared" si="44"/>
        <v>KN</v>
      </c>
      <c r="C374" s="320"/>
      <c r="D374" s="143">
        <f t="shared" si="41"/>
        <v>-21</v>
      </c>
      <c r="E374" s="51">
        <f>VLOOKUP(B374,SonGönderimTarihleri!A:C,3,FALSE)</f>
        <v>45056</v>
      </c>
      <c r="F374" s="218"/>
      <c r="G374" s="266">
        <f t="shared" si="39"/>
        <v>45056</v>
      </c>
      <c r="H374" s="77" t="s">
        <v>15</v>
      </c>
      <c r="I374" s="80" t="s">
        <v>13</v>
      </c>
      <c r="J374" s="77" t="s">
        <v>13</v>
      </c>
      <c r="K374" s="278" t="s">
        <v>1217</v>
      </c>
      <c r="L374" s="167" t="s">
        <v>1228</v>
      </c>
      <c r="M374" s="443">
        <v>45056</v>
      </c>
      <c r="N374" s="443">
        <v>45056</v>
      </c>
      <c r="O374" s="443">
        <v>45056</v>
      </c>
      <c r="P374" s="443">
        <v>45056</v>
      </c>
      <c r="Q374" s="180" t="str">
        <f t="shared" si="45"/>
        <v/>
      </c>
      <c r="R374" s="11"/>
      <c r="S374" s="168"/>
      <c r="T374" s="134"/>
    </row>
    <row r="375" spans="1:21" s="84" customFormat="1" ht="14.4" customHeight="1" x14ac:dyDescent="0.3">
      <c r="A375" s="28">
        <f t="shared" si="40"/>
        <v>371</v>
      </c>
      <c r="B375" s="28" t="str">
        <f t="shared" si="44"/>
        <v>KN</v>
      </c>
      <c r="C375" s="11"/>
      <c r="D375" s="143">
        <f>+C375-21</f>
        <v>-21</v>
      </c>
      <c r="E375" s="51">
        <f>VLOOKUP(B375,SonGönderimTarihleri!A:C,3,FALSE)</f>
        <v>45056</v>
      </c>
      <c r="F375" s="60"/>
      <c r="G375" s="265">
        <f t="shared" si="39"/>
        <v>45056</v>
      </c>
      <c r="H375" s="50" t="s">
        <v>15</v>
      </c>
      <c r="I375" s="121" t="s">
        <v>13</v>
      </c>
      <c r="J375" s="50" t="s">
        <v>13</v>
      </c>
      <c r="K375" s="50" t="s">
        <v>1348</v>
      </c>
      <c r="L375" s="197" t="s">
        <v>1349</v>
      </c>
      <c r="M375" s="443">
        <v>45048</v>
      </c>
      <c r="N375" s="443">
        <v>45048</v>
      </c>
      <c r="O375" s="443">
        <v>45048</v>
      </c>
      <c r="P375" s="443">
        <v>45048</v>
      </c>
      <c r="Q375" s="191"/>
      <c r="R375" s="194"/>
      <c r="S375" s="196"/>
      <c r="T375" s="134"/>
      <c r="U375" s="52"/>
    </row>
    <row r="376" spans="1:21" s="52" customFormat="1" ht="15" customHeight="1" x14ac:dyDescent="0.3">
      <c r="A376" s="28">
        <f t="shared" si="40"/>
        <v>372</v>
      </c>
      <c r="B376" s="44" t="str">
        <f t="shared" si="44"/>
        <v>KON</v>
      </c>
      <c r="C376" s="320"/>
      <c r="D376" s="143">
        <f t="shared" si="41"/>
        <v>-21</v>
      </c>
      <c r="E376" s="51">
        <f>VLOOKUP(B376,SonGönderimTarihleri!A:C,3,FALSE)</f>
        <v>45048</v>
      </c>
      <c r="F376" s="218"/>
      <c r="G376" s="266">
        <f t="shared" si="39"/>
        <v>45048</v>
      </c>
      <c r="H376" s="77" t="s">
        <v>12</v>
      </c>
      <c r="I376" s="80" t="s">
        <v>13</v>
      </c>
      <c r="J376" s="77" t="s">
        <v>13</v>
      </c>
      <c r="K376" s="278" t="s">
        <v>253</v>
      </c>
      <c r="L376" s="167" t="s">
        <v>588</v>
      </c>
      <c r="M376" s="352">
        <v>45048</v>
      </c>
      <c r="N376" s="443">
        <v>45048</v>
      </c>
      <c r="O376" s="443">
        <v>45048</v>
      </c>
      <c r="P376" s="443">
        <v>45048</v>
      </c>
      <c r="Q376" s="180" t="str">
        <f t="shared" si="45"/>
        <v/>
      </c>
      <c r="R376" s="11"/>
      <c r="S376" s="168"/>
      <c r="T376" s="134"/>
    </row>
    <row r="377" spans="1:21" s="52" customFormat="1" ht="14.4" customHeight="1" x14ac:dyDescent="0.3">
      <c r="A377" s="28">
        <f t="shared" si="40"/>
        <v>373</v>
      </c>
      <c r="B377" s="44" t="str">
        <f t="shared" si="44"/>
        <v>KON</v>
      </c>
      <c r="C377" s="85"/>
      <c r="D377" s="143">
        <f t="shared" si="41"/>
        <v>-21</v>
      </c>
      <c r="E377" s="51">
        <f>VLOOKUP(B377,SonGönderimTarihleri!A:C,3,FALSE)</f>
        <v>45048</v>
      </c>
      <c r="F377" s="218"/>
      <c r="G377" s="266">
        <f t="shared" si="39"/>
        <v>45048</v>
      </c>
      <c r="H377" s="77" t="s">
        <v>12</v>
      </c>
      <c r="I377" s="80" t="s">
        <v>13</v>
      </c>
      <c r="J377" s="77" t="s">
        <v>13</v>
      </c>
      <c r="K377" s="278" t="s">
        <v>254</v>
      </c>
      <c r="L377" s="167" t="s">
        <v>1030</v>
      </c>
      <c r="M377" s="443">
        <v>45048</v>
      </c>
      <c r="N377" s="443">
        <v>45048</v>
      </c>
      <c r="O377" s="443">
        <v>45048</v>
      </c>
      <c r="P377" s="443">
        <v>45048</v>
      </c>
      <c r="Q377" s="180" t="str">
        <f t="shared" si="45"/>
        <v/>
      </c>
      <c r="R377" s="11"/>
      <c r="S377" s="168"/>
      <c r="T377" s="134"/>
    </row>
    <row r="378" spans="1:21" s="139" customFormat="1" ht="14.4" customHeight="1" x14ac:dyDescent="0.3">
      <c r="A378" s="28">
        <f t="shared" si="40"/>
        <v>374</v>
      </c>
      <c r="B378" s="44" t="str">
        <f t="shared" si="44"/>
        <v>KN</v>
      </c>
      <c r="C378" s="85"/>
      <c r="D378" s="143">
        <f t="shared" si="41"/>
        <v>-21</v>
      </c>
      <c r="E378" s="51">
        <f>VLOOKUP(B378,SonGönderimTarihleri!A:C,3,FALSE)</f>
        <v>45056</v>
      </c>
      <c r="F378" s="218"/>
      <c r="G378" s="266">
        <f t="shared" si="39"/>
        <v>45056</v>
      </c>
      <c r="H378" s="77" t="s">
        <v>15</v>
      </c>
      <c r="I378" s="80" t="s">
        <v>13</v>
      </c>
      <c r="J378" s="77" t="s">
        <v>13</v>
      </c>
      <c r="K378" s="278" t="s">
        <v>255</v>
      </c>
      <c r="L378" s="167" t="s">
        <v>1725</v>
      </c>
      <c r="M378" s="352" t="s">
        <v>1800</v>
      </c>
      <c r="N378" s="443">
        <v>45056</v>
      </c>
      <c r="O378" s="443">
        <v>45056</v>
      </c>
      <c r="P378" s="443">
        <v>45056</v>
      </c>
      <c r="Q378" s="180" t="str">
        <f t="shared" si="45"/>
        <v/>
      </c>
      <c r="R378" s="11"/>
      <c r="S378" s="168"/>
      <c r="T378" s="134"/>
      <c r="U378" s="52"/>
    </row>
    <row r="379" spans="1:21" s="139" customFormat="1" ht="14.4" customHeight="1" x14ac:dyDescent="0.3">
      <c r="A379" s="28">
        <f t="shared" si="40"/>
        <v>375</v>
      </c>
      <c r="B379" s="44" t="str">
        <f t="shared" si="44"/>
        <v>KON</v>
      </c>
      <c r="C379" s="85"/>
      <c r="D379" s="143">
        <f t="shared" si="41"/>
        <v>-21</v>
      </c>
      <c r="E379" s="51">
        <f>+E378</f>
        <v>45056</v>
      </c>
      <c r="F379" s="218"/>
      <c r="G379" s="266">
        <f t="shared" si="39"/>
        <v>45056</v>
      </c>
      <c r="H379" s="77" t="s">
        <v>12</v>
      </c>
      <c r="I379" s="80" t="s">
        <v>13</v>
      </c>
      <c r="J379" s="77" t="s">
        <v>13</v>
      </c>
      <c r="K379" s="278" t="s">
        <v>255</v>
      </c>
      <c r="L379" s="167" t="s">
        <v>1725</v>
      </c>
      <c r="M379" s="443" t="s">
        <v>1800</v>
      </c>
      <c r="N379" s="443">
        <v>45056</v>
      </c>
      <c r="O379" s="395" t="s">
        <v>1711</v>
      </c>
      <c r="P379" s="443" t="s">
        <v>1711</v>
      </c>
      <c r="Q379" s="180" t="str">
        <f t="shared" si="45"/>
        <v/>
      </c>
      <c r="R379" s="85"/>
      <c r="S379" s="163"/>
      <c r="T379" s="134"/>
      <c r="U379" s="52"/>
    </row>
    <row r="380" spans="1:21" s="52" customFormat="1" ht="14.4" customHeight="1" x14ac:dyDescent="0.3">
      <c r="A380" s="28">
        <f t="shared" si="40"/>
        <v>376</v>
      </c>
      <c r="B380" s="44" t="str">
        <f t="shared" si="44"/>
        <v>KON</v>
      </c>
      <c r="C380" s="320"/>
      <c r="D380" s="143">
        <f t="shared" si="41"/>
        <v>-21</v>
      </c>
      <c r="E380" s="51">
        <f>VLOOKUP(B380,SonGönderimTarihleri!A:C,3,FALSE)</f>
        <v>45048</v>
      </c>
      <c r="F380" s="218"/>
      <c r="G380" s="266">
        <f t="shared" si="39"/>
        <v>45048</v>
      </c>
      <c r="H380" s="77" t="s">
        <v>12</v>
      </c>
      <c r="I380" s="80" t="s">
        <v>13</v>
      </c>
      <c r="J380" s="77" t="s">
        <v>13</v>
      </c>
      <c r="K380" s="278" t="s">
        <v>256</v>
      </c>
      <c r="L380" s="167" t="s">
        <v>589</v>
      </c>
      <c r="M380" s="315">
        <v>45044</v>
      </c>
      <c r="N380" s="443">
        <v>45044</v>
      </c>
      <c r="O380" s="443">
        <v>45044</v>
      </c>
      <c r="P380" s="443">
        <v>45044</v>
      </c>
      <c r="Q380" s="180"/>
      <c r="R380" s="11"/>
      <c r="S380" s="168"/>
      <c r="T380" s="134"/>
    </row>
    <row r="381" spans="1:21" s="52" customFormat="1" ht="14.4" customHeight="1" x14ac:dyDescent="0.3">
      <c r="A381" s="28">
        <f t="shared" si="40"/>
        <v>377</v>
      </c>
      <c r="B381" s="44" t="str">
        <f t="shared" si="44"/>
        <v>KN</v>
      </c>
      <c r="C381" s="320"/>
      <c r="D381" s="143">
        <f t="shared" si="41"/>
        <v>-21</v>
      </c>
      <c r="E381" s="51">
        <f>VLOOKUP(B381,SonGönderimTarihleri!A:C,3,FALSE)</f>
        <v>45056</v>
      </c>
      <c r="F381" s="218"/>
      <c r="G381" s="266">
        <f t="shared" si="39"/>
        <v>45056</v>
      </c>
      <c r="H381" s="77" t="s">
        <v>15</v>
      </c>
      <c r="I381" s="80" t="s">
        <v>13</v>
      </c>
      <c r="J381" s="77" t="s">
        <v>13</v>
      </c>
      <c r="K381" s="278" t="s">
        <v>257</v>
      </c>
      <c r="L381" s="167" t="s">
        <v>590</v>
      </c>
      <c r="M381" s="386">
        <v>45056</v>
      </c>
      <c r="N381" s="443">
        <v>45056</v>
      </c>
      <c r="O381" s="443">
        <v>45056</v>
      </c>
      <c r="P381" s="443">
        <v>45056</v>
      </c>
      <c r="Q381" s="180"/>
      <c r="R381" s="11"/>
      <c r="S381" s="168"/>
      <c r="T381" s="134"/>
    </row>
    <row r="382" spans="1:21" s="52" customFormat="1" ht="14.4" customHeight="1" x14ac:dyDescent="0.3">
      <c r="A382" s="28">
        <f t="shared" si="40"/>
        <v>378</v>
      </c>
      <c r="B382" s="44" t="str">
        <f>H382&amp;I382</f>
        <v>KN</v>
      </c>
      <c r="C382" s="302"/>
      <c r="D382" s="143">
        <f>+C382-21</f>
        <v>-21</v>
      </c>
      <c r="E382" s="302">
        <f>VLOOKUP(B382,SonGönderimTarihleri!A:C,3,FALSE)</f>
        <v>45056</v>
      </c>
      <c r="F382" s="218"/>
      <c r="G382" s="298">
        <f>IF(F382="",IF(C382="",E382,IF(E382&lt;=D382,E382,D382)),F382)</f>
        <v>45056</v>
      </c>
      <c r="H382" s="278" t="s">
        <v>15</v>
      </c>
      <c r="I382" s="80" t="s">
        <v>13</v>
      </c>
      <c r="J382" s="278" t="s">
        <v>13</v>
      </c>
      <c r="K382" s="278" t="s">
        <v>1646</v>
      </c>
      <c r="L382" s="167" t="s">
        <v>1666</v>
      </c>
      <c r="M382" s="352">
        <v>45055</v>
      </c>
      <c r="N382" s="443">
        <v>45055</v>
      </c>
      <c r="O382" s="443">
        <v>45055</v>
      </c>
      <c r="P382" s="443">
        <v>45055</v>
      </c>
      <c r="Q382" s="180"/>
      <c r="R382" s="11"/>
      <c r="S382" s="168"/>
      <c r="T382" s="134"/>
    </row>
    <row r="383" spans="1:21" s="52" customFormat="1" ht="14.4" customHeight="1" x14ac:dyDescent="0.3">
      <c r="A383" s="28">
        <f t="shared" si="40"/>
        <v>379</v>
      </c>
      <c r="B383" s="44" t="str">
        <f t="shared" si="44"/>
        <v>KN</v>
      </c>
      <c r="C383" s="51"/>
      <c r="D383" s="143">
        <f t="shared" si="41"/>
        <v>-21</v>
      </c>
      <c r="E383" s="51">
        <f>VLOOKUP(B383,SonGönderimTarihleri!A:C,3,FALSE)</f>
        <v>45056</v>
      </c>
      <c r="F383" s="218"/>
      <c r="G383" s="266">
        <f t="shared" si="39"/>
        <v>45056</v>
      </c>
      <c r="H383" s="77" t="s">
        <v>15</v>
      </c>
      <c r="I383" s="80" t="s">
        <v>13</v>
      </c>
      <c r="J383" s="77" t="s">
        <v>13</v>
      </c>
      <c r="K383" s="278" t="s">
        <v>1274</v>
      </c>
      <c r="L383" s="167" t="s">
        <v>1390</v>
      </c>
      <c r="M383" s="386">
        <v>45055</v>
      </c>
      <c r="N383" s="443">
        <v>45055</v>
      </c>
      <c r="O383" s="443">
        <v>45055</v>
      </c>
      <c r="P383" s="443">
        <v>45055</v>
      </c>
      <c r="Q383" s="180"/>
      <c r="R383" s="11"/>
      <c r="S383" s="168"/>
      <c r="T383" s="134"/>
    </row>
    <row r="384" spans="1:21" s="139" customFormat="1" ht="14.4" customHeight="1" x14ac:dyDescent="0.3">
      <c r="A384" s="28">
        <f t="shared" si="40"/>
        <v>380</v>
      </c>
      <c r="B384" s="44" t="str">
        <f t="shared" si="44"/>
        <v>KN</v>
      </c>
      <c r="C384" s="51"/>
      <c r="D384" s="143">
        <f t="shared" si="41"/>
        <v>-21</v>
      </c>
      <c r="E384" s="51">
        <f>VLOOKUP(B384,SonGönderimTarihleri!A:C,3,FALSE)</f>
        <v>45056</v>
      </c>
      <c r="F384" s="218"/>
      <c r="G384" s="266">
        <f t="shared" si="39"/>
        <v>45056</v>
      </c>
      <c r="H384" s="77" t="s">
        <v>15</v>
      </c>
      <c r="I384" s="80" t="s">
        <v>13</v>
      </c>
      <c r="J384" s="77" t="s">
        <v>13</v>
      </c>
      <c r="K384" s="278" t="s">
        <v>258</v>
      </c>
      <c r="L384" s="167" t="s">
        <v>591</v>
      </c>
      <c r="M384" s="352">
        <v>45055</v>
      </c>
      <c r="N384" s="443">
        <v>45055</v>
      </c>
      <c r="O384" s="443">
        <v>45055</v>
      </c>
      <c r="P384" s="443">
        <v>45055</v>
      </c>
      <c r="Q384" s="180" t="str">
        <f>+IF(F384="","","SPK tarafından ek süre verilmiştir!")</f>
        <v/>
      </c>
      <c r="R384" s="85"/>
      <c r="S384" s="168"/>
      <c r="T384" s="134"/>
      <c r="U384" s="52"/>
    </row>
    <row r="385" spans="1:21" s="139" customFormat="1" ht="14.4" customHeight="1" x14ac:dyDescent="0.3">
      <c r="A385" s="28">
        <f t="shared" si="40"/>
        <v>381</v>
      </c>
      <c r="B385" s="44" t="str">
        <f t="shared" si="44"/>
        <v>KON</v>
      </c>
      <c r="C385" s="51"/>
      <c r="D385" s="143">
        <f t="shared" si="41"/>
        <v>-21</v>
      </c>
      <c r="E385" s="51">
        <f>+E384</f>
        <v>45056</v>
      </c>
      <c r="F385" s="218"/>
      <c r="G385" s="266">
        <f t="shared" si="39"/>
        <v>45056</v>
      </c>
      <c r="H385" s="77" t="s">
        <v>12</v>
      </c>
      <c r="I385" s="80" t="s">
        <v>13</v>
      </c>
      <c r="J385" s="77" t="s">
        <v>13</v>
      </c>
      <c r="K385" s="278" t="s">
        <v>258</v>
      </c>
      <c r="L385" s="167" t="s">
        <v>591</v>
      </c>
      <c r="M385" s="443">
        <v>45055</v>
      </c>
      <c r="N385" s="443">
        <v>45055</v>
      </c>
      <c r="O385" s="443">
        <v>45055</v>
      </c>
      <c r="P385" s="443">
        <v>45055</v>
      </c>
      <c r="Q385" s="180" t="str">
        <f>+IF(F385="","","SPK tarafından ek süre verilmiştir!")</f>
        <v/>
      </c>
      <c r="R385" s="85"/>
      <c r="S385" s="163"/>
      <c r="T385" s="134"/>
      <c r="U385" s="52"/>
    </row>
    <row r="386" spans="1:21" s="139" customFormat="1" ht="14.4" customHeight="1" x14ac:dyDescent="0.3">
      <c r="A386" s="28">
        <f t="shared" si="40"/>
        <v>382</v>
      </c>
      <c r="B386" s="44" t="str">
        <f t="shared" si="44"/>
        <v>KON</v>
      </c>
      <c r="C386" s="51"/>
      <c r="D386" s="143">
        <f>+C386-21</f>
        <v>-21</v>
      </c>
      <c r="E386" s="51">
        <f>VLOOKUP(B386,SonGönderimTarihleri!A:C,3,FALSE)</f>
        <v>45048</v>
      </c>
      <c r="F386" s="89"/>
      <c r="G386" s="266">
        <f t="shared" si="39"/>
        <v>45048</v>
      </c>
      <c r="H386" s="25" t="s">
        <v>12</v>
      </c>
      <c r="I386" s="79" t="s">
        <v>13</v>
      </c>
      <c r="J386" s="25" t="s">
        <v>13</v>
      </c>
      <c r="K386" s="25" t="s">
        <v>1472</v>
      </c>
      <c r="L386" s="133" t="s">
        <v>1484</v>
      </c>
      <c r="M386" s="334">
        <v>45048</v>
      </c>
      <c r="N386" s="442">
        <v>45048</v>
      </c>
      <c r="O386" s="442">
        <v>45048</v>
      </c>
      <c r="P386" s="442">
        <v>45048</v>
      </c>
      <c r="Q386" s="144"/>
      <c r="R386" s="85"/>
      <c r="S386" s="163"/>
      <c r="T386" s="134"/>
      <c r="U386" s="52"/>
    </row>
    <row r="387" spans="1:21" s="52" customFormat="1" ht="14.4" customHeight="1" x14ac:dyDescent="0.3">
      <c r="A387" s="28">
        <f t="shared" si="40"/>
        <v>383</v>
      </c>
      <c r="B387" s="44" t="str">
        <f t="shared" si="44"/>
        <v>KN</v>
      </c>
      <c r="C387" s="51"/>
      <c r="D387" s="143">
        <f t="shared" si="41"/>
        <v>-21</v>
      </c>
      <c r="E387" s="51">
        <f>VLOOKUP(B387,SonGönderimTarihleri!A:C,3,FALSE)</f>
        <v>45056</v>
      </c>
      <c r="F387" s="218"/>
      <c r="G387" s="266">
        <f t="shared" si="39"/>
        <v>45056</v>
      </c>
      <c r="H387" s="77" t="s">
        <v>15</v>
      </c>
      <c r="I387" s="80" t="s">
        <v>13</v>
      </c>
      <c r="J387" s="77" t="s">
        <v>13</v>
      </c>
      <c r="K387" s="278" t="s">
        <v>1193</v>
      </c>
      <c r="L387" s="167" t="s">
        <v>1194</v>
      </c>
      <c r="M387" s="386">
        <v>45056</v>
      </c>
      <c r="N387" s="443">
        <v>45056</v>
      </c>
      <c r="O387" s="443">
        <v>45056</v>
      </c>
      <c r="P387" s="443">
        <v>45056</v>
      </c>
      <c r="Q387" s="180"/>
      <c r="R387" s="85"/>
      <c r="S387" s="168"/>
      <c r="T387" s="134"/>
    </row>
    <row r="388" spans="1:21" s="52" customFormat="1" ht="14.4" customHeight="1" x14ac:dyDescent="0.3">
      <c r="A388" s="28">
        <f t="shared" si="40"/>
        <v>384</v>
      </c>
      <c r="B388" s="44" t="str">
        <f t="shared" si="44"/>
        <v>KON</v>
      </c>
      <c r="C388" s="51"/>
      <c r="D388" s="143">
        <f>+C388-21</f>
        <v>-21</v>
      </c>
      <c r="E388" s="51">
        <f>VLOOKUP(B388,SonGönderimTarihleri!A:C,3,FALSE)</f>
        <v>45048</v>
      </c>
      <c r="F388" s="218"/>
      <c r="G388" s="266">
        <f t="shared" si="39"/>
        <v>45048</v>
      </c>
      <c r="H388" s="77" t="s">
        <v>12</v>
      </c>
      <c r="I388" s="80" t="s">
        <v>13</v>
      </c>
      <c r="J388" s="77" t="s">
        <v>13</v>
      </c>
      <c r="K388" s="278" t="s">
        <v>1554</v>
      </c>
      <c r="L388" s="167" t="s">
        <v>1579</v>
      </c>
      <c r="M388" s="442">
        <v>45048</v>
      </c>
      <c r="N388" s="442">
        <v>45048</v>
      </c>
      <c r="O388" s="442">
        <v>45048</v>
      </c>
      <c r="P388" s="442">
        <v>45048</v>
      </c>
      <c r="Q388" s="180"/>
      <c r="R388" s="85"/>
      <c r="S388" s="168"/>
      <c r="T388" s="134"/>
    </row>
    <row r="389" spans="1:21" s="52" customFormat="1" ht="14.4" customHeight="1" x14ac:dyDescent="0.3">
      <c r="A389" s="28">
        <f t="shared" si="40"/>
        <v>385</v>
      </c>
      <c r="B389" s="44" t="str">
        <f t="shared" si="44"/>
        <v>KN</v>
      </c>
      <c r="C389" s="44"/>
      <c r="D389" s="143">
        <f t="shared" si="41"/>
        <v>-21</v>
      </c>
      <c r="E389" s="51">
        <f>VLOOKUP(B389,SonGönderimTarihleri!A:C,3,FALSE)</f>
        <v>45056</v>
      </c>
      <c r="F389" s="218"/>
      <c r="G389" s="266">
        <f t="shared" si="39"/>
        <v>45056</v>
      </c>
      <c r="H389" s="77" t="s">
        <v>15</v>
      </c>
      <c r="I389" s="80" t="s">
        <v>13</v>
      </c>
      <c r="J389" s="77" t="s">
        <v>13</v>
      </c>
      <c r="K389" s="278" t="s">
        <v>259</v>
      </c>
      <c r="L389" s="167" t="s">
        <v>592</v>
      </c>
      <c r="M389" s="352">
        <v>45055</v>
      </c>
      <c r="N389" s="443">
        <v>45055</v>
      </c>
      <c r="O389" s="443">
        <v>45055</v>
      </c>
      <c r="P389" s="443">
        <v>45055</v>
      </c>
      <c r="Q389" s="180" t="str">
        <f t="shared" ref="Q389:Q410" si="46">+IF(F389="","","SPK tarafından ek süre verilmiştir!")</f>
        <v/>
      </c>
      <c r="R389" s="146"/>
      <c r="S389" s="175"/>
      <c r="T389" s="134"/>
    </row>
    <row r="390" spans="1:21" s="52" customFormat="1" ht="14.4" customHeight="1" x14ac:dyDescent="0.3">
      <c r="A390" s="28">
        <f t="shared" si="40"/>
        <v>386</v>
      </c>
      <c r="B390" s="44" t="str">
        <f>H390&amp;I390</f>
        <v>KN</v>
      </c>
      <c r="C390" s="51"/>
      <c r="D390" s="143">
        <f t="shared" si="41"/>
        <v>-21</v>
      </c>
      <c r="E390" s="51">
        <f>VLOOKUP(B390,SonGönderimTarihleri!A:C,3,FALSE)</f>
        <v>45056</v>
      </c>
      <c r="F390" s="218"/>
      <c r="G390" s="266">
        <f>IF(F390="",IF(C390="",E390,IF(E390&lt;=D390,E390,D390)),F390)</f>
        <v>45056</v>
      </c>
      <c r="H390" s="77" t="s">
        <v>15</v>
      </c>
      <c r="I390" s="80" t="s">
        <v>13</v>
      </c>
      <c r="J390" s="77" t="s">
        <v>13</v>
      </c>
      <c r="K390" s="278" t="s">
        <v>260</v>
      </c>
      <c r="L390" s="167" t="s">
        <v>593</v>
      </c>
      <c r="M390" s="443">
        <v>45056</v>
      </c>
      <c r="N390" s="443">
        <v>45056</v>
      </c>
      <c r="O390" s="443">
        <v>45056</v>
      </c>
      <c r="P390" s="443">
        <v>45056</v>
      </c>
      <c r="Q390" s="180" t="str">
        <f t="shared" si="46"/>
        <v/>
      </c>
      <c r="R390" s="11"/>
      <c r="S390" s="168"/>
      <c r="T390" s="134"/>
    </row>
    <row r="391" spans="1:21" s="52" customFormat="1" ht="14.4" customHeight="1" x14ac:dyDescent="0.3">
      <c r="A391" s="28">
        <f t="shared" si="40"/>
        <v>387</v>
      </c>
      <c r="B391" s="44" t="str">
        <f>H391&amp;I391</f>
        <v>KON</v>
      </c>
      <c r="C391" s="51"/>
      <c r="D391" s="143">
        <f t="shared" si="41"/>
        <v>-21</v>
      </c>
      <c r="E391" s="51">
        <f>VLOOKUP(B391,SonGönderimTarihleri!A:C,3,FALSE)</f>
        <v>45048</v>
      </c>
      <c r="F391" s="218"/>
      <c r="G391" s="266">
        <f>IF(F391="",IF(C391="",E391,IF(E391&lt;=D391,E391,D391)),F391)</f>
        <v>45048</v>
      </c>
      <c r="H391" s="77" t="s">
        <v>12</v>
      </c>
      <c r="I391" s="80" t="s">
        <v>13</v>
      </c>
      <c r="J391" s="77" t="s">
        <v>13</v>
      </c>
      <c r="K391" s="278" t="s">
        <v>1444</v>
      </c>
      <c r="L391" s="167" t="s">
        <v>1445</v>
      </c>
      <c r="M391" s="297">
        <v>45048</v>
      </c>
      <c r="N391" s="442">
        <v>45048</v>
      </c>
      <c r="O391" s="442">
        <v>45048</v>
      </c>
      <c r="P391" s="442">
        <v>45048</v>
      </c>
      <c r="Q391" s="180"/>
      <c r="R391" s="11"/>
      <c r="S391" s="168"/>
      <c r="T391" s="134"/>
    </row>
    <row r="392" spans="1:21" s="52" customFormat="1" ht="14.4" customHeight="1" x14ac:dyDescent="0.3">
      <c r="A392" s="28">
        <f t="shared" si="40"/>
        <v>388</v>
      </c>
      <c r="B392" s="44" t="str">
        <f>H392&amp;I392</f>
        <v>KN</v>
      </c>
      <c r="C392" s="436"/>
      <c r="D392" s="143">
        <f>+C392-21</f>
        <v>-21</v>
      </c>
      <c r="E392" s="436">
        <f>VLOOKUP(B392,SonGönderimTarihleri!A:C,3,FALSE)</f>
        <v>45056</v>
      </c>
      <c r="F392" s="218"/>
      <c r="G392" s="443">
        <f>IF(F392="",IF(C392="",E392,IF(E392&lt;=D392,E392,D392)),F392)</f>
        <v>45056</v>
      </c>
      <c r="H392" s="278" t="s">
        <v>15</v>
      </c>
      <c r="I392" s="80" t="s">
        <v>13</v>
      </c>
      <c r="J392" s="278" t="s">
        <v>13</v>
      </c>
      <c r="K392" s="278" t="s">
        <v>1444</v>
      </c>
      <c r="L392" s="167" t="s">
        <v>1445</v>
      </c>
      <c r="M392" s="442">
        <v>45048</v>
      </c>
      <c r="N392" s="442">
        <v>45048</v>
      </c>
      <c r="O392" s="442">
        <v>45048</v>
      </c>
      <c r="P392" s="442">
        <v>45048</v>
      </c>
      <c r="Q392" s="180"/>
      <c r="R392" s="11"/>
      <c r="S392" s="168"/>
      <c r="T392" s="134"/>
    </row>
    <row r="393" spans="1:21" s="52" customFormat="1" ht="14.4" customHeight="1" x14ac:dyDescent="0.3">
      <c r="A393" s="28">
        <f t="shared" si="40"/>
        <v>389</v>
      </c>
      <c r="B393" s="44" t="str">
        <f>H393&amp;I393</f>
        <v>KN</v>
      </c>
      <c r="C393" s="51"/>
      <c r="D393" s="143">
        <f>+C393-21</f>
        <v>-21</v>
      </c>
      <c r="E393" s="51">
        <f>VLOOKUP(B393,SonGönderimTarihleri!A:C,3,FALSE)</f>
        <v>45056</v>
      </c>
      <c r="F393" s="218"/>
      <c r="G393" s="265">
        <f t="shared" si="39"/>
        <v>45056</v>
      </c>
      <c r="H393" s="77" t="s">
        <v>15</v>
      </c>
      <c r="I393" s="80" t="s">
        <v>13</v>
      </c>
      <c r="J393" s="77" t="s">
        <v>13</v>
      </c>
      <c r="K393" s="278" t="s">
        <v>1438</v>
      </c>
      <c r="L393" s="167" t="s">
        <v>1437</v>
      </c>
      <c r="M393" s="352">
        <v>45056</v>
      </c>
      <c r="N393" s="443">
        <v>45056</v>
      </c>
      <c r="O393" s="443">
        <v>45056</v>
      </c>
      <c r="P393" s="443">
        <v>45056</v>
      </c>
      <c r="Q393" s="180"/>
      <c r="R393" s="11"/>
      <c r="S393" s="168"/>
      <c r="T393" s="134"/>
    </row>
    <row r="394" spans="1:21" s="139" customFormat="1" ht="14.4" customHeight="1" x14ac:dyDescent="0.3">
      <c r="A394" s="28">
        <f t="shared" si="40"/>
        <v>390</v>
      </c>
      <c r="B394" s="44" t="str">
        <f t="shared" si="44"/>
        <v>KN</v>
      </c>
      <c r="C394" s="320"/>
      <c r="D394" s="143">
        <f t="shared" si="41"/>
        <v>-21</v>
      </c>
      <c r="E394" s="51">
        <f>VLOOKUP(B394,SonGönderimTarihleri!A:C,3,FALSE)</f>
        <v>45056</v>
      </c>
      <c r="F394" s="218"/>
      <c r="G394" s="266">
        <f t="shared" si="39"/>
        <v>45056</v>
      </c>
      <c r="H394" s="77" t="s">
        <v>15</v>
      </c>
      <c r="I394" s="80" t="s">
        <v>13</v>
      </c>
      <c r="J394" s="77" t="s">
        <v>13</v>
      </c>
      <c r="K394" s="278" t="s">
        <v>261</v>
      </c>
      <c r="L394" s="167" t="s">
        <v>594</v>
      </c>
      <c r="M394" s="443">
        <v>45056</v>
      </c>
      <c r="N394" s="443">
        <v>45056</v>
      </c>
      <c r="O394" s="443">
        <v>45056</v>
      </c>
      <c r="P394" s="443">
        <v>45056</v>
      </c>
      <c r="Q394" s="180" t="str">
        <f t="shared" si="46"/>
        <v/>
      </c>
      <c r="R394" s="11"/>
      <c r="S394" s="175">
        <v>45056</v>
      </c>
      <c r="T394" s="134"/>
      <c r="U394" s="52"/>
    </row>
    <row r="395" spans="1:21" s="52" customFormat="1" ht="14.4" customHeight="1" x14ac:dyDescent="0.3">
      <c r="A395" s="28">
        <f t="shared" ref="A395:A458" si="47">A394+1</f>
        <v>391</v>
      </c>
      <c r="B395" s="44" t="str">
        <f t="shared" si="44"/>
        <v>KN</v>
      </c>
      <c r="C395" s="44"/>
      <c r="D395" s="143">
        <f t="shared" si="41"/>
        <v>-21</v>
      </c>
      <c r="E395" s="51">
        <f>VLOOKUP(B395,SonGönderimTarihleri!A:C,3,FALSE)</f>
        <v>45056</v>
      </c>
      <c r="F395" s="218"/>
      <c r="G395" s="266">
        <f t="shared" si="39"/>
        <v>45056</v>
      </c>
      <c r="H395" s="77" t="s">
        <v>15</v>
      </c>
      <c r="I395" s="80" t="s">
        <v>13</v>
      </c>
      <c r="J395" s="77" t="s">
        <v>13</v>
      </c>
      <c r="K395" s="278" t="s">
        <v>1062</v>
      </c>
      <c r="L395" s="167" t="s">
        <v>1061</v>
      </c>
      <c r="M395" s="443">
        <v>45056</v>
      </c>
      <c r="N395" s="443">
        <v>45056</v>
      </c>
      <c r="O395" s="443">
        <v>45056</v>
      </c>
      <c r="P395" s="443">
        <v>45056</v>
      </c>
      <c r="Q395" s="180" t="str">
        <f t="shared" si="46"/>
        <v/>
      </c>
      <c r="R395" s="11"/>
      <c r="S395" s="168"/>
      <c r="T395" s="134"/>
    </row>
    <row r="396" spans="1:21" s="139" customFormat="1" ht="14.4" customHeight="1" x14ac:dyDescent="0.3">
      <c r="A396" s="28">
        <f t="shared" si="47"/>
        <v>392</v>
      </c>
      <c r="B396" s="44" t="str">
        <f t="shared" si="44"/>
        <v>KON</v>
      </c>
      <c r="C396" s="44"/>
      <c r="D396" s="143">
        <f t="shared" si="41"/>
        <v>-21</v>
      </c>
      <c r="E396" s="51">
        <f>+E397</f>
        <v>45056</v>
      </c>
      <c r="F396" s="218"/>
      <c r="G396" s="266">
        <f t="shared" si="39"/>
        <v>45056</v>
      </c>
      <c r="H396" s="77" t="s">
        <v>12</v>
      </c>
      <c r="I396" s="80" t="s">
        <v>13</v>
      </c>
      <c r="J396" s="77" t="s">
        <v>13</v>
      </c>
      <c r="K396" s="278" t="s">
        <v>1062</v>
      </c>
      <c r="L396" s="167" t="s">
        <v>1061</v>
      </c>
      <c r="M396" s="443">
        <v>45056</v>
      </c>
      <c r="N396" s="443">
        <v>45056</v>
      </c>
      <c r="O396" s="443">
        <v>45056</v>
      </c>
      <c r="P396" s="443">
        <v>45056</v>
      </c>
      <c r="Q396" s="180" t="str">
        <f t="shared" si="46"/>
        <v/>
      </c>
      <c r="R396" s="85"/>
      <c r="S396" s="163"/>
      <c r="T396" s="134"/>
      <c r="U396" s="52"/>
    </row>
    <row r="397" spans="1:21" s="52" customFormat="1" ht="14.4" customHeight="1" x14ac:dyDescent="0.3">
      <c r="A397" s="28">
        <f t="shared" si="47"/>
        <v>393</v>
      </c>
      <c r="B397" s="44" t="str">
        <f t="shared" si="44"/>
        <v>KN</v>
      </c>
      <c r="C397" s="51"/>
      <c r="D397" s="143">
        <f t="shared" si="41"/>
        <v>-21</v>
      </c>
      <c r="E397" s="51">
        <f>VLOOKUP(B397,SonGönderimTarihleri!A:C,3,FALSE)</f>
        <v>45056</v>
      </c>
      <c r="F397" s="218"/>
      <c r="G397" s="266">
        <f t="shared" si="39"/>
        <v>45056</v>
      </c>
      <c r="H397" s="77" t="s">
        <v>15</v>
      </c>
      <c r="I397" s="80" t="s">
        <v>13</v>
      </c>
      <c r="J397" s="77" t="s">
        <v>13</v>
      </c>
      <c r="K397" s="278" t="s">
        <v>262</v>
      </c>
      <c r="L397" s="167" t="s">
        <v>595</v>
      </c>
      <c r="M397" s="386">
        <v>45056</v>
      </c>
      <c r="N397" s="443">
        <v>45056</v>
      </c>
      <c r="O397" s="443">
        <v>45056</v>
      </c>
      <c r="P397" s="443">
        <v>45056</v>
      </c>
      <c r="Q397" s="180" t="str">
        <f t="shared" si="46"/>
        <v/>
      </c>
      <c r="R397" s="11"/>
      <c r="S397" s="168"/>
      <c r="T397" s="134"/>
    </row>
    <row r="398" spans="1:21" s="137" customFormat="1" ht="14.4" customHeight="1" x14ac:dyDescent="0.3">
      <c r="A398" s="28">
        <f t="shared" si="47"/>
        <v>394</v>
      </c>
      <c r="B398" s="44" t="str">
        <f>H398&amp;I398</f>
        <v>KN</v>
      </c>
      <c r="C398" s="51"/>
      <c r="D398" s="143">
        <f t="shared" si="41"/>
        <v>-21</v>
      </c>
      <c r="E398" s="51">
        <f>VLOOKUP(B398,SonGönderimTarihleri!A:C,3,FALSE)</f>
        <v>45056</v>
      </c>
      <c r="F398" s="218"/>
      <c r="G398" s="266">
        <f>IF(F398="",IF(C398="",E398,IF(E398&lt;=D398,E398,D398)),F398)</f>
        <v>45056</v>
      </c>
      <c r="H398" s="77" t="s">
        <v>15</v>
      </c>
      <c r="I398" s="80" t="s">
        <v>13</v>
      </c>
      <c r="J398" s="77" t="s">
        <v>13</v>
      </c>
      <c r="K398" s="278" t="s">
        <v>1326</v>
      </c>
      <c r="L398" s="167" t="s">
        <v>1329</v>
      </c>
      <c r="M398" s="369">
        <v>45055</v>
      </c>
      <c r="N398" s="401">
        <v>45055</v>
      </c>
      <c r="O398" s="401">
        <v>45055</v>
      </c>
      <c r="P398" s="401">
        <v>45055</v>
      </c>
      <c r="Q398" s="236"/>
      <c r="R398" s="51"/>
      <c r="S398" s="138"/>
      <c r="U398" s="52"/>
    </row>
    <row r="399" spans="1:21" s="52" customFormat="1" ht="14.4" customHeight="1" x14ac:dyDescent="0.3">
      <c r="A399" s="28">
        <f t="shared" si="47"/>
        <v>395</v>
      </c>
      <c r="B399" s="44" t="str">
        <f t="shared" si="44"/>
        <v>KON</v>
      </c>
      <c r="C399" s="44"/>
      <c r="D399" s="143">
        <f t="shared" si="41"/>
        <v>-21</v>
      </c>
      <c r="E399" s="51">
        <f>VLOOKUP(B399,SonGönderimTarihleri!A:C,3,FALSE)</f>
        <v>45048</v>
      </c>
      <c r="F399" s="218"/>
      <c r="G399" s="266">
        <f t="shared" si="39"/>
        <v>45048</v>
      </c>
      <c r="H399" s="77" t="s">
        <v>12</v>
      </c>
      <c r="I399" s="80" t="s">
        <v>13</v>
      </c>
      <c r="J399" s="77" t="s">
        <v>13</v>
      </c>
      <c r="K399" s="278" t="s">
        <v>263</v>
      </c>
      <c r="L399" s="167" t="s">
        <v>596</v>
      </c>
      <c r="M399" s="352">
        <v>45048</v>
      </c>
      <c r="N399" s="443">
        <v>45048</v>
      </c>
      <c r="O399" s="443">
        <v>45048</v>
      </c>
      <c r="P399" s="443">
        <v>45048</v>
      </c>
      <c r="Q399" s="180" t="str">
        <f t="shared" si="46"/>
        <v/>
      </c>
      <c r="R399" s="11"/>
      <c r="S399" s="168"/>
      <c r="T399" s="184"/>
    </row>
    <row r="400" spans="1:21" s="52" customFormat="1" ht="14.4" customHeight="1" x14ac:dyDescent="0.3">
      <c r="A400" s="28">
        <f t="shared" si="47"/>
        <v>396</v>
      </c>
      <c r="B400" s="44" t="str">
        <f t="shared" si="44"/>
        <v>KON</v>
      </c>
      <c r="C400" s="51"/>
      <c r="D400" s="143">
        <f t="shared" si="41"/>
        <v>-21</v>
      </c>
      <c r="E400" s="51">
        <f>VLOOKUP(B400,SonGönderimTarihleri!A:C,3,FALSE)</f>
        <v>45048</v>
      </c>
      <c r="F400" s="218"/>
      <c r="G400" s="266">
        <f t="shared" si="39"/>
        <v>45048</v>
      </c>
      <c r="H400" s="77" t="s">
        <v>12</v>
      </c>
      <c r="I400" s="80" t="s">
        <v>13</v>
      </c>
      <c r="J400" s="77" t="s">
        <v>13</v>
      </c>
      <c r="K400" s="278" t="s">
        <v>264</v>
      </c>
      <c r="L400" s="167" t="s">
        <v>597</v>
      </c>
      <c r="M400" s="352">
        <v>45048</v>
      </c>
      <c r="N400" s="443">
        <v>45048</v>
      </c>
      <c r="O400" s="443">
        <v>45048</v>
      </c>
      <c r="P400" s="443">
        <v>45048</v>
      </c>
      <c r="Q400" s="180" t="str">
        <f>+IF(F400="","","SPK tarafından ek süre verilmiştir!")</f>
        <v/>
      </c>
      <c r="R400" s="11"/>
      <c r="S400" s="168"/>
      <c r="T400" s="134"/>
    </row>
    <row r="401" spans="1:21" s="161" customFormat="1" ht="14.4" customHeight="1" x14ac:dyDescent="0.3">
      <c r="A401" s="28">
        <f t="shared" si="47"/>
        <v>397</v>
      </c>
      <c r="B401" s="44" t="str">
        <f t="shared" si="44"/>
        <v>KN</v>
      </c>
      <c r="C401" s="51"/>
      <c r="D401" s="143">
        <f t="shared" si="41"/>
        <v>-21</v>
      </c>
      <c r="E401" s="51">
        <f>VLOOKUP(B401,SonGönderimTarihleri!A:C,3,FALSE)</f>
        <v>45056</v>
      </c>
      <c r="F401" s="218"/>
      <c r="G401" s="266">
        <f t="shared" si="39"/>
        <v>45056</v>
      </c>
      <c r="H401" s="77" t="s">
        <v>15</v>
      </c>
      <c r="I401" s="80" t="s">
        <v>13</v>
      </c>
      <c r="J401" s="77" t="s">
        <v>13</v>
      </c>
      <c r="K401" s="278" t="s">
        <v>265</v>
      </c>
      <c r="L401" s="167" t="s">
        <v>598</v>
      </c>
      <c r="M401" s="352">
        <v>45055</v>
      </c>
      <c r="N401" s="443">
        <v>45055</v>
      </c>
      <c r="O401" s="443">
        <v>45055</v>
      </c>
      <c r="P401" s="443">
        <v>45055</v>
      </c>
      <c r="Q401" s="180" t="str">
        <f t="shared" si="46"/>
        <v/>
      </c>
      <c r="R401" s="85"/>
      <c r="S401" s="168"/>
      <c r="T401" s="134"/>
      <c r="U401" s="52"/>
    </row>
    <row r="402" spans="1:21" s="139" customFormat="1" ht="14.4" customHeight="1" x14ac:dyDescent="0.3">
      <c r="A402" s="28">
        <f t="shared" si="47"/>
        <v>398</v>
      </c>
      <c r="B402" s="44" t="str">
        <f t="shared" si="44"/>
        <v>KON</v>
      </c>
      <c r="C402" s="320"/>
      <c r="D402" s="143">
        <f t="shared" si="41"/>
        <v>-21</v>
      </c>
      <c r="E402" s="51">
        <f>VLOOKUP(B402,SonGönderimTarihleri!A:C,3,FALSE)</f>
        <v>45048</v>
      </c>
      <c r="F402" s="218"/>
      <c r="G402" s="266">
        <f t="shared" si="39"/>
        <v>45048</v>
      </c>
      <c r="H402" s="77" t="s">
        <v>12</v>
      </c>
      <c r="I402" s="80" t="s">
        <v>13</v>
      </c>
      <c r="J402" s="77" t="s">
        <v>13</v>
      </c>
      <c r="K402" s="278" t="s">
        <v>266</v>
      </c>
      <c r="L402" s="167" t="s">
        <v>599</v>
      </c>
      <c r="M402" s="334">
        <v>45048</v>
      </c>
      <c r="N402" s="442">
        <v>45048</v>
      </c>
      <c r="O402" s="442">
        <v>45048</v>
      </c>
      <c r="P402" s="442">
        <v>45048</v>
      </c>
      <c r="Q402" s="180" t="str">
        <f t="shared" si="46"/>
        <v/>
      </c>
      <c r="R402" s="11"/>
      <c r="S402" s="168"/>
      <c r="T402" s="134"/>
      <c r="U402" s="52"/>
    </row>
    <row r="403" spans="1:21" s="52" customFormat="1" ht="14.4" customHeight="1" x14ac:dyDescent="0.3">
      <c r="A403" s="28">
        <f t="shared" si="47"/>
        <v>399</v>
      </c>
      <c r="B403" s="44" t="str">
        <f t="shared" si="44"/>
        <v>KON</v>
      </c>
      <c r="C403" s="51"/>
      <c r="D403" s="143">
        <f t="shared" si="41"/>
        <v>-21</v>
      </c>
      <c r="E403" s="51">
        <f>VLOOKUP(B403,SonGönderimTarihleri!A:C,3,FALSE)</f>
        <v>45048</v>
      </c>
      <c r="F403" s="218"/>
      <c r="G403" s="266">
        <f t="shared" si="39"/>
        <v>45048</v>
      </c>
      <c r="H403" s="77" t="s">
        <v>12</v>
      </c>
      <c r="I403" s="80" t="s">
        <v>13</v>
      </c>
      <c r="J403" s="77" t="s">
        <v>13</v>
      </c>
      <c r="K403" s="278" t="s">
        <v>267</v>
      </c>
      <c r="L403" s="167" t="s">
        <v>600</v>
      </c>
      <c r="M403" s="442">
        <v>45048</v>
      </c>
      <c r="N403" s="442">
        <v>45048</v>
      </c>
      <c r="O403" s="442">
        <v>45048</v>
      </c>
      <c r="P403" s="442">
        <v>45048</v>
      </c>
      <c r="Q403" s="180" t="str">
        <f t="shared" si="46"/>
        <v/>
      </c>
      <c r="R403" s="11"/>
      <c r="S403" s="168"/>
      <c r="T403" s="134"/>
    </row>
    <row r="404" spans="1:21" s="52" customFormat="1" ht="14.4" customHeight="1" x14ac:dyDescent="0.3">
      <c r="A404" s="28">
        <f t="shared" si="47"/>
        <v>400</v>
      </c>
      <c r="B404" s="44" t="str">
        <f t="shared" si="44"/>
        <v>KON</v>
      </c>
      <c r="C404" s="51"/>
      <c r="D404" s="143">
        <f t="shared" si="41"/>
        <v>-21</v>
      </c>
      <c r="E404" s="51">
        <f>VLOOKUP(B404,SonGönderimTarihleri!A:C,3,FALSE)</f>
        <v>45048</v>
      </c>
      <c r="F404" s="218"/>
      <c r="G404" s="266">
        <f t="shared" ref="G404:G417" si="48">IF(F404="",IF(C404="",E404,IF(E404&lt;=D404,E404,D404)),F404)</f>
        <v>45048</v>
      </c>
      <c r="H404" s="77" t="s">
        <v>12</v>
      </c>
      <c r="I404" s="80" t="s">
        <v>13</v>
      </c>
      <c r="J404" s="77" t="s">
        <v>13</v>
      </c>
      <c r="K404" s="278" t="s">
        <v>268</v>
      </c>
      <c r="L404" s="167" t="s">
        <v>601</v>
      </c>
      <c r="M404" s="442">
        <v>45048</v>
      </c>
      <c r="N404" s="442">
        <v>45048</v>
      </c>
      <c r="O404" s="442">
        <v>45048</v>
      </c>
      <c r="P404" s="442">
        <v>45048</v>
      </c>
      <c r="Q404" s="180" t="str">
        <f t="shared" si="46"/>
        <v/>
      </c>
      <c r="R404" s="11"/>
      <c r="S404" s="168"/>
      <c r="T404" s="134"/>
    </row>
    <row r="405" spans="1:21" s="139" customFormat="1" ht="14.4" customHeight="1" x14ac:dyDescent="0.3">
      <c r="A405" s="28">
        <f t="shared" si="47"/>
        <v>401</v>
      </c>
      <c r="B405" s="44" t="str">
        <f t="shared" si="44"/>
        <v>KON</v>
      </c>
      <c r="C405" s="51"/>
      <c r="D405" s="143">
        <f t="shared" si="41"/>
        <v>-21</v>
      </c>
      <c r="E405" s="51">
        <f>VLOOKUP(B405,SonGönderimTarihleri!A:C,3,FALSE)</f>
        <v>45048</v>
      </c>
      <c r="F405" s="218"/>
      <c r="G405" s="266">
        <f t="shared" si="48"/>
        <v>45048</v>
      </c>
      <c r="H405" s="77" t="s">
        <v>12</v>
      </c>
      <c r="I405" s="80" t="s">
        <v>13</v>
      </c>
      <c r="J405" s="77" t="s">
        <v>13</v>
      </c>
      <c r="K405" s="278" t="s">
        <v>269</v>
      </c>
      <c r="L405" s="167" t="s">
        <v>602</v>
      </c>
      <c r="M405" s="442">
        <v>45048</v>
      </c>
      <c r="N405" s="442">
        <v>45048</v>
      </c>
      <c r="O405" s="442">
        <v>45048</v>
      </c>
      <c r="P405" s="442">
        <v>45048</v>
      </c>
      <c r="Q405" s="180" t="str">
        <f t="shared" si="46"/>
        <v/>
      </c>
      <c r="R405" s="11"/>
      <c r="S405" s="168"/>
      <c r="T405" s="134"/>
      <c r="U405" s="52"/>
    </row>
    <row r="406" spans="1:21" s="139" customFormat="1" ht="14.4" customHeight="1" x14ac:dyDescent="0.3">
      <c r="A406" s="28">
        <f t="shared" si="47"/>
        <v>402</v>
      </c>
      <c r="B406" s="44" t="str">
        <f t="shared" si="44"/>
        <v>KON</v>
      </c>
      <c r="C406" s="44"/>
      <c r="D406" s="143">
        <f t="shared" si="41"/>
        <v>-21</v>
      </c>
      <c r="E406" s="51">
        <f>VLOOKUP(B406,SonGönderimTarihleri!A:C,3,FALSE)</f>
        <v>45048</v>
      </c>
      <c r="F406" s="218"/>
      <c r="G406" s="266">
        <f t="shared" si="48"/>
        <v>45048</v>
      </c>
      <c r="H406" s="77" t="s">
        <v>12</v>
      </c>
      <c r="I406" s="80" t="s">
        <v>13</v>
      </c>
      <c r="J406" s="77" t="s">
        <v>13</v>
      </c>
      <c r="K406" s="278" t="s">
        <v>270</v>
      </c>
      <c r="L406" s="167" t="s">
        <v>603</v>
      </c>
      <c r="M406" s="315">
        <v>45036</v>
      </c>
      <c r="N406" s="399">
        <v>45036</v>
      </c>
      <c r="O406" s="399">
        <v>45036</v>
      </c>
      <c r="P406" s="399">
        <v>45036</v>
      </c>
      <c r="Q406" s="180" t="str">
        <f t="shared" si="46"/>
        <v/>
      </c>
      <c r="R406" s="11"/>
      <c r="S406" s="168"/>
      <c r="T406" s="134"/>
      <c r="U406" s="52"/>
    </row>
    <row r="407" spans="1:21" s="139" customFormat="1" ht="14.4" customHeight="1" x14ac:dyDescent="0.3">
      <c r="A407" s="28">
        <f t="shared" si="47"/>
        <v>403</v>
      </c>
      <c r="B407" s="44" t="str">
        <f>H407&amp;I407</f>
        <v>KN</v>
      </c>
      <c r="C407" s="302"/>
      <c r="D407" s="143">
        <f>+C407-21</f>
        <v>-21</v>
      </c>
      <c r="E407" s="302">
        <f>VLOOKUP(B407,SonGönderimTarihleri!A:C,3,FALSE)</f>
        <v>45056</v>
      </c>
      <c r="F407" s="218">
        <v>45068</v>
      </c>
      <c r="G407" s="298">
        <f>IF(F407="",IF(C407="",E407,IF(E407&lt;=D407,E407,D407)),F407)</f>
        <v>45068</v>
      </c>
      <c r="H407" s="278" t="s">
        <v>15</v>
      </c>
      <c r="I407" s="80" t="s">
        <v>13</v>
      </c>
      <c r="J407" s="278" t="s">
        <v>13</v>
      </c>
      <c r="K407" s="278" t="s">
        <v>1672</v>
      </c>
      <c r="L407" s="167" t="s">
        <v>1671</v>
      </c>
      <c r="M407" s="386">
        <v>45068</v>
      </c>
      <c r="N407" s="443">
        <v>45068</v>
      </c>
      <c r="O407" s="443">
        <v>45068</v>
      </c>
      <c r="P407" s="443">
        <v>45068</v>
      </c>
      <c r="Q407" s="180" t="str">
        <f t="shared" si="46"/>
        <v>SPK tarafından ek süre verilmiştir!</v>
      </c>
      <c r="R407" s="11"/>
      <c r="S407" s="168"/>
      <c r="T407" s="134"/>
      <c r="U407" s="52"/>
    </row>
    <row r="408" spans="1:21" s="184" customFormat="1" ht="14.4" customHeight="1" x14ac:dyDescent="0.3">
      <c r="A408" s="28">
        <f t="shared" si="47"/>
        <v>404</v>
      </c>
      <c r="B408" s="44" t="str">
        <f t="shared" si="44"/>
        <v>KN</v>
      </c>
      <c r="C408" s="51"/>
      <c r="D408" s="143">
        <f t="shared" si="41"/>
        <v>-21</v>
      </c>
      <c r="E408" s="51">
        <f>VLOOKUP(B408,SonGönderimTarihleri!A:C,3,FALSE)</f>
        <v>45056</v>
      </c>
      <c r="F408" s="218"/>
      <c r="G408" s="266">
        <f t="shared" si="48"/>
        <v>45056</v>
      </c>
      <c r="H408" s="77" t="s">
        <v>15</v>
      </c>
      <c r="I408" s="80" t="s">
        <v>13</v>
      </c>
      <c r="J408" s="77" t="s">
        <v>13</v>
      </c>
      <c r="K408" s="278" t="s">
        <v>271</v>
      </c>
      <c r="L408" s="167" t="s">
        <v>604</v>
      </c>
      <c r="M408" s="352">
        <v>45051</v>
      </c>
      <c r="N408" s="443">
        <v>45051</v>
      </c>
      <c r="O408" s="443">
        <v>45051</v>
      </c>
      <c r="P408" s="443">
        <v>45051</v>
      </c>
      <c r="Q408" s="180" t="str">
        <f t="shared" si="46"/>
        <v/>
      </c>
      <c r="R408" s="61"/>
      <c r="S408" s="168"/>
      <c r="U408" s="52"/>
    </row>
    <row r="409" spans="1:21" s="52" customFormat="1" ht="14.4" customHeight="1" x14ac:dyDescent="0.3">
      <c r="A409" s="28">
        <f t="shared" si="47"/>
        <v>405</v>
      </c>
      <c r="B409" s="44" t="str">
        <f t="shared" si="44"/>
        <v>KON</v>
      </c>
      <c r="C409" s="51"/>
      <c r="D409" s="143">
        <f t="shared" si="41"/>
        <v>-21</v>
      </c>
      <c r="E409" s="51">
        <f>VLOOKUP(B409,SonGönderimTarihleri!A:C,3,FALSE)</f>
        <v>45048</v>
      </c>
      <c r="F409" s="89"/>
      <c r="G409" s="267">
        <f t="shared" si="48"/>
        <v>45048</v>
      </c>
      <c r="H409" s="44" t="s">
        <v>12</v>
      </c>
      <c r="I409" s="79" t="s">
        <v>13</v>
      </c>
      <c r="J409" s="25" t="s">
        <v>13</v>
      </c>
      <c r="K409" s="44" t="s">
        <v>272</v>
      </c>
      <c r="L409" s="140" t="s">
        <v>605</v>
      </c>
      <c r="M409" s="345">
        <v>45044</v>
      </c>
      <c r="N409" s="443">
        <v>45044</v>
      </c>
      <c r="O409" s="443">
        <v>45044</v>
      </c>
      <c r="P409" s="443">
        <v>45044</v>
      </c>
      <c r="Q409" s="230"/>
      <c r="R409" s="85"/>
      <c r="S409" s="163"/>
      <c r="T409" s="134"/>
    </row>
    <row r="410" spans="1:21" s="161" customFormat="1" ht="14.4" customHeight="1" x14ac:dyDescent="0.3">
      <c r="A410" s="28">
        <f t="shared" si="47"/>
        <v>406</v>
      </c>
      <c r="B410" s="44" t="str">
        <f t="shared" si="44"/>
        <v>KON</v>
      </c>
      <c r="C410" s="44"/>
      <c r="D410" s="143">
        <f t="shared" ref="D410:D478" si="49">+C410-21</f>
        <v>-21</v>
      </c>
      <c r="E410" s="51">
        <f>VLOOKUP(B410,SonGönderimTarihleri!A:C,3,FALSE)</f>
        <v>45048</v>
      </c>
      <c r="F410" s="89"/>
      <c r="G410" s="250">
        <f t="shared" si="48"/>
        <v>45048</v>
      </c>
      <c r="H410" s="25" t="s">
        <v>12</v>
      </c>
      <c r="I410" s="79" t="s">
        <v>13</v>
      </c>
      <c r="J410" s="25" t="s">
        <v>13</v>
      </c>
      <c r="K410" s="25" t="s">
        <v>273</v>
      </c>
      <c r="L410" s="133" t="s">
        <v>606</v>
      </c>
      <c r="M410" s="352">
        <v>45048</v>
      </c>
      <c r="N410" s="443">
        <v>45048</v>
      </c>
      <c r="O410" s="443">
        <v>45048</v>
      </c>
      <c r="P410" s="443">
        <v>45048</v>
      </c>
      <c r="Q410" s="180" t="str">
        <f t="shared" si="46"/>
        <v/>
      </c>
      <c r="R410" s="11"/>
      <c r="S410" s="168"/>
      <c r="T410" s="184"/>
      <c r="U410" s="52"/>
    </row>
    <row r="411" spans="1:21" s="52" customFormat="1" ht="51" customHeight="1" x14ac:dyDescent="0.3">
      <c r="A411" s="28">
        <f t="shared" si="47"/>
        <v>407</v>
      </c>
      <c r="B411" s="44" t="str">
        <f t="shared" si="44"/>
        <v>KON</v>
      </c>
      <c r="C411" s="51"/>
      <c r="D411" s="143">
        <f t="shared" si="49"/>
        <v>-21</v>
      </c>
      <c r="E411" s="51">
        <f>VLOOKUP(B411,SonGönderimTarihleri!A:C,3,FALSE)</f>
        <v>45048</v>
      </c>
      <c r="F411" s="89"/>
      <c r="G411" s="250">
        <f t="shared" si="48"/>
        <v>45048</v>
      </c>
      <c r="H411" s="25" t="s">
        <v>12</v>
      </c>
      <c r="I411" s="79" t="s">
        <v>13</v>
      </c>
      <c r="J411" s="25" t="s">
        <v>13</v>
      </c>
      <c r="K411" s="25" t="s">
        <v>1072</v>
      </c>
      <c r="L411" s="133" t="s">
        <v>1071</v>
      </c>
      <c r="M411" s="434">
        <v>45041</v>
      </c>
      <c r="N411" s="434">
        <v>45041</v>
      </c>
      <c r="O411" s="434">
        <v>45041</v>
      </c>
      <c r="P411" s="434">
        <v>45041</v>
      </c>
      <c r="Q411" s="180" t="s">
        <v>1514</v>
      </c>
      <c r="R411" s="11"/>
      <c r="S411" s="168"/>
      <c r="T411" s="134"/>
    </row>
    <row r="412" spans="1:21" s="139" customFormat="1" ht="51" customHeight="1" x14ac:dyDescent="0.3">
      <c r="A412" s="28">
        <f t="shared" si="47"/>
        <v>408</v>
      </c>
      <c r="B412" s="44" t="str">
        <f t="shared" si="44"/>
        <v>KOB</v>
      </c>
      <c r="C412" s="320"/>
      <c r="D412" s="143">
        <f t="shared" si="49"/>
        <v>-21</v>
      </c>
      <c r="E412" s="51">
        <f>+E413</f>
        <v>45068</v>
      </c>
      <c r="F412" s="89"/>
      <c r="G412" s="250">
        <f t="shared" si="48"/>
        <v>45068</v>
      </c>
      <c r="H412" s="25" t="s">
        <v>12</v>
      </c>
      <c r="I412" s="79" t="s">
        <v>20</v>
      </c>
      <c r="J412" s="25" t="s">
        <v>20</v>
      </c>
      <c r="K412" s="25" t="s">
        <v>1051</v>
      </c>
      <c r="L412" s="133" t="s">
        <v>1048</v>
      </c>
      <c r="M412" s="315">
        <v>45043</v>
      </c>
      <c r="N412" s="315">
        <v>45043</v>
      </c>
      <c r="O412" s="342"/>
      <c r="P412" s="342"/>
      <c r="Q412" s="180" t="s">
        <v>1514</v>
      </c>
      <c r="R412" s="85"/>
      <c r="S412" s="163"/>
      <c r="T412" s="134"/>
      <c r="U412" s="52"/>
    </row>
    <row r="413" spans="1:21" s="139" customFormat="1" ht="51" customHeight="1" x14ac:dyDescent="0.3">
      <c r="A413" s="28">
        <f t="shared" si="47"/>
        <v>409</v>
      </c>
      <c r="B413" s="44" t="str">
        <f t="shared" si="44"/>
        <v>KB</v>
      </c>
      <c r="C413" s="320"/>
      <c r="D413" s="143">
        <f t="shared" si="49"/>
        <v>-21</v>
      </c>
      <c r="E413" s="51">
        <f>VLOOKUP(B413,SonGönderimTarihleri!A:C,3,FALSE)</f>
        <v>45068</v>
      </c>
      <c r="F413" s="89"/>
      <c r="G413" s="250">
        <f t="shared" si="48"/>
        <v>45068</v>
      </c>
      <c r="H413" s="25" t="s">
        <v>15</v>
      </c>
      <c r="I413" s="79" t="s">
        <v>20</v>
      </c>
      <c r="J413" s="25" t="s">
        <v>20</v>
      </c>
      <c r="K413" s="25" t="s">
        <v>1051</v>
      </c>
      <c r="L413" s="133" t="s">
        <v>1048</v>
      </c>
      <c r="M413" s="315">
        <v>45043</v>
      </c>
      <c r="N413" s="315">
        <v>45043</v>
      </c>
      <c r="O413" s="342"/>
      <c r="P413" s="342"/>
      <c r="Q413" s="180" t="s">
        <v>1514</v>
      </c>
      <c r="R413" s="85"/>
      <c r="S413" s="163"/>
      <c r="T413" s="134"/>
      <c r="U413" s="52"/>
    </row>
    <row r="414" spans="1:21" s="52" customFormat="1" ht="14.4" customHeight="1" x14ac:dyDescent="0.3">
      <c r="A414" s="28">
        <f t="shared" si="47"/>
        <v>410</v>
      </c>
      <c r="B414" s="44" t="str">
        <f t="shared" si="44"/>
        <v>KN</v>
      </c>
      <c r="C414" s="51"/>
      <c r="D414" s="143">
        <f t="shared" si="49"/>
        <v>-21</v>
      </c>
      <c r="E414" s="51">
        <f>VLOOKUP(B414,SonGönderimTarihleri!A:C,3,FALSE)</f>
        <v>45056</v>
      </c>
      <c r="F414" s="89"/>
      <c r="G414" s="250">
        <f t="shared" si="48"/>
        <v>45056</v>
      </c>
      <c r="H414" s="44" t="s">
        <v>15</v>
      </c>
      <c r="I414" s="63" t="s">
        <v>13</v>
      </c>
      <c r="J414" s="44" t="s">
        <v>13</v>
      </c>
      <c r="K414" s="44" t="s">
        <v>1305</v>
      </c>
      <c r="L414" s="140" t="s">
        <v>1304</v>
      </c>
      <c r="M414" s="334">
        <v>45056</v>
      </c>
      <c r="N414" s="442">
        <v>45056</v>
      </c>
      <c r="O414" s="442">
        <v>45056</v>
      </c>
      <c r="P414" s="442">
        <v>45056</v>
      </c>
      <c r="Q414" s="237"/>
      <c r="R414" s="160"/>
      <c r="S414" s="51"/>
      <c r="T414" s="134"/>
    </row>
    <row r="415" spans="1:21" s="43" customFormat="1" ht="14.4" customHeight="1" x14ac:dyDescent="0.3">
      <c r="A415" s="28">
        <f t="shared" si="47"/>
        <v>411</v>
      </c>
      <c r="B415" s="44" t="str">
        <f>H415&amp;I415</f>
        <v>KN</v>
      </c>
      <c r="C415" s="51"/>
      <c r="D415" s="143">
        <f>+C415-21</f>
        <v>-21</v>
      </c>
      <c r="E415" s="51">
        <f>VLOOKUP(B415,SonGönderimTarihleri!A:C,3,FALSE)</f>
        <v>45056</v>
      </c>
      <c r="F415" s="89"/>
      <c r="G415" s="267">
        <f t="shared" si="48"/>
        <v>45056</v>
      </c>
      <c r="H415" s="44" t="s">
        <v>15</v>
      </c>
      <c r="I415" s="63" t="s">
        <v>13</v>
      </c>
      <c r="J415" s="44" t="s">
        <v>13</v>
      </c>
      <c r="K415" s="25" t="s">
        <v>1435</v>
      </c>
      <c r="L415" s="133" t="s">
        <v>1461</v>
      </c>
      <c r="M415" s="352">
        <v>45055</v>
      </c>
      <c r="N415" s="443">
        <v>45055</v>
      </c>
      <c r="O415" s="443">
        <v>45055</v>
      </c>
      <c r="P415" s="443">
        <v>45055</v>
      </c>
      <c r="Q415" s="238"/>
      <c r="R415" s="19"/>
      <c r="S415" s="51"/>
      <c r="U415" s="52"/>
    </row>
    <row r="416" spans="1:21" s="52" customFormat="1" ht="14.4" customHeight="1" x14ac:dyDescent="0.3">
      <c r="A416" s="28">
        <f t="shared" si="47"/>
        <v>412</v>
      </c>
      <c r="B416" s="44" t="str">
        <f t="shared" si="44"/>
        <v>KN</v>
      </c>
      <c r="C416" s="51"/>
      <c r="D416" s="143">
        <f t="shared" si="49"/>
        <v>-21</v>
      </c>
      <c r="E416" s="51">
        <f>VLOOKUP(B416,SonGönderimTarihleri!A:C,3,FALSE)</f>
        <v>45056</v>
      </c>
      <c r="F416" s="89"/>
      <c r="G416" s="250">
        <f t="shared" si="48"/>
        <v>45056</v>
      </c>
      <c r="H416" s="25" t="s">
        <v>15</v>
      </c>
      <c r="I416" s="79" t="s">
        <v>13</v>
      </c>
      <c r="J416" s="25" t="s">
        <v>13</v>
      </c>
      <c r="K416" s="25" t="s">
        <v>1104</v>
      </c>
      <c r="L416" s="133" t="s">
        <v>1066</v>
      </c>
      <c r="M416" s="352">
        <v>45056</v>
      </c>
      <c r="N416" s="443">
        <v>45056</v>
      </c>
      <c r="O416" s="443">
        <v>45056</v>
      </c>
      <c r="P416" s="443">
        <v>45056</v>
      </c>
      <c r="Q416" s="180"/>
      <c r="R416" s="11"/>
      <c r="S416" s="51"/>
      <c r="T416" s="134"/>
    </row>
    <row r="417" spans="1:21" s="52" customFormat="1" ht="14.4" customHeight="1" x14ac:dyDescent="0.3">
      <c r="A417" s="28">
        <f t="shared" si="47"/>
        <v>413</v>
      </c>
      <c r="B417" s="44" t="str">
        <f t="shared" si="44"/>
        <v>KOS</v>
      </c>
      <c r="C417" s="51"/>
      <c r="D417" s="143">
        <f t="shared" si="49"/>
        <v>-21</v>
      </c>
      <c r="E417" s="51">
        <f>VLOOKUP(B417,SonGönderimTarihleri!A:C,3,FALSE)</f>
        <v>45048</v>
      </c>
      <c r="F417" s="89"/>
      <c r="G417" s="250">
        <f t="shared" si="48"/>
        <v>45048</v>
      </c>
      <c r="H417" s="25" t="s">
        <v>12</v>
      </c>
      <c r="I417" s="79" t="s">
        <v>31</v>
      </c>
      <c r="J417" s="25" t="s">
        <v>31</v>
      </c>
      <c r="K417" s="25" t="s">
        <v>274</v>
      </c>
      <c r="L417" s="133" t="s">
        <v>607</v>
      </c>
      <c r="M417" s="334">
        <v>45042</v>
      </c>
      <c r="N417" s="407">
        <v>45042</v>
      </c>
      <c r="O417" s="407">
        <v>45042</v>
      </c>
      <c r="P417" s="407">
        <v>45042</v>
      </c>
      <c r="Q417" s="180" t="str">
        <f>+IF(F417="","","SPK tarafından ek süre verilmiştir!")</f>
        <v/>
      </c>
      <c r="R417" s="11"/>
      <c r="S417" s="168"/>
      <c r="T417" s="134"/>
    </row>
    <row r="418" spans="1:21" s="139" customFormat="1" ht="14.4" customHeight="1" x14ac:dyDescent="0.3">
      <c r="A418" s="28">
        <f t="shared" si="47"/>
        <v>414</v>
      </c>
      <c r="B418" s="44" t="str">
        <f t="shared" si="44"/>
        <v>KON</v>
      </c>
      <c r="C418" s="51"/>
      <c r="D418" s="143">
        <f t="shared" si="49"/>
        <v>-21</v>
      </c>
      <c r="E418" s="51">
        <f>+E419</f>
        <v>45056</v>
      </c>
      <c r="F418" s="89"/>
      <c r="G418" s="267">
        <f>+G419</f>
        <v>45056</v>
      </c>
      <c r="H418" s="44" t="s">
        <v>12</v>
      </c>
      <c r="I418" s="63" t="s">
        <v>13</v>
      </c>
      <c r="J418" s="44" t="s">
        <v>13</v>
      </c>
      <c r="K418" s="44" t="s">
        <v>275</v>
      </c>
      <c r="L418" s="140" t="s">
        <v>608</v>
      </c>
      <c r="M418" s="342">
        <v>45055</v>
      </c>
      <c r="N418" s="436">
        <v>45055</v>
      </c>
      <c r="O418" s="436">
        <v>45055</v>
      </c>
      <c r="P418" s="436">
        <v>45055</v>
      </c>
      <c r="Q418" s="180" t="str">
        <f>+IF(F418="","","SPK tarafından ek süre verilmiştir!")</f>
        <v/>
      </c>
      <c r="R418" s="85"/>
      <c r="S418" s="163"/>
      <c r="T418" s="134"/>
      <c r="U418" s="52"/>
    </row>
    <row r="419" spans="1:21" s="52" customFormat="1" ht="14.4" customHeight="1" x14ac:dyDescent="0.3">
      <c r="A419" s="28">
        <f t="shared" si="47"/>
        <v>415</v>
      </c>
      <c r="B419" s="44" t="str">
        <f t="shared" si="44"/>
        <v>KN</v>
      </c>
      <c r="C419" s="51"/>
      <c r="D419" s="143">
        <f t="shared" si="49"/>
        <v>-21</v>
      </c>
      <c r="E419" s="51">
        <f>VLOOKUP(B419,SonGönderimTarihleri!A:C,3,FALSE)</f>
        <v>45056</v>
      </c>
      <c r="F419" s="89"/>
      <c r="G419" s="267">
        <f t="shared" ref="G419:G466" si="50">IF(F419="",IF(C419="",E419,IF(E419&lt;=D419,E419,D419)),F419)</f>
        <v>45056</v>
      </c>
      <c r="H419" s="44" t="s">
        <v>15</v>
      </c>
      <c r="I419" s="63" t="s">
        <v>13</v>
      </c>
      <c r="J419" s="44" t="s">
        <v>13</v>
      </c>
      <c r="K419" s="44" t="s">
        <v>275</v>
      </c>
      <c r="L419" s="140" t="s">
        <v>608</v>
      </c>
      <c r="M419" s="436">
        <v>45055</v>
      </c>
      <c r="N419" s="436">
        <v>45055</v>
      </c>
      <c r="O419" s="436">
        <v>45055</v>
      </c>
      <c r="P419" s="436">
        <v>45055</v>
      </c>
      <c r="Q419" s="180" t="str">
        <f>+IF(F419="","","SPK tarafından ek süre verilmiştir!")</f>
        <v/>
      </c>
      <c r="R419" s="11"/>
      <c r="S419" s="168"/>
      <c r="T419" s="134"/>
    </row>
    <row r="420" spans="1:21" s="52" customFormat="1" ht="14.4" customHeight="1" x14ac:dyDescent="0.3">
      <c r="A420" s="28">
        <f t="shared" si="47"/>
        <v>416</v>
      </c>
      <c r="B420" s="44" t="str">
        <f t="shared" si="44"/>
        <v>KN</v>
      </c>
      <c r="C420" s="51"/>
      <c r="D420" s="143">
        <f t="shared" si="49"/>
        <v>-21</v>
      </c>
      <c r="E420" s="51">
        <f>VLOOKUP(B420,SonGönderimTarihleri!A:C,3,FALSE)</f>
        <v>45056</v>
      </c>
      <c r="F420" s="89"/>
      <c r="G420" s="267">
        <f t="shared" si="50"/>
        <v>45056</v>
      </c>
      <c r="H420" s="44" t="s">
        <v>15</v>
      </c>
      <c r="I420" s="63" t="s">
        <v>13</v>
      </c>
      <c r="J420" s="44" t="s">
        <v>13</v>
      </c>
      <c r="K420" s="44" t="s">
        <v>276</v>
      </c>
      <c r="L420" s="140" t="s">
        <v>609</v>
      </c>
      <c r="M420" s="352">
        <v>45056</v>
      </c>
      <c r="N420" s="443">
        <v>45056</v>
      </c>
      <c r="O420" s="443">
        <v>45056</v>
      </c>
      <c r="P420" s="443">
        <v>45056</v>
      </c>
      <c r="Q420" s="180" t="str">
        <f>+IF(F420="","","SPK tarafından ek süre verilmiştir!")</f>
        <v/>
      </c>
      <c r="R420" s="28"/>
      <c r="S420" s="168"/>
      <c r="T420" s="134"/>
    </row>
    <row r="421" spans="1:21" s="52" customFormat="1" ht="14.4" customHeight="1" x14ac:dyDescent="0.3">
      <c r="A421" s="28">
        <f t="shared" si="47"/>
        <v>417</v>
      </c>
      <c r="B421" s="44" t="str">
        <f t="shared" si="44"/>
        <v>KON</v>
      </c>
      <c r="C421" s="51"/>
      <c r="D421" s="143">
        <f t="shared" si="49"/>
        <v>-21</v>
      </c>
      <c r="E421" s="51">
        <f>VLOOKUP(B421,SonGönderimTarihleri!A:C,3,FALSE)</f>
        <v>45048</v>
      </c>
      <c r="F421" s="89"/>
      <c r="G421" s="250">
        <f t="shared" si="50"/>
        <v>45048</v>
      </c>
      <c r="H421" s="25" t="s">
        <v>12</v>
      </c>
      <c r="I421" s="79" t="s">
        <v>13</v>
      </c>
      <c r="J421" s="25" t="s">
        <v>13</v>
      </c>
      <c r="K421" s="25" t="s">
        <v>277</v>
      </c>
      <c r="L421" s="133" t="s">
        <v>1833</v>
      </c>
      <c r="M421" s="443">
        <v>45048</v>
      </c>
      <c r="N421" s="443">
        <v>45048</v>
      </c>
      <c r="O421" s="443">
        <v>45048</v>
      </c>
      <c r="P421" s="443">
        <v>45048</v>
      </c>
      <c r="Q421" s="180" t="str">
        <f>+IF(F421="","","SPK tarafından ek süre verilmiştir!")</f>
        <v/>
      </c>
      <c r="R421" s="11"/>
      <c r="S421" s="168"/>
      <c r="T421" s="134"/>
    </row>
    <row r="422" spans="1:21" s="52" customFormat="1" ht="14.4" customHeight="1" x14ac:dyDescent="0.3">
      <c r="A422" s="28">
        <f t="shared" si="47"/>
        <v>418</v>
      </c>
      <c r="B422" s="44" t="str">
        <f t="shared" si="44"/>
        <v>KN</v>
      </c>
      <c r="C422" s="51"/>
      <c r="D422" s="143">
        <f t="shared" si="49"/>
        <v>-21</v>
      </c>
      <c r="E422" s="51">
        <f>VLOOKUP(B422,SonGönderimTarihleri!A:C,3,FALSE)</f>
        <v>45056</v>
      </c>
      <c r="F422" s="89"/>
      <c r="G422" s="267">
        <f t="shared" si="50"/>
        <v>45056</v>
      </c>
      <c r="H422" s="44" t="s">
        <v>15</v>
      </c>
      <c r="I422" s="63" t="s">
        <v>13</v>
      </c>
      <c r="J422" s="44" t="s">
        <v>13</v>
      </c>
      <c r="K422" s="44" t="s">
        <v>278</v>
      </c>
      <c r="L422" s="140" t="s">
        <v>610</v>
      </c>
      <c r="M422" s="350">
        <v>45054</v>
      </c>
      <c r="N422" s="401">
        <v>45054</v>
      </c>
      <c r="O422" s="401">
        <v>45054</v>
      </c>
      <c r="P422" s="401">
        <v>45054</v>
      </c>
      <c r="Q422" s="180"/>
      <c r="R422" s="11"/>
      <c r="S422" s="168"/>
      <c r="T422" s="134"/>
    </row>
    <row r="423" spans="1:21" s="139" customFormat="1" ht="14.4" customHeight="1" x14ac:dyDescent="0.3">
      <c r="A423" s="28">
        <f t="shared" si="47"/>
        <v>419</v>
      </c>
      <c r="B423" s="44" t="str">
        <f t="shared" si="44"/>
        <v>KN</v>
      </c>
      <c r="C423" s="44"/>
      <c r="D423" s="143">
        <f t="shared" si="49"/>
        <v>-21</v>
      </c>
      <c r="E423" s="51">
        <f>VLOOKUP(B423,SonGönderimTarihleri!A:C,3,FALSE)</f>
        <v>45056</v>
      </c>
      <c r="F423" s="89"/>
      <c r="G423" s="267">
        <f t="shared" si="50"/>
        <v>45056</v>
      </c>
      <c r="H423" s="44" t="s">
        <v>15</v>
      </c>
      <c r="I423" s="63" t="s">
        <v>13</v>
      </c>
      <c r="J423" s="44" t="s">
        <v>13</v>
      </c>
      <c r="K423" s="44" t="s">
        <v>279</v>
      </c>
      <c r="L423" s="140" t="s">
        <v>611</v>
      </c>
      <c r="M423" s="283"/>
      <c r="N423" s="298"/>
      <c r="O423" s="298"/>
      <c r="P423" s="298"/>
      <c r="Q423" s="180" t="str">
        <f t="shared" ref="Q423:Q447" si="51">+IF(F423="","","SPK tarafından ek süre verilmiştir!")</f>
        <v/>
      </c>
      <c r="R423" s="28"/>
      <c r="S423" s="168"/>
      <c r="T423" s="134"/>
      <c r="U423" s="52"/>
    </row>
    <row r="424" spans="1:21" s="52" customFormat="1" ht="14.4" customHeight="1" x14ac:dyDescent="0.3">
      <c r="A424" s="28">
        <f t="shared" si="47"/>
        <v>420</v>
      </c>
      <c r="B424" s="44" t="str">
        <f t="shared" si="44"/>
        <v>KON</v>
      </c>
      <c r="C424" s="51"/>
      <c r="D424" s="143">
        <f t="shared" si="49"/>
        <v>-21</v>
      </c>
      <c r="E424" s="51">
        <f>VLOOKUP(B424,SonGönderimTarihleri!A:C,3,FALSE)</f>
        <v>45048</v>
      </c>
      <c r="F424" s="89">
        <v>45054</v>
      </c>
      <c r="G424" s="267">
        <f t="shared" si="50"/>
        <v>45054</v>
      </c>
      <c r="H424" s="44" t="s">
        <v>12</v>
      </c>
      <c r="I424" s="63" t="s">
        <v>13</v>
      </c>
      <c r="J424" s="44" t="s">
        <v>13</v>
      </c>
      <c r="K424" s="44" t="s">
        <v>280</v>
      </c>
      <c r="L424" s="140" t="s">
        <v>612</v>
      </c>
      <c r="M424" s="298">
        <v>45054</v>
      </c>
      <c r="N424" s="443">
        <v>45054</v>
      </c>
      <c r="O424" s="443">
        <v>45054</v>
      </c>
      <c r="P424" s="443">
        <v>45054</v>
      </c>
      <c r="Q424" s="180" t="str">
        <f t="shared" si="51"/>
        <v>SPK tarafından ek süre verilmiştir!</v>
      </c>
      <c r="R424" s="11"/>
      <c r="S424" s="168"/>
      <c r="T424" s="134"/>
    </row>
    <row r="425" spans="1:21" s="52" customFormat="1" ht="14.4" customHeight="1" x14ac:dyDescent="0.3">
      <c r="A425" s="28">
        <f t="shared" si="47"/>
        <v>421</v>
      </c>
      <c r="B425" s="44" t="str">
        <f t="shared" si="44"/>
        <v>KON</v>
      </c>
      <c r="C425" s="51"/>
      <c r="D425" s="143">
        <f>+C425-21</f>
        <v>-21</v>
      </c>
      <c r="E425" s="51">
        <f>VLOOKUP(B425,SonGönderimTarihleri!A:C,3,FALSE)</f>
        <v>45048</v>
      </c>
      <c r="F425" s="89"/>
      <c r="G425" s="267">
        <f t="shared" si="50"/>
        <v>45048</v>
      </c>
      <c r="H425" s="44" t="s">
        <v>12</v>
      </c>
      <c r="I425" s="63" t="s">
        <v>13</v>
      </c>
      <c r="J425" s="44" t="s">
        <v>13</v>
      </c>
      <c r="K425" s="44" t="s">
        <v>1564</v>
      </c>
      <c r="L425" s="140" t="s">
        <v>1580</v>
      </c>
      <c r="M425" s="352">
        <v>45048</v>
      </c>
      <c r="N425" s="443">
        <v>45048</v>
      </c>
      <c r="O425" s="443">
        <v>45048</v>
      </c>
      <c r="P425" s="443">
        <v>45048</v>
      </c>
      <c r="Q425" s="180"/>
      <c r="R425" s="11"/>
      <c r="S425" s="168"/>
      <c r="T425" s="134"/>
    </row>
    <row r="426" spans="1:21" s="52" customFormat="1" ht="14.4" customHeight="1" x14ac:dyDescent="0.3">
      <c r="A426" s="28">
        <f t="shared" si="47"/>
        <v>422</v>
      </c>
      <c r="B426" s="44" t="str">
        <f t="shared" si="44"/>
        <v>KN</v>
      </c>
      <c r="C426" s="51"/>
      <c r="D426" s="143">
        <f t="shared" si="49"/>
        <v>-21</v>
      </c>
      <c r="E426" s="51">
        <f>VLOOKUP(B426,SonGönderimTarihleri!A:C,3,FALSE)</f>
        <v>45056</v>
      </c>
      <c r="F426" s="89"/>
      <c r="G426" s="250">
        <f t="shared" si="50"/>
        <v>45056</v>
      </c>
      <c r="H426" s="25" t="s">
        <v>15</v>
      </c>
      <c r="I426" s="79" t="s">
        <v>13</v>
      </c>
      <c r="J426" s="25" t="s">
        <v>13</v>
      </c>
      <c r="K426" s="25" t="s">
        <v>281</v>
      </c>
      <c r="L426" s="133" t="s">
        <v>613</v>
      </c>
      <c r="M426" s="352">
        <v>45054</v>
      </c>
      <c r="N426" s="443">
        <v>45054</v>
      </c>
      <c r="O426" s="443">
        <v>45054</v>
      </c>
      <c r="P426" s="443">
        <v>45054</v>
      </c>
      <c r="Q426" s="180" t="str">
        <f t="shared" si="51"/>
        <v/>
      </c>
      <c r="R426" s="85"/>
      <c r="S426" s="175">
        <v>45054</v>
      </c>
      <c r="T426" s="134"/>
    </row>
    <row r="427" spans="1:21" s="52" customFormat="1" ht="14.4" customHeight="1" x14ac:dyDescent="0.3">
      <c r="A427" s="28">
        <f t="shared" si="47"/>
        <v>423</v>
      </c>
      <c r="B427" s="44" t="str">
        <f t="shared" si="44"/>
        <v>KN</v>
      </c>
      <c r="C427" s="51"/>
      <c r="D427" s="143">
        <f t="shared" si="49"/>
        <v>-21</v>
      </c>
      <c r="E427" s="51">
        <f>VLOOKUP(B427,SonGönderimTarihleri!A:C,3,FALSE)</f>
        <v>45056</v>
      </c>
      <c r="F427" s="89"/>
      <c r="G427" s="250">
        <f t="shared" si="50"/>
        <v>45056</v>
      </c>
      <c r="H427" s="25" t="s">
        <v>15</v>
      </c>
      <c r="I427" s="79" t="s">
        <v>13</v>
      </c>
      <c r="J427" s="25" t="s">
        <v>13</v>
      </c>
      <c r="K427" s="25" t="s">
        <v>1040</v>
      </c>
      <c r="L427" s="133" t="s">
        <v>1039</v>
      </c>
      <c r="M427" s="443">
        <v>45048</v>
      </c>
      <c r="N427" s="443">
        <v>45048</v>
      </c>
      <c r="O427" s="443">
        <v>45048</v>
      </c>
      <c r="P427" s="443">
        <v>45048</v>
      </c>
      <c r="Q427" s="180" t="str">
        <f t="shared" si="51"/>
        <v/>
      </c>
      <c r="R427" s="11"/>
      <c r="S427" s="168"/>
      <c r="T427" s="134"/>
    </row>
    <row r="428" spans="1:21" s="52" customFormat="1" ht="14.4" customHeight="1" x14ac:dyDescent="0.3">
      <c r="A428" s="28">
        <f t="shared" si="47"/>
        <v>424</v>
      </c>
      <c r="B428" s="44" t="str">
        <f t="shared" si="44"/>
        <v>KN</v>
      </c>
      <c r="C428" s="51"/>
      <c r="D428" s="143">
        <f t="shared" si="49"/>
        <v>-21</v>
      </c>
      <c r="E428" s="51">
        <f>VLOOKUP(B428,SonGönderimTarihleri!A:C,3,FALSE)</f>
        <v>45056</v>
      </c>
      <c r="F428" s="89">
        <v>45075</v>
      </c>
      <c r="G428" s="250">
        <f t="shared" si="50"/>
        <v>45075</v>
      </c>
      <c r="H428" s="25" t="s">
        <v>15</v>
      </c>
      <c r="I428" s="79" t="s">
        <v>13</v>
      </c>
      <c r="J428" s="25" t="s">
        <v>13</v>
      </c>
      <c r="K428" s="25" t="s">
        <v>282</v>
      </c>
      <c r="L428" s="133" t="s">
        <v>614</v>
      </c>
      <c r="M428" s="298">
        <v>45075</v>
      </c>
      <c r="N428" s="443">
        <v>45075</v>
      </c>
      <c r="O428" s="443">
        <v>45075</v>
      </c>
      <c r="P428" s="443">
        <v>45075</v>
      </c>
      <c r="Q428" s="180"/>
      <c r="R428" s="11"/>
      <c r="S428" s="168"/>
      <c r="T428" s="134"/>
    </row>
    <row r="429" spans="1:21" s="139" customFormat="1" ht="14.4" customHeight="1" x14ac:dyDescent="0.3">
      <c r="A429" s="28">
        <f t="shared" si="47"/>
        <v>425</v>
      </c>
      <c r="B429" s="44" t="str">
        <f t="shared" si="44"/>
        <v>KN</v>
      </c>
      <c r="C429" s="51"/>
      <c r="D429" s="143">
        <f t="shared" si="49"/>
        <v>-21</v>
      </c>
      <c r="E429" s="51">
        <f>VLOOKUP(B429,SonGönderimTarihleri!A:C,3,FALSE)</f>
        <v>45056</v>
      </c>
      <c r="F429" s="89"/>
      <c r="G429" s="267">
        <f t="shared" si="50"/>
        <v>45056</v>
      </c>
      <c r="H429" s="44" t="s">
        <v>15</v>
      </c>
      <c r="I429" s="63" t="s">
        <v>13</v>
      </c>
      <c r="J429" s="44" t="s">
        <v>13</v>
      </c>
      <c r="K429" s="44" t="s">
        <v>283</v>
      </c>
      <c r="L429" s="140" t="s">
        <v>1541</v>
      </c>
      <c r="M429" s="352">
        <v>45056</v>
      </c>
      <c r="N429" s="443">
        <v>45056</v>
      </c>
      <c r="O429" s="443">
        <v>45056</v>
      </c>
      <c r="P429" s="443">
        <v>45056</v>
      </c>
      <c r="Q429" s="180" t="str">
        <f t="shared" si="51"/>
        <v/>
      </c>
      <c r="R429" s="11"/>
      <c r="S429" s="168"/>
      <c r="T429" s="134"/>
      <c r="U429" s="52"/>
    </row>
    <row r="430" spans="1:21" s="52" customFormat="1" ht="14.4" customHeight="1" x14ac:dyDescent="0.3">
      <c r="A430" s="28">
        <f t="shared" si="47"/>
        <v>426</v>
      </c>
      <c r="B430" s="44" t="str">
        <f t="shared" si="44"/>
        <v>KON</v>
      </c>
      <c r="C430" s="44"/>
      <c r="D430" s="143">
        <f t="shared" si="49"/>
        <v>-21</v>
      </c>
      <c r="E430" s="51">
        <f>VLOOKUP(B430,SonGönderimTarihleri!A:C,3,FALSE)</f>
        <v>45048</v>
      </c>
      <c r="F430" s="89">
        <v>45079</v>
      </c>
      <c r="G430" s="250">
        <f t="shared" si="50"/>
        <v>45079</v>
      </c>
      <c r="H430" s="25" t="s">
        <v>12</v>
      </c>
      <c r="I430" s="79" t="s">
        <v>13</v>
      </c>
      <c r="J430" s="25" t="s">
        <v>13</v>
      </c>
      <c r="K430" s="25" t="s">
        <v>284</v>
      </c>
      <c r="L430" s="133" t="s">
        <v>615</v>
      </c>
      <c r="M430" s="432">
        <v>45076</v>
      </c>
      <c r="N430" s="443">
        <v>45076</v>
      </c>
      <c r="O430" s="443">
        <v>45076</v>
      </c>
      <c r="P430" s="443">
        <v>45076</v>
      </c>
      <c r="Q430" s="180" t="str">
        <f t="shared" si="51"/>
        <v>SPK tarafından ek süre verilmiştir!</v>
      </c>
      <c r="R430" s="11"/>
      <c r="S430" s="168"/>
      <c r="T430" s="134"/>
    </row>
    <row r="431" spans="1:21" s="52" customFormat="1" ht="14.4" customHeight="1" x14ac:dyDescent="0.3">
      <c r="A431" s="28">
        <f t="shared" si="47"/>
        <v>427</v>
      </c>
      <c r="B431" s="44" t="str">
        <f t="shared" si="44"/>
        <v>KON</v>
      </c>
      <c r="C431" s="51"/>
      <c r="D431" s="143">
        <f t="shared" si="49"/>
        <v>-21</v>
      </c>
      <c r="E431" s="51">
        <f>VLOOKUP(B431,SonGönderimTarihleri!A:C,3,FALSE)</f>
        <v>45048</v>
      </c>
      <c r="F431" s="89"/>
      <c r="G431" s="250">
        <f t="shared" si="50"/>
        <v>45048</v>
      </c>
      <c r="H431" s="25" t="s">
        <v>12</v>
      </c>
      <c r="I431" s="79" t="s">
        <v>13</v>
      </c>
      <c r="J431" s="25" t="s">
        <v>13</v>
      </c>
      <c r="K431" s="25" t="s">
        <v>285</v>
      </c>
      <c r="L431" s="133" t="s">
        <v>616</v>
      </c>
      <c r="M431" s="443">
        <v>45048</v>
      </c>
      <c r="N431" s="443">
        <v>45049</v>
      </c>
      <c r="O431" s="443">
        <v>45048</v>
      </c>
      <c r="P431" s="443">
        <v>45049</v>
      </c>
      <c r="Q431" s="180" t="str">
        <f t="shared" si="51"/>
        <v/>
      </c>
      <c r="R431" s="11"/>
      <c r="S431" s="168"/>
      <c r="T431" s="134"/>
    </row>
    <row r="432" spans="1:21" s="52" customFormat="1" ht="14.4" customHeight="1" x14ac:dyDescent="0.3">
      <c r="A432" s="28">
        <f t="shared" si="47"/>
        <v>428</v>
      </c>
      <c r="B432" s="44" t="str">
        <f t="shared" si="44"/>
        <v>KN</v>
      </c>
      <c r="C432" s="51"/>
      <c r="D432" s="143">
        <f t="shared" si="49"/>
        <v>-21</v>
      </c>
      <c r="E432" s="51">
        <f>VLOOKUP(B432,SonGönderimTarihleri!A:C,3,FALSE)</f>
        <v>45056</v>
      </c>
      <c r="F432" s="89"/>
      <c r="G432" s="250">
        <f t="shared" si="50"/>
        <v>45056</v>
      </c>
      <c r="H432" s="25" t="s">
        <v>15</v>
      </c>
      <c r="I432" s="79" t="s">
        <v>13</v>
      </c>
      <c r="J432" s="25" t="s">
        <v>13</v>
      </c>
      <c r="K432" s="25" t="s">
        <v>286</v>
      </c>
      <c r="L432" s="133" t="s">
        <v>617</v>
      </c>
      <c r="M432" s="443">
        <v>45056</v>
      </c>
      <c r="N432" s="443">
        <v>45056</v>
      </c>
      <c r="O432" s="443">
        <v>45056</v>
      </c>
      <c r="P432" s="443">
        <v>45056</v>
      </c>
      <c r="Q432" s="180" t="str">
        <f t="shared" si="51"/>
        <v/>
      </c>
      <c r="R432" s="11"/>
      <c r="S432" s="168"/>
      <c r="T432" s="134"/>
    </row>
    <row r="433" spans="1:21" s="139" customFormat="1" ht="14.4" customHeight="1" x14ac:dyDescent="0.3">
      <c r="A433" s="28">
        <f t="shared" si="47"/>
        <v>429</v>
      </c>
      <c r="B433" s="44" t="str">
        <f t="shared" si="44"/>
        <v>KN</v>
      </c>
      <c r="C433" s="51"/>
      <c r="D433" s="143">
        <f t="shared" si="49"/>
        <v>-21</v>
      </c>
      <c r="E433" s="51">
        <f>VLOOKUP(B433,SonGönderimTarihleri!A:C,3,FALSE)</f>
        <v>45056</v>
      </c>
      <c r="F433" s="89"/>
      <c r="G433" s="250">
        <f t="shared" si="50"/>
        <v>45056</v>
      </c>
      <c r="H433" s="25" t="s">
        <v>15</v>
      </c>
      <c r="I433" s="79" t="s">
        <v>13</v>
      </c>
      <c r="J433" s="25" t="s">
        <v>13</v>
      </c>
      <c r="K433" s="25" t="s">
        <v>287</v>
      </c>
      <c r="L433" s="133" t="s">
        <v>618</v>
      </c>
      <c r="M433" s="266">
        <v>45051</v>
      </c>
      <c r="N433" s="443">
        <v>45051</v>
      </c>
      <c r="O433" s="443">
        <v>45051</v>
      </c>
      <c r="P433" s="443">
        <v>45051</v>
      </c>
      <c r="Q433" s="180" t="str">
        <f t="shared" si="51"/>
        <v/>
      </c>
      <c r="R433" s="11"/>
      <c r="S433" s="168"/>
      <c r="T433" s="134"/>
      <c r="U433" s="52"/>
    </row>
    <row r="434" spans="1:21" s="52" customFormat="1" ht="14.4" customHeight="1" x14ac:dyDescent="0.3">
      <c r="A434" s="28">
        <f t="shared" si="47"/>
        <v>430</v>
      </c>
      <c r="B434" s="44" t="str">
        <f t="shared" si="44"/>
        <v>KN</v>
      </c>
      <c r="C434" s="44"/>
      <c r="D434" s="143">
        <f t="shared" si="49"/>
        <v>-21</v>
      </c>
      <c r="E434" s="51">
        <f>VLOOKUP(B434,SonGönderimTarihleri!A:C,3,FALSE)</f>
        <v>45056</v>
      </c>
      <c r="F434" s="89"/>
      <c r="G434" s="250">
        <f t="shared" si="50"/>
        <v>45056</v>
      </c>
      <c r="H434" s="25" t="s">
        <v>15</v>
      </c>
      <c r="I434" s="79" t="s">
        <v>13</v>
      </c>
      <c r="J434" s="25" t="s">
        <v>13</v>
      </c>
      <c r="K434" s="25" t="s">
        <v>288</v>
      </c>
      <c r="L434" s="133" t="s">
        <v>1257</v>
      </c>
      <c r="M434" s="352">
        <v>45055</v>
      </c>
      <c r="N434" s="443">
        <v>45055</v>
      </c>
      <c r="O434" s="443">
        <v>45055</v>
      </c>
      <c r="P434" s="443">
        <v>45055</v>
      </c>
      <c r="Q434" s="180" t="str">
        <f t="shared" si="51"/>
        <v/>
      </c>
      <c r="R434" s="11"/>
      <c r="S434" s="175"/>
      <c r="T434" s="134"/>
    </row>
    <row r="435" spans="1:21" s="52" customFormat="1" ht="19.2" customHeight="1" x14ac:dyDescent="0.3">
      <c r="A435" s="28">
        <f t="shared" si="47"/>
        <v>431</v>
      </c>
      <c r="B435" s="44" t="str">
        <f>H435&amp;I435</f>
        <v>KN</v>
      </c>
      <c r="C435" s="44"/>
      <c r="D435" s="143">
        <f>+C435-21</f>
        <v>-21</v>
      </c>
      <c r="E435" s="302">
        <f>VLOOKUP(B435,SonGönderimTarihleri!A:C,3,FALSE)</f>
        <v>45056</v>
      </c>
      <c r="F435" s="89"/>
      <c r="G435" s="301">
        <f>IF(F435="",IF(C435="",E435,IF(E435&lt;=D435,E435,D435)),F435)</f>
        <v>45056</v>
      </c>
      <c r="H435" s="25" t="s">
        <v>15</v>
      </c>
      <c r="I435" s="79" t="s">
        <v>13</v>
      </c>
      <c r="J435" s="25" t="s">
        <v>13</v>
      </c>
      <c r="K435" s="25" t="s">
        <v>1660</v>
      </c>
      <c r="L435" s="133" t="s">
        <v>1694</v>
      </c>
      <c r="M435" s="352">
        <v>45056</v>
      </c>
      <c r="N435" s="443">
        <v>45056</v>
      </c>
      <c r="O435" s="443">
        <v>45056</v>
      </c>
      <c r="P435" s="443">
        <v>45056</v>
      </c>
      <c r="Q435" s="180"/>
      <c r="R435" s="11"/>
      <c r="S435" s="175"/>
      <c r="T435" s="134"/>
    </row>
    <row r="436" spans="1:21" s="52" customFormat="1" ht="15.6" customHeight="1" x14ac:dyDescent="0.3">
      <c r="A436" s="28">
        <f t="shared" si="47"/>
        <v>432</v>
      </c>
      <c r="B436" s="44" t="str">
        <f t="shared" si="44"/>
        <v>KN</v>
      </c>
      <c r="C436" s="44"/>
      <c r="D436" s="143">
        <f t="shared" si="49"/>
        <v>-21</v>
      </c>
      <c r="E436" s="51">
        <f>VLOOKUP(B436,SonGönderimTarihleri!A:C,3,FALSE)</f>
        <v>45056</v>
      </c>
      <c r="F436" s="89"/>
      <c r="G436" s="250">
        <f t="shared" si="50"/>
        <v>45056</v>
      </c>
      <c r="H436" s="25" t="s">
        <v>15</v>
      </c>
      <c r="I436" s="79" t="s">
        <v>13</v>
      </c>
      <c r="J436" s="25" t="s">
        <v>13</v>
      </c>
      <c r="K436" s="25" t="s">
        <v>289</v>
      </c>
      <c r="L436" s="133" t="s">
        <v>619</v>
      </c>
      <c r="M436" s="443">
        <v>45056</v>
      </c>
      <c r="N436" s="443">
        <v>45056</v>
      </c>
      <c r="O436" s="443">
        <v>45056</v>
      </c>
      <c r="P436" s="443">
        <v>45056</v>
      </c>
      <c r="Q436" s="180" t="str">
        <f t="shared" si="51"/>
        <v/>
      </c>
      <c r="R436" s="11"/>
      <c r="S436" s="168"/>
      <c r="T436" s="134"/>
    </row>
    <row r="437" spans="1:21" s="52" customFormat="1" ht="14.4" customHeight="1" x14ac:dyDescent="0.3">
      <c r="A437" s="28">
        <f t="shared" si="47"/>
        <v>433</v>
      </c>
      <c r="B437" s="44" t="str">
        <f t="shared" ref="B437:B510" si="52">H437&amp;I437</f>
        <v>KN</v>
      </c>
      <c r="C437" s="51"/>
      <c r="D437" s="143">
        <f t="shared" si="49"/>
        <v>-21</v>
      </c>
      <c r="E437" s="51">
        <f>VLOOKUP(B437,SonGönderimTarihleri!A:C,3,FALSE)</f>
        <v>45056</v>
      </c>
      <c r="F437" s="89"/>
      <c r="G437" s="250">
        <f t="shared" si="50"/>
        <v>45056</v>
      </c>
      <c r="H437" s="25" t="s">
        <v>15</v>
      </c>
      <c r="I437" s="79" t="s">
        <v>13</v>
      </c>
      <c r="J437" s="25" t="s">
        <v>13</v>
      </c>
      <c r="K437" s="25" t="s">
        <v>290</v>
      </c>
      <c r="L437" s="133" t="s">
        <v>620</v>
      </c>
      <c r="M437" s="443">
        <v>45056</v>
      </c>
      <c r="N437" s="443">
        <v>45056</v>
      </c>
      <c r="O437" s="443">
        <v>45056</v>
      </c>
      <c r="P437" s="443">
        <v>45056</v>
      </c>
      <c r="Q437" s="180" t="str">
        <f t="shared" si="51"/>
        <v/>
      </c>
      <c r="R437" s="85"/>
      <c r="S437" s="168"/>
      <c r="T437" s="134"/>
    </row>
    <row r="438" spans="1:21" s="52" customFormat="1" ht="14.4" customHeight="1" x14ac:dyDescent="0.3">
      <c r="A438" s="28">
        <f t="shared" si="47"/>
        <v>434</v>
      </c>
      <c r="B438" s="44" t="str">
        <f t="shared" si="52"/>
        <v>KN</v>
      </c>
      <c r="C438" s="51"/>
      <c r="D438" s="143">
        <f t="shared" si="49"/>
        <v>-21</v>
      </c>
      <c r="E438" s="51">
        <f>VLOOKUP(B438,SonGönderimTarihleri!A:C,3,FALSE)</f>
        <v>45056</v>
      </c>
      <c r="F438" s="89"/>
      <c r="G438" s="267">
        <f t="shared" si="50"/>
        <v>45056</v>
      </c>
      <c r="H438" s="44" t="s">
        <v>15</v>
      </c>
      <c r="I438" s="63" t="s">
        <v>13</v>
      </c>
      <c r="J438" s="44" t="s">
        <v>13</v>
      </c>
      <c r="K438" s="44" t="s">
        <v>291</v>
      </c>
      <c r="L438" s="140" t="s">
        <v>621</v>
      </c>
      <c r="M438" s="281">
        <v>45056</v>
      </c>
      <c r="N438" s="443">
        <v>45056</v>
      </c>
      <c r="O438" s="443">
        <v>45056</v>
      </c>
      <c r="P438" s="443">
        <v>45056</v>
      </c>
      <c r="Q438" s="180" t="str">
        <f t="shared" si="51"/>
        <v/>
      </c>
      <c r="R438" s="146"/>
      <c r="S438" s="168"/>
      <c r="T438" s="134"/>
    </row>
    <row r="439" spans="1:21" s="52" customFormat="1" ht="14.4" customHeight="1" x14ac:dyDescent="0.3">
      <c r="A439" s="28">
        <f t="shared" si="47"/>
        <v>435</v>
      </c>
      <c r="B439" s="44" t="str">
        <f t="shared" si="52"/>
        <v>KN</v>
      </c>
      <c r="C439" s="51"/>
      <c r="D439" s="143">
        <f t="shared" si="49"/>
        <v>-21</v>
      </c>
      <c r="E439" s="51">
        <f>VLOOKUP(B439,SonGönderimTarihleri!A:C,3,FALSE)</f>
        <v>45056</v>
      </c>
      <c r="F439" s="89"/>
      <c r="G439" s="267">
        <f t="shared" si="50"/>
        <v>45056</v>
      </c>
      <c r="H439" s="44" t="s">
        <v>15</v>
      </c>
      <c r="I439" s="79" t="s">
        <v>13</v>
      </c>
      <c r="J439" s="44" t="s">
        <v>13</v>
      </c>
      <c r="K439" s="25" t="s">
        <v>1350</v>
      </c>
      <c r="L439" s="133" t="s">
        <v>1357</v>
      </c>
      <c r="M439" s="443">
        <v>45056</v>
      </c>
      <c r="N439" s="443">
        <v>45056</v>
      </c>
      <c r="O439" s="443">
        <v>45056</v>
      </c>
      <c r="P439" s="443">
        <v>45056</v>
      </c>
      <c r="Q439" s="180"/>
      <c r="R439" s="146"/>
      <c r="S439" s="168"/>
      <c r="T439" s="134"/>
    </row>
    <row r="440" spans="1:21" s="52" customFormat="1" ht="14.4" customHeight="1" x14ac:dyDescent="0.3">
      <c r="A440" s="28">
        <f t="shared" si="47"/>
        <v>436</v>
      </c>
      <c r="B440" s="44" t="str">
        <f t="shared" si="52"/>
        <v>KON</v>
      </c>
      <c r="C440" s="44"/>
      <c r="D440" s="143">
        <f t="shared" si="49"/>
        <v>-21</v>
      </c>
      <c r="E440" s="411">
        <f>VLOOKUP(B440,SonGönderimTarihleri!A:C,3,FALSE)</f>
        <v>45048</v>
      </c>
      <c r="F440" s="89"/>
      <c r="G440" s="250">
        <f t="shared" si="50"/>
        <v>45048</v>
      </c>
      <c r="H440" s="25" t="s">
        <v>12</v>
      </c>
      <c r="I440" s="79" t="s">
        <v>13</v>
      </c>
      <c r="J440" s="25" t="s">
        <v>13</v>
      </c>
      <c r="K440" s="25" t="s">
        <v>292</v>
      </c>
      <c r="L440" s="133" t="s">
        <v>1483</v>
      </c>
      <c r="M440" s="352">
        <v>45048</v>
      </c>
      <c r="N440" s="443">
        <v>45048</v>
      </c>
      <c r="O440" s="443">
        <v>45048</v>
      </c>
      <c r="P440" s="443">
        <v>45048</v>
      </c>
      <c r="Q440" s="180" t="str">
        <f t="shared" si="51"/>
        <v/>
      </c>
      <c r="R440" s="11"/>
      <c r="S440" s="168"/>
      <c r="T440" s="134"/>
    </row>
    <row r="441" spans="1:21" s="161" customFormat="1" ht="14.4" customHeight="1" x14ac:dyDescent="0.3">
      <c r="A441" s="28">
        <f t="shared" si="47"/>
        <v>437</v>
      </c>
      <c r="B441" s="44" t="str">
        <f>H441&amp;I441</f>
        <v>KON</v>
      </c>
      <c r="C441" s="319"/>
      <c r="D441" s="143">
        <f>+C441-21</f>
        <v>-21</v>
      </c>
      <c r="E441" s="411">
        <f>VLOOKUP(B441,SonGönderimTarihleri!A:C,3,FALSE)</f>
        <v>45048</v>
      </c>
      <c r="F441" s="302"/>
      <c r="G441" s="302">
        <f t="shared" si="50"/>
        <v>45048</v>
      </c>
      <c r="H441" s="44" t="s">
        <v>12</v>
      </c>
      <c r="I441" s="79" t="s">
        <v>13</v>
      </c>
      <c r="J441" s="44" t="s">
        <v>13</v>
      </c>
      <c r="K441" s="44" t="s">
        <v>1645</v>
      </c>
      <c r="L441" s="140" t="s">
        <v>1665</v>
      </c>
      <c r="M441" s="443">
        <v>45048</v>
      </c>
      <c r="N441" s="443">
        <v>45048</v>
      </c>
      <c r="O441" s="443">
        <v>45048</v>
      </c>
      <c r="P441" s="443">
        <v>45048</v>
      </c>
      <c r="Q441" s="225"/>
      <c r="R441" s="28"/>
      <c r="S441" s="305"/>
      <c r="T441" s="139"/>
      <c r="U441" s="52"/>
    </row>
    <row r="442" spans="1:21" s="52" customFormat="1" ht="14.4" customHeight="1" x14ac:dyDescent="0.3">
      <c r="A442" s="28">
        <f t="shared" si="47"/>
        <v>438</v>
      </c>
      <c r="B442" s="44" t="str">
        <f t="shared" si="52"/>
        <v>KN</v>
      </c>
      <c r="C442" s="44"/>
      <c r="D442" s="143">
        <f t="shared" si="49"/>
        <v>-21</v>
      </c>
      <c r="E442" s="51">
        <f>VLOOKUP(B442,SonGönderimTarihleri!A:C,3,FALSE)</f>
        <v>45056</v>
      </c>
      <c r="F442" s="89"/>
      <c r="G442" s="250">
        <f t="shared" si="50"/>
        <v>45056</v>
      </c>
      <c r="H442" s="25" t="s">
        <v>15</v>
      </c>
      <c r="I442" s="79" t="s">
        <v>13</v>
      </c>
      <c r="J442" s="25" t="s">
        <v>13</v>
      </c>
      <c r="K442" s="25" t="s">
        <v>293</v>
      </c>
      <c r="L442" s="133" t="s">
        <v>622</v>
      </c>
      <c r="M442" s="384" t="s">
        <v>1814</v>
      </c>
      <c r="N442" s="442">
        <v>45055</v>
      </c>
      <c r="O442" s="442" t="s">
        <v>1799</v>
      </c>
      <c r="P442" s="442">
        <v>45055</v>
      </c>
      <c r="Q442" s="180"/>
      <c r="R442" s="11"/>
      <c r="S442" s="168"/>
      <c r="T442" s="134"/>
    </row>
    <row r="443" spans="1:21" s="139" customFormat="1" ht="14.4" customHeight="1" x14ac:dyDescent="0.3">
      <c r="A443" s="28">
        <f t="shared" si="47"/>
        <v>439</v>
      </c>
      <c r="B443" s="44" t="str">
        <f t="shared" si="52"/>
        <v>KON</v>
      </c>
      <c r="C443" s="44"/>
      <c r="D443" s="143">
        <f t="shared" si="49"/>
        <v>-21</v>
      </c>
      <c r="E443" s="51">
        <f>+E442</f>
        <v>45056</v>
      </c>
      <c r="F443" s="89"/>
      <c r="G443" s="250">
        <f t="shared" si="50"/>
        <v>45056</v>
      </c>
      <c r="H443" s="25" t="s">
        <v>12</v>
      </c>
      <c r="I443" s="79" t="s">
        <v>13</v>
      </c>
      <c r="J443" s="25" t="s">
        <v>13</v>
      </c>
      <c r="K443" s="25" t="s">
        <v>293</v>
      </c>
      <c r="L443" s="133" t="s">
        <v>622</v>
      </c>
      <c r="M443" s="442" t="s">
        <v>1814</v>
      </c>
      <c r="N443" s="442">
        <v>45055</v>
      </c>
      <c r="O443" s="442">
        <v>45055</v>
      </c>
      <c r="P443" s="442">
        <v>45055</v>
      </c>
      <c r="Q443" s="180" t="str">
        <f t="shared" si="51"/>
        <v/>
      </c>
      <c r="R443" s="85"/>
      <c r="S443" s="163"/>
      <c r="T443" s="134"/>
      <c r="U443" s="52"/>
    </row>
    <row r="444" spans="1:21" s="139" customFormat="1" ht="14.4" customHeight="1" x14ac:dyDescent="0.3">
      <c r="A444" s="28">
        <f t="shared" si="47"/>
        <v>440</v>
      </c>
      <c r="B444" s="44" t="str">
        <f t="shared" si="52"/>
        <v>KON</v>
      </c>
      <c r="C444" s="51"/>
      <c r="D444" s="143">
        <f t="shared" si="49"/>
        <v>-21</v>
      </c>
      <c r="E444" s="51">
        <f>VLOOKUP(B444,SonGönderimTarihleri!A:C,3,FALSE)</f>
        <v>45048</v>
      </c>
      <c r="F444" s="89"/>
      <c r="G444" s="250">
        <f t="shared" si="50"/>
        <v>45048</v>
      </c>
      <c r="H444" s="25" t="s">
        <v>12</v>
      </c>
      <c r="I444" s="79" t="s">
        <v>13</v>
      </c>
      <c r="J444" s="25" t="s">
        <v>13</v>
      </c>
      <c r="K444" s="25" t="s">
        <v>294</v>
      </c>
      <c r="L444" s="133" t="s">
        <v>623</v>
      </c>
      <c r="M444" s="443">
        <v>45048</v>
      </c>
      <c r="N444" s="443">
        <v>45048</v>
      </c>
      <c r="O444" s="443">
        <v>45048</v>
      </c>
      <c r="P444" s="443">
        <v>45048</v>
      </c>
      <c r="Q444" s="180" t="str">
        <f t="shared" si="51"/>
        <v/>
      </c>
      <c r="R444" s="11"/>
      <c r="S444" s="168"/>
      <c r="T444" s="134"/>
      <c r="U444" s="52"/>
    </row>
    <row r="445" spans="1:21" s="52" customFormat="1" ht="14.4" customHeight="1" x14ac:dyDescent="0.3">
      <c r="A445" s="28">
        <f t="shared" si="47"/>
        <v>441</v>
      </c>
      <c r="B445" s="44" t="str">
        <f t="shared" si="52"/>
        <v>KON</v>
      </c>
      <c r="C445" s="51"/>
      <c r="D445" s="143">
        <f t="shared" si="49"/>
        <v>-21</v>
      </c>
      <c r="E445" s="51">
        <f>VLOOKUP(B445,SonGönderimTarihleri!A:C,3,FALSE)</f>
        <v>45048</v>
      </c>
      <c r="F445" s="89"/>
      <c r="G445" s="250">
        <f t="shared" si="50"/>
        <v>45048</v>
      </c>
      <c r="H445" s="25" t="s">
        <v>12</v>
      </c>
      <c r="I445" s="79" t="s">
        <v>13</v>
      </c>
      <c r="J445" s="25" t="s">
        <v>13</v>
      </c>
      <c r="K445" s="25" t="s">
        <v>295</v>
      </c>
      <c r="L445" s="133" t="s">
        <v>624</v>
      </c>
      <c r="M445" s="352">
        <v>45048</v>
      </c>
      <c r="N445" s="443">
        <v>45048</v>
      </c>
      <c r="O445" s="443">
        <v>45048</v>
      </c>
      <c r="P445" s="443">
        <v>45048</v>
      </c>
      <c r="Q445" s="180" t="str">
        <f t="shared" si="51"/>
        <v/>
      </c>
      <c r="R445" s="11"/>
      <c r="S445" s="168"/>
      <c r="T445" s="134"/>
    </row>
    <row r="446" spans="1:21" s="52" customFormat="1" ht="14.4" customHeight="1" x14ac:dyDescent="0.3">
      <c r="A446" s="28">
        <f t="shared" si="47"/>
        <v>442</v>
      </c>
      <c r="B446" s="44" t="str">
        <f t="shared" si="52"/>
        <v>KN</v>
      </c>
      <c r="C446" s="51"/>
      <c r="D446" s="143">
        <f t="shared" si="49"/>
        <v>-21</v>
      </c>
      <c r="E446" s="51">
        <f>VLOOKUP(B446,SonGönderimTarihleri!A:C,3,FALSE)</f>
        <v>45056</v>
      </c>
      <c r="F446" s="89"/>
      <c r="G446" s="250">
        <f t="shared" si="50"/>
        <v>45056</v>
      </c>
      <c r="H446" s="25" t="s">
        <v>15</v>
      </c>
      <c r="I446" s="79" t="s">
        <v>13</v>
      </c>
      <c r="J446" s="25" t="s">
        <v>13</v>
      </c>
      <c r="K446" s="25" t="s">
        <v>296</v>
      </c>
      <c r="L446" s="133" t="s">
        <v>625</v>
      </c>
      <c r="M446" s="315">
        <v>45056</v>
      </c>
      <c r="N446" s="443">
        <v>45056</v>
      </c>
      <c r="O446" s="443">
        <v>45056</v>
      </c>
      <c r="P446" s="443">
        <v>45056</v>
      </c>
      <c r="Q446" s="180" t="str">
        <f t="shared" si="51"/>
        <v/>
      </c>
      <c r="R446" s="11"/>
      <c r="S446" s="168"/>
      <c r="T446" s="134"/>
    </row>
    <row r="447" spans="1:21" s="139" customFormat="1" ht="14.4" customHeight="1" x14ac:dyDescent="0.3">
      <c r="A447" s="28">
        <f t="shared" si="47"/>
        <v>443</v>
      </c>
      <c r="B447" s="44" t="str">
        <f t="shared" si="52"/>
        <v>KON</v>
      </c>
      <c r="C447" s="44"/>
      <c r="D447" s="143">
        <f t="shared" si="49"/>
        <v>-21</v>
      </c>
      <c r="E447" s="51">
        <f>+E446</f>
        <v>45056</v>
      </c>
      <c r="F447" s="89"/>
      <c r="G447" s="250">
        <f t="shared" si="50"/>
        <v>45056</v>
      </c>
      <c r="H447" s="25" t="s">
        <v>12</v>
      </c>
      <c r="I447" s="79" t="s">
        <v>13</v>
      </c>
      <c r="J447" s="25" t="s">
        <v>13</v>
      </c>
      <c r="K447" s="25" t="s">
        <v>296</v>
      </c>
      <c r="L447" s="133" t="s">
        <v>625</v>
      </c>
      <c r="M447" s="443" t="s">
        <v>1850</v>
      </c>
      <c r="N447" s="443">
        <v>45056</v>
      </c>
      <c r="O447" s="352" t="s">
        <v>1711</v>
      </c>
      <c r="P447" s="443" t="s">
        <v>1711</v>
      </c>
      <c r="Q447" s="180" t="str">
        <f t="shared" si="51"/>
        <v/>
      </c>
      <c r="R447" s="85"/>
      <c r="S447" s="163"/>
      <c r="T447" s="134"/>
      <c r="U447" s="52"/>
    </row>
    <row r="448" spans="1:21" s="139" customFormat="1" ht="14.4" customHeight="1" x14ac:dyDescent="0.3">
      <c r="A448" s="28">
        <f t="shared" si="47"/>
        <v>444</v>
      </c>
      <c r="B448" s="44" t="str">
        <f t="shared" si="52"/>
        <v>KN</v>
      </c>
      <c r="C448" s="44"/>
      <c r="D448" s="143">
        <f t="shared" si="49"/>
        <v>-21</v>
      </c>
      <c r="E448" s="51">
        <f>VLOOKUP(B448,SonGönderimTarihleri!A:C,3,FALSE)</f>
        <v>45056</v>
      </c>
      <c r="F448" s="89"/>
      <c r="G448" s="250">
        <f t="shared" si="50"/>
        <v>45056</v>
      </c>
      <c r="H448" s="25" t="s">
        <v>15</v>
      </c>
      <c r="I448" s="79" t="s">
        <v>13</v>
      </c>
      <c r="J448" s="25" t="s">
        <v>13</v>
      </c>
      <c r="K448" s="25" t="s">
        <v>1511</v>
      </c>
      <c r="L448" s="133" t="s">
        <v>1510</v>
      </c>
      <c r="M448" s="352">
        <v>45055</v>
      </c>
      <c r="N448" s="443">
        <v>45055</v>
      </c>
      <c r="O448" s="443">
        <v>45055</v>
      </c>
      <c r="P448" s="443">
        <v>45055</v>
      </c>
      <c r="Q448" s="180"/>
      <c r="R448" s="85"/>
      <c r="S448" s="163"/>
      <c r="T448" s="134"/>
      <c r="U448" s="52"/>
    </row>
    <row r="449" spans="1:21" s="139" customFormat="1" ht="14.4" customHeight="1" x14ac:dyDescent="0.3">
      <c r="A449" s="28">
        <f t="shared" si="47"/>
        <v>445</v>
      </c>
      <c r="B449" s="44" t="str">
        <f t="shared" si="52"/>
        <v>KN</v>
      </c>
      <c r="C449" s="51"/>
      <c r="D449" s="143">
        <f t="shared" si="49"/>
        <v>-21</v>
      </c>
      <c r="E449" s="51">
        <f>VLOOKUP(B449,SonGönderimTarihleri!A:C,3,FALSE)</f>
        <v>45056</v>
      </c>
      <c r="F449" s="89"/>
      <c r="G449" s="250">
        <f t="shared" si="50"/>
        <v>45056</v>
      </c>
      <c r="H449" s="25" t="s">
        <v>15</v>
      </c>
      <c r="I449" s="63" t="s">
        <v>13</v>
      </c>
      <c r="J449" s="44" t="s">
        <v>13</v>
      </c>
      <c r="K449" s="44" t="s">
        <v>1146</v>
      </c>
      <c r="L449" s="140" t="s">
        <v>1147</v>
      </c>
      <c r="M449" s="443">
        <v>45056</v>
      </c>
      <c r="N449" s="443">
        <v>45056</v>
      </c>
      <c r="O449" s="443">
        <v>45056</v>
      </c>
      <c r="P449" s="443">
        <v>45056</v>
      </c>
      <c r="Q449" s="180"/>
      <c r="R449" s="11"/>
      <c r="S449" s="168"/>
      <c r="T449" s="134"/>
      <c r="U449" s="52"/>
    </row>
    <row r="450" spans="1:21" s="139" customFormat="1" ht="14.4" customHeight="1" x14ac:dyDescent="0.3">
      <c r="A450" s="28">
        <f t="shared" si="47"/>
        <v>446</v>
      </c>
      <c r="B450" s="44" t="str">
        <f t="shared" si="52"/>
        <v>KO(PÖİP)</v>
      </c>
      <c r="C450" s="51"/>
      <c r="D450" s="143">
        <f t="shared" si="49"/>
        <v>-21</v>
      </c>
      <c r="E450" s="51" t="str">
        <f>VLOOKUP(B450,SonGönderimTarihleri!A:C,3,FALSE)</f>
        <v>-</v>
      </c>
      <c r="F450" s="89"/>
      <c r="G450" s="250" t="str">
        <f t="shared" si="50"/>
        <v>-</v>
      </c>
      <c r="H450" s="25" t="s">
        <v>12</v>
      </c>
      <c r="I450" s="79" t="s">
        <v>1058</v>
      </c>
      <c r="J450" s="25" t="s">
        <v>1130</v>
      </c>
      <c r="K450" s="25" t="s">
        <v>297</v>
      </c>
      <c r="L450" s="133" t="s">
        <v>626</v>
      </c>
      <c r="M450" s="334"/>
      <c r="N450" s="334"/>
      <c r="O450" s="334"/>
      <c r="P450" s="334"/>
      <c r="Q450" s="180" t="str">
        <f>+IF(F450="","","SPK tarafından ek süre verilmiştir!")</f>
        <v/>
      </c>
      <c r="R450" s="11"/>
      <c r="S450" s="168"/>
      <c r="T450" s="134"/>
      <c r="U450" s="52"/>
    </row>
    <row r="451" spans="1:21" s="139" customFormat="1" ht="14.4" customHeight="1" x14ac:dyDescent="0.3">
      <c r="A451" s="28">
        <f t="shared" si="47"/>
        <v>447</v>
      </c>
      <c r="B451" s="44" t="str">
        <f>H451&amp;I451</f>
        <v>KN</v>
      </c>
      <c r="C451" s="44"/>
      <c r="D451" s="143">
        <f>+C451-21</f>
        <v>-21</v>
      </c>
      <c r="E451" s="302">
        <f>VLOOKUP(B451,SonGönderimTarihleri!A:C,3,FALSE)</f>
        <v>45056</v>
      </c>
      <c r="F451" s="89"/>
      <c r="G451" s="301">
        <f>IF(F451="",IF(C451="",E451,IF(E451&lt;=D451,E451,D451)),F451)</f>
        <v>45056</v>
      </c>
      <c r="H451" s="25" t="s">
        <v>15</v>
      </c>
      <c r="I451" s="79" t="s">
        <v>13</v>
      </c>
      <c r="J451" s="25" t="s">
        <v>13</v>
      </c>
      <c r="K451" s="25" t="s">
        <v>1658</v>
      </c>
      <c r="L451" s="133" t="s">
        <v>1698</v>
      </c>
      <c r="M451" s="334">
        <v>45055</v>
      </c>
      <c r="N451" s="442">
        <v>45055</v>
      </c>
      <c r="O451" s="442">
        <v>45055</v>
      </c>
      <c r="P451" s="442">
        <v>45055</v>
      </c>
      <c r="Q451" s="180"/>
      <c r="R451" s="11"/>
      <c r="S451" s="168"/>
      <c r="T451" s="134"/>
      <c r="U451" s="52"/>
    </row>
    <row r="452" spans="1:21" s="139" customFormat="1" ht="14.4" customHeight="1" x14ac:dyDescent="0.3">
      <c r="A452" s="28">
        <f t="shared" si="47"/>
        <v>448</v>
      </c>
      <c r="B452" s="44" t="str">
        <f t="shared" si="52"/>
        <v>KN</v>
      </c>
      <c r="C452" s="44"/>
      <c r="D452" s="143">
        <f t="shared" si="49"/>
        <v>-21</v>
      </c>
      <c r="E452" s="51">
        <f>VLOOKUP(B452,SonGönderimTarihleri!A:C,3,FALSE)</f>
        <v>45056</v>
      </c>
      <c r="F452" s="89"/>
      <c r="G452" s="250">
        <f t="shared" si="50"/>
        <v>45056</v>
      </c>
      <c r="H452" s="25" t="s">
        <v>15</v>
      </c>
      <c r="I452" s="79" t="s">
        <v>13</v>
      </c>
      <c r="J452" s="25" t="s">
        <v>13</v>
      </c>
      <c r="K452" s="25" t="s">
        <v>298</v>
      </c>
      <c r="L452" s="133" t="s">
        <v>627</v>
      </c>
      <c r="M452" s="386">
        <v>45056</v>
      </c>
      <c r="N452" s="443">
        <v>45056</v>
      </c>
      <c r="O452" s="443">
        <v>45056</v>
      </c>
      <c r="P452" s="443">
        <v>45056</v>
      </c>
      <c r="Q452" s="180" t="str">
        <f>+IF(F452="","","SPK tarafından ek süre verilmiştir!")</f>
        <v/>
      </c>
      <c r="R452" s="11"/>
      <c r="S452" s="168"/>
      <c r="T452" s="134"/>
      <c r="U452" s="52"/>
    </row>
    <row r="453" spans="1:21" s="52" customFormat="1" ht="14.4" customHeight="1" x14ac:dyDescent="0.3">
      <c r="A453" s="28">
        <f t="shared" si="47"/>
        <v>449</v>
      </c>
      <c r="B453" s="44" t="str">
        <f t="shared" si="52"/>
        <v>KON</v>
      </c>
      <c r="C453" s="44"/>
      <c r="D453" s="143">
        <f t="shared" si="49"/>
        <v>-21</v>
      </c>
      <c r="E453" s="51">
        <f>VLOOKUP(B453,SonGönderimTarihleri!A:C,3,FALSE)</f>
        <v>45048</v>
      </c>
      <c r="F453" s="89"/>
      <c r="G453" s="250">
        <f t="shared" si="50"/>
        <v>45048</v>
      </c>
      <c r="H453" s="25" t="s">
        <v>12</v>
      </c>
      <c r="I453" s="79" t="s">
        <v>13</v>
      </c>
      <c r="J453" s="25" t="s">
        <v>13</v>
      </c>
      <c r="K453" s="25" t="s">
        <v>299</v>
      </c>
      <c r="L453" s="133" t="s">
        <v>628</v>
      </c>
      <c r="M453" s="352">
        <v>45048</v>
      </c>
      <c r="N453" s="443">
        <v>45048</v>
      </c>
      <c r="O453" s="443">
        <v>45048</v>
      </c>
      <c r="P453" s="443">
        <v>45048</v>
      </c>
      <c r="Q453" s="180" t="str">
        <f>+IF(F453="","","SPK tarafından ek süre verilmiştir!")</f>
        <v/>
      </c>
      <c r="R453" s="11"/>
      <c r="S453" s="168"/>
      <c r="T453" s="134"/>
    </row>
    <row r="454" spans="1:21" s="139" customFormat="1" ht="51" customHeight="1" x14ac:dyDescent="0.3">
      <c r="A454" s="28">
        <f t="shared" si="47"/>
        <v>450</v>
      </c>
      <c r="B454" s="44" t="str">
        <f t="shared" si="52"/>
        <v>KON</v>
      </c>
      <c r="C454" s="44"/>
      <c r="D454" s="143">
        <f t="shared" si="49"/>
        <v>-21</v>
      </c>
      <c r="E454" s="51">
        <f>VLOOKUP(B454,SonGönderimTarihleri!A:C,3,FALSE)</f>
        <v>45048</v>
      </c>
      <c r="F454" s="89"/>
      <c r="G454" s="250">
        <f t="shared" si="50"/>
        <v>45048</v>
      </c>
      <c r="H454" s="25" t="s">
        <v>12</v>
      </c>
      <c r="I454" s="79" t="s">
        <v>13</v>
      </c>
      <c r="J454" s="25" t="s">
        <v>13</v>
      </c>
      <c r="K454" s="25" t="s">
        <v>300</v>
      </c>
      <c r="L454" s="133" t="s">
        <v>629</v>
      </c>
      <c r="M454" s="443">
        <v>45048</v>
      </c>
      <c r="N454" s="443">
        <v>45048</v>
      </c>
      <c r="O454" s="443">
        <v>45048</v>
      </c>
      <c r="P454" s="443">
        <v>45048</v>
      </c>
      <c r="Q454" s="180" t="s">
        <v>1514</v>
      </c>
      <c r="R454" s="11"/>
      <c r="S454" s="168"/>
      <c r="T454" s="134"/>
      <c r="U454" s="52"/>
    </row>
    <row r="455" spans="1:21" s="139" customFormat="1" ht="14.4" customHeight="1" x14ac:dyDescent="0.3">
      <c r="A455" s="28">
        <f t="shared" si="47"/>
        <v>451</v>
      </c>
      <c r="B455" s="44" t="str">
        <f t="shared" si="52"/>
        <v>KO(PÖİP)</v>
      </c>
      <c r="C455" s="51"/>
      <c r="D455" s="143">
        <f t="shared" si="49"/>
        <v>-21</v>
      </c>
      <c r="E455" s="51" t="str">
        <f>VLOOKUP(B455,SonGönderimTarihleri!A:C,3,FALSE)</f>
        <v>-</v>
      </c>
      <c r="F455" s="89"/>
      <c r="G455" s="250" t="str">
        <f t="shared" si="50"/>
        <v>-</v>
      </c>
      <c r="H455" s="25" t="s">
        <v>12</v>
      </c>
      <c r="I455" s="79" t="s">
        <v>1058</v>
      </c>
      <c r="J455" s="25" t="s">
        <v>1130</v>
      </c>
      <c r="K455" s="25" t="s">
        <v>1054</v>
      </c>
      <c r="L455" s="133" t="s">
        <v>1053</v>
      </c>
      <c r="M455" s="352"/>
      <c r="N455" s="352"/>
      <c r="O455" s="352"/>
      <c r="P455" s="352"/>
      <c r="Q455" s="180" t="str">
        <f t="shared" ref="Q455:Q466" si="53">+IF(F455="","","SPK tarafından ek süre verilmiştir!")</f>
        <v/>
      </c>
      <c r="R455" s="11"/>
      <c r="S455" s="168"/>
      <c r="T455" s="134"/>
      <c r="U455" s="52"/>
    </row>
    <row r="456" spans="1:21" s="139" customFormat="1" ht="14.4" customHeight="1" x14ac:dyDescent="0.3">
      <c r="A456" s="28">
        <f t="shared" si="47"/>
        <v>452</v>
      </c>
      <c r="B456" s="44" t="str">
        <f t="shared" si="52"/>
        <v>KN</v>
      </c>
      <c r="C456" s="51"/>
      <c r="D456" s="143">
        <f t="shared" si="49"/>
        <v>-21</v>
      </c>
      <c r="E456" s="51">
        <f>VLOOKUP(B456,SonGönderimTarihleri!A:C,3,FALSE)</f>
        <v>45056</v>
      </c>
      <c r="F456" s="89"/>
      <c r="G456" s="250">
        <f t="shared" si="50"/>
        <v>45056</v>
      </c>
      <c r="H456" s="25" t="s">
        <v>15</v>
      </c>
      <c r="I456" s="79" t="s">
        <v>13</v>
      </c>
      <c r="J456" s="25" t="s">
        <v>13</v>
      </c>
      <c r="K456" s="25" t="s">
        <v>1543</v>
      </c>
      <c r="L456" s="133" t="s">
        <v>1548</v>
      </c>
      <c r="M456" s="386">
        <v>45055</v>
      </c>
      <c r="N456" s="443">
        <v>45055</v>
      </c>
      <c r="O456" s="443">
        <v>45055</v>
      </c>
      <c r="P456" s="443">
        <v>45055</v>
      </c>
      <c r="Q456" s="180"/>
      <c r="R456" s="11"/>
      <c r="S456" s="168"/>
      <c r="T456" s="134"/>
      <c r="U456" s="52"/>
    </row>
    <row r="457" spans="1:21" s="182" customFormat="1" ht="14.4" customHeight="1" x14ac:dyDescent="0.3">
      <c r="A457" s="28">
        <f t="shared" si="47"/>
        <v>453</v>
      </c>
      <c r="B457" s="44" t="str">
        <f t="shared" si="52"/>
        <v>KN</v>
      </c>
      <c r="C457" s="51"/>
      <c r="D457" s="143">
        <f t="shared" si="49"/>
        <v>-21</v>
      </c>
      <c r="E457" s="51">
        <f>VLOOKUP(B457,SonGönderimTarihleri!A:C,3,FALSE)</f>
        <v>45056</v>
      </c>
      <c r="F457" s="89"/>
      <c r="G457" s="250">
        <f t="shared" si="50"/>
        <v>45056</v>
      </c>
      <c r="H457" s="25" t="s">
        <v>15</v>
      </c>
      <c r="I457" s="79" t="s">
        <v>13</v>
      </c>
      <c r="J457" s="25" t="s">
        <v>13</v>
      </c>
      <c r="K457" s="25" t="s">
        <v>302</v>
      </c>
      <c r="L457" s="133" t="s">
        <v>631</v>
      </c>
      <c r="M457" s="334">
        <v>45043</v>
      </c>
      <c r="N457" s="442">
        <v>45043</v>
      </c>
      <c r="O457" s="442">
        <v>45043</v>
      </c>
      <c r="P457" s="442">
        <v>45043</v>
      </c>
      <c r="Q457" s="180" t="str">
        <f t="shared" si="53"/>
        <v/>
      </c>
      <c r="R457" s="60"/>
      <c r="S457" s="181"/>
      <c r="T457" s="134"/>
      <c r="U457" s="52"/>
    </row>
    <row r="458" spans="1:21" s="86" customFormat="1" x14ac:dyDescent="0.3">
      <c r="A458" s="28">
        <f t="shared" si="47"/>
        <v>454</v>
      </c>
      <c r="B458" s="44" t="s">
        <v>369</v>
      </c>
      <c r="C458" s="320"/>
      <c r="D458" s="143">
        <f>+C458-21</f>
        <v>-21</v>
      </c>
      <c r="E458" s="51">
        <f>VLOOKUP(B458,SonGönderimTarihleri!A:C,3,FALSE)</f>
        <v>45056</v>
      </c>
      <c r="F458" s="89"/>
      <c r="G458" s="350">
        <f>IF(F458="",IF(C458="",E458,IF(E458&lt;=D458,E458,D458)),F458)</f>
        <v>45056</v>
      </c>
      <c r="H458" s="25" t="s">
        <v>12</v>
      </c>
      <c r="I458" s="79" t="s">
        <v>13</v>
      </c>
      <c r="J458" s="25" t="s">
        <v>13</v>
      </c>
      <c r="K458" s="25" t="s">
        <v>1550</v>
      </c>
      <c r="L458" s="133" t="s">
        <v>1578</v>
      </c>
      <c r="M458" s="350">
        <v>45044</v>
      </c>
      <c r="N458" s="401">
        <v>45044</v>
      </c>
      <c r="O458" s="401">
        <v>45044</v>
      </c>
      <c r="P458" s="401">
        <v>45044</v>
      </c>
      <c r="Q458" s="202"/>
      <c r="R458" s="46"/>
      <c r="S458" s="41"/>
      <c r="T458" s="43"/>
      <c r="U458" s="52"/>
    </row>
    <row r="459" spans="1:21" s="86" customFormat="1" x14ac:dyDescent="0.3">
      <c r="A459" s="28">
        <f t="shared" ref="A459:A522" si="54">A458+1</f>
        <v>455</v>
      </c>
      <c r="B459" s="44" t="str">
        <f>H459&amp;I459</f>
        <v>KN</v>
      </c>
      <c r="C459" s="320"/>
      <c r="D459" s="143">
        <f>+C459-21</f>
        <v>-21</v>
      </c>
      <c r="E459" s="342">
        <f>VLOOKUP(B459,SonGönderimTarihleri!A:C,3,FALSE)</f>
        <v>45056</v>
      </c>
      <c r="F459" s="320"/>
      <c r="G459" s="320">
        <f>IF(F459="",IF(C459="",E459,IF(E459&lt;=D459,E459,D459)),F459)</f>
        <v>45056</v>
      </c>
      <c r="H459" s="25" t="s">
        <v>15</v>
      </c>
      <c r="I459" s="79" t="s">
        <v>13</v>
      </c>
      <c r="J459" s="25" t="s">
        <v>13</v>
      </c>
      <c r="K459" s="25" t="s">
        <v>1550</v>
      </c>
      <c r="L459" s="133" t="s">
        <v>1578</v>
      </c>
      <c r="M459" s="401">
        <v>45044</v>
      </c>
      <c r="N459" s="401">
        <v>45044</v>
      </c>
      <c r="O459" s="442" t="s">
        <v>1711</v>
      </c>
      <c r="P459" s="442" t="s">
        <v>1711</v>
      </c>
      <c r="Q459" s="251"/>
      <c r="R459" s="351"/>
      <c r="S459" s="41"/>
      <c r="T459" s="43"/>
      <c r="U459" s="139"/>
    </row>
    <row r="460" spans="1:21" s="182" customFormat="1" ht="14.4" customHeight="1" x14ac:dyDescent="0.3">
      <c r="A460" s="28">
        <f t="shared" si="54"/>
        <v>456</v>
      </c>
      <c r="B460" s="44" t="str">
        <f t="shared" si="52"/>
        <v>KOB</v>
      </c>
      <c r="C460" s="51"/>
      <c r="D460" s="143">
        <f t="shared" si="49"/>
        <v>-21</v>
      </c>
      <c r="E460" s="51">
        <f>+E461</f>
        <v>45068</v>
      </c>
      <c r="F460" s="89"/>
      <c r="G460" s="250">
        <f t="shared" si="50"/>
        <v>45068</v>
      </c>
      <c r="H460" s="25" t="s">
        <v>12</v>
      </c>
      <c r="I460" s="79" t="s">
        <v>20</v>
      </c>
      <c r="J460" s="25" t="s">
        <v>20</v>
      </c>
      <c r="K460" s="25" t="s">
        <v>303</v>
      </c>
      <c r="L460" s="133" t="s">
        <v>632</v>
      </c>
      <c r="M460" s="334">
        <v>45044</v>
      </c>
      <c r="N460" s="442">
        <v>45044</v>
      </c>
      <c r="O460" s="334" t="s">
        <v>1711</v>
      </c>
      <c r="P460" s="442" t="s">
        <v>1711</v>
      </c>
      <c r="Q460" s="180" t="str">
        <f t="shared" si="53"/>
        <v/>
      </c>
      <c r="R460" s="60"/>
      <c r="S460" s="41"/>
      <c r="T460" s="134"/>
      <c r="U460" s="52"/>
    </row>
    <row r="461" spans="1:21" s="182" customFormat="1" ht="14.4" customHeight="1" x14ac:dyDescent="0.3">
      <c r="A461" s="28">
        <f t="shared" si="54"/>
        <v>457</v>
      </c>
      <c r="B461" s="44" t="str">
        <f t="shared" si="52"/>
        <v>KB</v>
      </c>
      <c r="C461" s="51"/>
      <c r="D461" s="143">
        <f t="shared" si="49"/>
        <v>-21</v>
      </c>
      <c r="E461" s="51">
        <f>VLOOKUP(B461,SonGönderimTarihleri!A:C,3,FALSE)</f>
        <v>45068</v>
      </c>
      <c r="F461" s="89"/>
      <c r="G461" s="250">
        <f t="shared" si="50"/>
        <v>45068</v>
      </c>
      <c r="H461" s="25" t="s">
        <v>15</v>
      </c>
      <c r="I461" s="79" t="s">
        <v>20</v>
      </c>
      <c r="J461" s="25" t="s">
        <v>20</v>
      </c>
      <c r="K461" s="25" t="s">
        <v>303</v>
      </c>
      <c r="L461" s="133" t="s">
        <v>632</v>
      </c>
      <c r="M461" s="442">
        <v>45044</v>
      </c>
      <c r="N461" s="442">
        <v>45044</v>
      </c>
      <c r="O461" s="442" t="s">
        <v>1711</v>
      </c>
      <c r="P461" s="442" t="s">
        <v>1711</v>
      </c>
      <c r="Q461" s="180" t="str">
        <f t="shared" si="53"/>
        <v/>
      </c>
      <c r="R461" s="60"/>
      <c r="S461" s="181"/>
      <c r="T461" s="134"/>
      <c r="U461" s="52"/>
    </row>
    <row r="462" spans="1:21" s="182" customFormat="1" ht="14.4" customHeight="1" x14ac:dyDescent="0.3">
      <c r="A462" s="28">
        <f t="shared" si="54"/>
        <v>458</v>
      </c>
      <c r="B462" s="44" t="str">
        <f t="shared" si="52"/>
        <v>KN</v>
      </c>
      <c r="C462" s="51"/>
      <c r="D462" s="143">
        <f t="shared" si="49"/>
        <v>-21</v>
      </c>
      <c r="E462" s="51">
        <f>VLOOKUP(B462,SonGönderimTarihleri!A:C,3,FALSE)</f>
        <v>45056</v>
      </c>
      <c r="F462" s="89"/>
      <c r="G462" s="250">
        <f t="shared" si="50"/>
        <v>45056</v>
      </c>
      <c r="H462" s="25" t="s">
        <v>15</v>
      </c>
      <c r="I462" s="79" t="s">
        <v>13</v>
      </c>
      <c r="J462" s="25" t="s">
        <v>13</v>
      </c>
      <c r="K462" s="25" t="s">
        <v>304</v>
      </c>
      <c r="L462" s="133" t="s">
        <v>633</v>
      </c>
      <c r="M462" s="297">
        <v>45044</v>
      </c>
      <c r="N462" s="442">
        <v>45044</v>
      </c>
      <c r="O462" s="442">
        <v>45044</v>
      </c>
      <c r="P462" s="442">
        <v>45044</v>
      </c>
      <c r="Q462" s="180" t="str">
        <f t="shared" si="53"/>
        <v/>
      </c>
      <c r="R462" s="11"/>
      <c r="S462" s="175"/>
      <c r="T462" s="134"/>
      <c r="U462" s="52"/>
    </row>
    <row r="463" spans="1:21" s="182" customFormat="1" ht="14.4" customHeight="1" x14ac:dyDescent="0.3">
      <c r="A463" s="28">
        <f t="shared" si="54"/>
        <v>459</v>
      </c>
      <c r="B463" s="44" t="str">
        <f t="shared" si="52"/>
        <v>KN</v>
      </c>
      <c r="C463" s="51"/>
      <c r="D463" s="143">
        <f t="shared" si="49"/>
        <v>-21</v>
      </c>
      <c r="E463" s="51">
        <f>VLOOKUP(B463,SonGönderimTarihleri!A:C,3,FALSE)</f>
        <v>45056</v>
      </c>
      <c r="F463" s="89"/>
      <c r="G463" s="250">
        <f t="shared" si="50"/>
        <v>45056</v>
      </c>
      <c r="H463" s="25" t="s">
        <v>15</v>
      </c>
      <c r="I463" s="79" t="s">
        <v>13</v>
      </c>
      <c r="J463" s="25" t="s">
        <v>13</v>
      </c>
      <c r="K463" s="25" t="s">
        <v>1527</v>
      </c>
      <c r="L463" s="133" t="s">
        <v>1536</v>
      </c>
      <c r="M463" s="334">
        <v>45054</v>
      </c>
      <c r="N463" s="442">
        <v>45054</v>
      </c>
      <c r="O463" s="442">
        <v>45054</v>
      </c>
      <c r="P463" s="442">
        <v>45054</v>
      </c>
      <c r="Q463" s="180"/>
      <c r="R463" s="11"/>
      <c r="S463" s="168"/>
      <c r="T463" s="134"/>
      <c r="U463" s="52"/>
    </row>
    <row r="464" spans="1:21" s="52" customFormat="1" ht="14.4" customHeight="1" x14ac:dyDescent="0.3">
      <c r="A464" s="28">
        <f t="shared" si="54"/>
        <v>460</v>
      </c>
      <c r="B464" s="44" t="str">
        <f t="shared" si="52"/>
        <v>KN</v>
      </c>
      <c r="C464" s="51"/>
      <c r="D464" s="143">
        <f t="shared" si="49"/>
        <v>-21</v>
      </c>
      <c r="E464" s="51">
        <f>VLOOKUP(B464,SonGönderimTarihleri!A:C,3,FALSE)</f>
        <v>45056</v>
      </c>
      <c r="F464" s="89"/>
      <c r="G464" s="250">
        <f t="shared" si="50"/>
        <v>45056</v>
      </c>
      <c r="H464" s="25" t="s">
        <v>15</v>
      </c>
      <c r="I464" s="79" t="s">
        <v>13</v>
      </c>
      <c r="J464" s="25" t="s">
        <v>13</v>
      </c>
      <c r="K464" s="25" t="s">
        <v>1080</v>
      </c>
      <c r="L464" s="133" t="s">
        <v>1079</v>
      </c>
      <c r="M464" s="370">
        <v>45055</v>
      </c>
      <c r="N464" s="401">
        <v>45055</v>
      </c>
      <c r="O464" s="401">
        <v>45055</v>
      </c>
      <c r="P464" s="401">
        <v>45055</v>
      </c>
      <c r="Q464" s="180" t="str">
        <f t="shared" si="53"/>
        <v/>
      </c>
      <c r="R464" s="11"/>
      <c r="S464" s="168"/>
      <c r="T464" s="134"/>
    </row>
    <row r="465" spans="1:21" s="182" customFormat="1" ht="14.4" customHeight="1" x14ac:dyDescent="0.3">
      <c r="A465" s="28">
        <f t="shared" si="54"/>
        <v>461</v>
      </c>
      <c r="B465" s="44" t="str">
        <f t="shared" si="52"/>
        <v>KOB</v>
      </c>
      <c r="C465" s="51"/>
      <c r="D465" s="143">
        <f t="shared" si="49"/>
        <v>-21</v>
      </c>
      <c r="E465" s="51">
        <f>+E466</f>
        <v>45068</v>
      </c>
      <c r="F465" s="89"/>
      <c r="G465" s="250">
        <f t="shared" si="50"/>
        <v>45068</v>
      </c>
      <c r="H465" s="25" t="s">
        <v>12</v>
      </c>
      <c r="I465" s="79" t="s">
        <v>20</v>
      </c>
      <c r="J465" s="25" t="s">
        <v>20</v>
      </c>
      <c r="K465" s="25" t="s">
        <v>305</v>
      </c>
      <c r="L465" s="133" t="s">
        <v>634</v>
      </c>
      <c r="M465" s="352">
        <v>45056</v>
      </c>
      <c r="N465" s="443">
        <v>45056</v>
      </c>
      <c r="O465" s="443">
        <v>45056</v>
      </c>
      <c r="P465" s="443">
        <v>45056</v>
      </c>
      <c r="Q465" s="180" t="str">
        <f t="shared" si="53"/>
        <v/>
      </c>
      <c r="R465" s="60"/>
      <c r="S465" s="181"/>
      <c r="T465" s="134"/>
      <c r="U465" s="52"/>
    </row>
    <row r="466" spans="1:21" s="182" customFormat="1" ht="14.4" customHeight="1" x14ac:dyDescent="0.3">
      <c r="A466" s="28">
        <f t="shared" si="54"/>
        <v>462</v>
      </c>
      <c r="B466" s="44" t="str">
        <f t="shared" si="52"/>
        <v>KB</v>
      </c>
      <c r="C466" s="51"/>
      <c r="D466" s="143">
        <f t="shared" si="49"/>
        <v>-21</v>
      </c>
      <c r="E466" s="51">
        <f>VLOOKUP(B466,SonGönderimTarihleri!A:C,3,FALSE)</f>
        <v>45068</v>
      </c>
      <c r="F466" s="89"/>
      <c r="G466" s="250">
        <f t="shared" si="50"/>
        <v>45068</v>
      </c>
      <c r="H466" s="25" t="s">
        <v>15</v>
      </c>
      <c r="I466" s="79" t="s">
        <v>20</v>
      </c>
      <c r="J466" s="25" t="s">
        <v>20</v>
      </c>
      <c r="K466" s="25" t="s">
        <v>305</v>
      </c>
      <c r="L466" s="133" t="s">
        <v>634</v>
      </c>
      <c r="M466" s="443">
        <v>45056</v>
      </c>
      <c r="N466" s="443">
        <v>45056</v>
      </c>
      <c r="O466" s="443">
        <v>45056</v>
      </c>
      <c r="P466" s="443">
        <v>45056</v>
      </c>
      <c r="Q466" s="180" t="str">
        <f t="shared" si="53"/>
        <v/>
      </c>
      <c r="R466" s="60"/>
      <c r="S466" s="181"/>
      <c r="T466" s="134"/>
      <c r="U466" s="52"/>
    </row>
    <row r="467" spans="1:21" s="139" customFormat="1" ht="51" customHeight="1" x14ac:dyDescent="0.3">
      <c r="A467" s="28">
        <f t="shared" si="54"/>
        <v>463</v>
      </c>
      <c r="B467" s="44" t="str">
        <f t="shared" si="52"/>
        <v>KOB</v>
      </c>
      <c r="C467" s="51"/>
      <c r="D467" s="143">
        <f t="shared" si="49"/>
        <v>-21</v>
      </c>
      <c r="E467" s="51">
        <f>+E468</f>
        <v>45068</v>
      </c>
      <c r="F467" s="89"/>
      <c r="G467" s="250">
        <f>G468</f>
        <v>45068</v>
      </c>
      <c r="H467" s="25" t="s">
        <v>12</v>
      </c>
      <c r="I467" s="79" t="s">
        <v>20</v>
      </c>
      <c r="J467" s="25" t="s">
        <v>20</v>
      </c>
      <c r="K467" s="25" t="s">
        <v>306</v>
      </c>
      <c r="L467" s="133" t="s">
        <v>635</v>
      </c>
      <c r="M467" s="443">
        <v>45043</v>
      </c>
      <c r="N467" s="443">
        <v>45043</v>
      </c>
      <c r="O467" s="350"/>
      <c r="P467" s="350"/>
      <c r="Q467" s="180" t="s">
        <v>1514</v>
      </c>
      <c r="R467" s="85"/>
      <c r="S467" s="163"/>
      <c r="T467" s="134"/>
      <c r="U467" s="52"/>
    </row>
    <row r="468" spans="1:21" s="52" customFormat="1" ht="51" customHeight="1" x14ac:dyDescent="0.3">
      <c r="A468" s="28">
        <f t="shared" si="54"/>
        <v>464</v>
      </c>
      <c r="B468" s="44" t="str">
        <f t="shared" si="52"/>
        <v>KB</v>
      </c>
      <c r="C468" s="51"/>
      <c r="D468" s="143">
        <f t="shared" si="49"/>
        <v>-21</v>
      </c>
      <c r="E468" s="51">
        <f>VLOOKUP(B468,SonGönderimTarihleri!A:C,3,FALSE)</f>
        <v>45068</v>
      </c>
      <c r="F468" s="89"/>
      <c r="G468" s="250">
        <f>IF(F468="",IF(C468="",E468,IF(E468&lt;=D468,E468,D468)),F468)</f>
        <v>45068</v>
      </c>
      <c r="H468" s="25" t="s">
        <v>15</v>
      </c>
      <c r="I468" s="79" t="s">
        <v>20</v>
      </c>
      <c r="J468" s="25" t="s">
        <v>20</v>
      </c>
      <c r="K468" s="25" t="s">
        <v>306</v>
      </c>
      <c r="L468" s="133" t="s">
        <v>635</v>
      </c>
      <c r="M468" s="443">
        <v>45043</v>
      </c>
      <c r="N468" s="443">
        <v>45043</v>
      </c>
      <c r="O468" s="350"/>
      <c r="P468" s="350"/>
      <c r="Q468" s="180" t="s">
        <v>1514</v>
      </c>
      <c r="R468" s="147"/>
      <c r="S468" s="163"/>
      <c r="T468" s="134"/>
    </row>
    <row r="469" spans="1:21" s="52" customFormat="1" ht="24.75" customHeight="1" x14ac:dyDescent="0.3">
      <c r="A469" s="28">
        <f t="shared" si="54"/>
        <v>465</v>
      </c>
      <c r="B469" s="44"/>
      <c r="C469" s="302"/>
      <c r="D469" s="143">
        <f t="shared" si="49"/>
        <v>-21</v>
      </c>
      <c r="E469" s="401" t="s">
        <v>997</v>
      </c>
      <c r="F469" s="89"/>
      <c r="G469" s="301" t="s">
        <v>997</v>
      </c>
      <c r="H469" s="25" t="s">
        <v>997</v>
      </c>
      <c r="I469" s="79"/>
      <c r="J469" s="25" t="s">
        <v>13</v>
      </c>
      <c r="K469" s="25" t="s">
        <v>1607</v>
      </c>
      <c r="L469" s="133" t="s">
        <v>1606</v>
      </c>
      <c r="M469" s="298"/>
      <c r="N469" s="298"/>
      <c r="O469" s="301"/>
      <c r="P469" s="301"/>
      <c r="Q469" s="180" t="s">
        <v>1022</v>
      </c>
      <c r="R469" s="147"/>
      <c r="S469" s="163"/>
      <c r="T469" s="134"/>
    </row>
    <row r="470" spans="1:21" s="52" customFormat="1" ht="14.4" customHeight="1" x14ac:dyDescent="0.3">
      <c r="A470" s="28">
        <f t="shared" si="54"/>
        <v>466</v>
      </c>
      <c r="B470" s="44" t="str">
        <f t="shared" si="52"/>
        <v>------</v>
      </c>
      <c r="C470" s="44"/>
      <c r="D470" s="143">
        <f t="shared" si="49"/>
        <v>-21</v>
      </c>
      <c r="E470" s="250" t="s">
        <v>997</v>
      </c>
      <c r="F470" s="89"/>
      <c r="G470" s="250" t="s">
        <v>997</v>
      </c>
      <c r="H470" s="25" t="s">
        <v>997</v>
      </c>
      <c r="I470" s="79" t="s">
        <v>997</v>
      </c>
      <c r="J470" s="25" t="s">
        <v>13</v>
      </c>
      <c r="K470" s="25" t="s">
        <v>1019</v>
      </c>
      <c r="L470" s="133" t="s">
        <v>1018</v>
      </c>
      <c r="M470" s="244"/>
      <c r="N470" s="244"/>
      <c r="O470" s="244"/>
      <c r="P470" s="244"/>
      <c r="Q470" s="180" t="s">
        <v>1022</v>
      </c>
      <c r="R470" s="11"/>
      <c r="S470" s="168"/>
      <c r="T470" s="134"/>
    </row>
    <row r="471" spans="1:21" s="139" customFormat="1" ht="15" customHeight="1" x14ac:dyDescent="0.3">
      <c r="A471" s="28">
        <f t="shared" si="54"/>
        <v>467</v>
      </c>
      <c r="B471" s="44" t="str">
        <f t="shared" si="52"/>
        <v>KOB</v>
      </c>
      <c r="C471" s="320"/>
      <c r="D471" s="143">
        <f t="shared" si="49"/>
        <v>-21</v>
      </c>
      <c r="E471" s="51">
        <f>+E472</f>
        <v>45068</v>
      </c>
      <c r="F471" s="89"/>
      <c r="G471" s="250">
        <f t="shared" ref="G471:G509" si="55">IF(F471="",IF(C471="",E471,IF(E471&lt;=D471,E471,D471)),F471)</f>
        <v>45068</v>
      </c>
      <c r="H471" s="25" t="s">
        <v>12</v>
      </c>
      <c r="I471" s="79" t="s">
        <v>20</v>
      </c>
      <c r="J471" s="25" t="s">
        <v>20</v>
      </c>
      <c r="K471" s="25" t="s">
        <v>307</v>
      </c>
      <c r="L471" s="133" t="s">
        <v>636</v>
      </c>
      <c r="M471" s="318">
        <v>45049</v>
      </c>
      <c r="N471" s="401">
        <v>45049</v>
      </c>
      <c r="O471" s="350"/>
      <c r="P471" s="350"/>
      <c r="Q471" s="144" t="str">
        <f>+IF(F471="","","SPK tarafından ek süre verilmiştir!")</f>
        <v/>
      </c>
      <c r="R471" s="85"/>
      <c r="S471" s="163"/>
      <c r="T471" s="134"/>
      <c r="U471" s="52"/>
    </row>
    <row r="472" spans="1:21" s="139" customFormat="1" ht="14.4" customHeight="1" x14ac:dyDescent="0.3">
      <c r="A472" s="28">
        <f t="shared" si="54"/>
        <v>468</v>
      </c>
      <c r="B472" s="44" t="str">
        <f t="shared" si="52"/>
        <v>KB</v>
      </c>
      <c r="C472" s="320"/>
      <c r="D472" s="143">
        <f t="shared" si="49"/>
        <v>-21</v>
      </c>
      <c r="E472" s="51">
        <f>VLOOKUP(B472,SonGönderimTarihleri!A:C,3,FALSE)</f>
        <v>45068</v>
      </c>
      <c r="F472" s="89"/>
      <c r="G472" s="250">
        <f t="shared" si="55"/>
        <v>45068</v>
      </c>
      <c r="H472" s="25" t="s">
        <v>15</v>
      </c>
      <c r="I472" s="79" t="s">
        <v>20</v>
      </c>
      <c r="J472" s="25" t="s">
        <v>20</v>
      </c>
      <c r="K472" s="25" t="s">
        <v>307</v>
      </c>
      <c r="L472" s="133" t="s">
        <v>636</v>
      </c>
      <c r="M472" s="401">
        <v>45049</v>
      </c>
      <c r="N472" s="401">
        <v>45049</v>
      </c>
      <c r="O472" s="350"/>
      <c r="P472" s="350"/>
      <c r="Q472" s="144" t="str">
        <f>+IF(F472="","","SPK tarafından ek süre verilmiştir!")</f>
        <v/>
      </c>
      <c r="R472" s="85"/>
      <c r="S472" s="163"/>
      <c r="T472" s="134"/>
      <c r="U472" s="52"/>
    </row>
    <row r="473" spans="1:21" s="139" customFormat="1" ht="51" customHeight="1" x14ac:dyDescent="0.3">
      <c r="A473" s="28">
        <f t="shared" si="54"/>
        <v>469</v>
      </c>
      <c r="B473" s="44" t="str">
        <f t="shared" si="52"/>
        <v>KN</v>
      </c>
      <c r="C473" s="51"/>
      <c r="D473" s="143">
        <f t="shared" si="49"/>
        <v>-21</v>
      </c>
      <c r="E473" s="51">
        <f>VLOOKUP(B473,SonGönderimTarihleri!A:C,3,FALSE)</f>
        <v>45056</v>
      </c>
      <c r="F473" s="89"/>
      <c r="G473" s="250">
        <f t="shared" si="55"/>
        <v>45056</v>
      </c>
      <c r="H473" s="25" t="s">
        <v>15</v>
      </c>
      <c r="I473" s="79" t="s">
        <v>13</v>
      </c>
      <c r="J473" s="25" t="s">
        <v>13</v>
      </c>
      <c r="K473" s="25" t="s">
        <v>308</v>
      </c>
      <c r="L473" s="133" t="s">
        <v>637</v>
      </c>
      <c r="M473" s="384">
        <v>45056</v>
      </c>
      <c r="N473" s="442">
        <v>45056</v>
      </c>
      <c r="O473" s="442">
        <v>45056</v>
      </c>
      <c r="P473" s="442">
        <v>45056</v>
      </c>
      <c r="Q473" s="180" t="s">
        <v>1514</v>
      </c>
      <c r="R473" s="11"/>
      <c r="S473" s="168"/>
      <c r="U473" s="52"/>
    </row>
    <row r="474" spans="1:21" s="52" customFormat="1" ht="14.4" customHeight="1" x14ac:dyDescent="0.3">
      <c r="A474" s="28">
        <f t="shared" si="54"/>
        <v>470</v>
      </c>
      <c r="B474" s="44" t="str">
        <f>H474&amp;I474</f>
        <v>KN</v>
      </c>
      <c r="C474" s="302"/>
      <c r="D474" s="143">
        <f>+C474-21</f>
        <v>-21</v>
      </c>
      <c r="E474" s="302">
        <f>VLOOKUP(B474,SonGönderimTarihleri!A:C,3,FALSE)</f>
        <v>45056</v>
      </c>
      <c r="F474" s="89"/>
      <c r="G474" s="301">
        <f>IF(F474="",IF(C474="",E474,IF(E474&lt;=D474,E474,D474)),F474)</f>
        <v>45056</v>
      </c>
      <c r="H474" s="25" t="s">
        <v>15</v>
      </c>
      <c r="I474" s="79" t="s">
        <v>13</v>
      </c>
      <c r="J474" s="25" t="s">
        <v>13</v>
      </c>
      <c r="K474" s="25" t="s">
        <v>1692</v>
      </c>
      <c r="L474" s="133" t="s">
        <v>1695</v>
      </c>
      <c r="M474" s="352">
        <v>45055</v>
      </c>
      <c r="N474" s="443">
        <v>45055</v>
      </c>
      <c r="O474" s="443">
        <v>45055</v>
      </c>
      <c r="P474" s="443">
        <v>45055</v>
      </c>
      <c r="Q474" s="180"/>
      <c r="R474" s="146"/>
      <c r="S474" s="168"/>
      <c r="T474" s="139"/>
    </row>
    <row r="475" spans="1:21" s="139" customFormat="1" ht="14.4" customHeight="1" x14ac:dyDescent="0.3">
      <c r="A475" s="28">
        <f t="shared" si="54"/>
        <v>471</v>
      </c>
      <c r="B475" s="44" t="str">
        <f t="shared" si="52"/>
        <v>KON</v>
      </c>
      <c r="C475" s="320"/>
      <c r="D475" s="143">
        <f t="shared" si="49"/>
        <v>-21</v>
      </c>
      <c r="E475" s="51">
        <f>VLOOKUP(B475,SonGönderimTarihleri!A:C,3,FALSE)</f>
        <v>45048</v>
      </c>
      <c r="F475" s="89"/>
      <c r="G475" s="250">
        <f t="shared" si="55"/>
        <v>45048</v>
      </c>
      <c r="H475" s="25" t="s">
        <v>12</v>
      </c>
      <c r="I475" s="79" t="s">
        <v>13</v>
      </c>
      <c r="J475" s="25" t="s">
        <v>13</v>
      </c>
      <c r="K475" s="25" t="s">
        <v>309</v>
      </c>
      <c r="L475" s="133" t="s">
        <v>638</v>
      </c>
      <c r="M475" s="442">
        <v>45043</v>
      </c>
      <c r="N475" s="442">
        <v>45043</v>
      </c>
      <c r="O475" s="442">
        <v>45043</v>
      </c>
      <c r="P475" s="442">
        <v>45043</v>
      </c>
      <c r="Q475" s="144" t="str">
        <f>+IF(F475="","","SPK tarafından ek süre verilmiştir!")</f>
        <v/>
      </c>
      <c r="R475" s="85"/>
      <c r="S475" s="163"/>
      <c r="U475" s="52"/>
    </row>
    <row r="476" spans="1:21" s="182" customFormat="1" ht="14.4" customHeight="1" x14ac:dyDescent="0.3">
      <c r="A476" s="28">
        <f t="shared" si="54"/>
        <v>472</v>
      </c>
      <c r="B476" s="44" t="str">
        <f t="shared" si="52"/>
        <v>KN</v>
      </c>
      <c r="C476" s="51"/>
      <c r="D476" s="143">
        <f t="shared" si="49"/>
        <v>-21</v>
      </c>
      <c r="E476" s="51">
        <f>VLOOKUP(B476,SonGönderimTarihleri!A:C,3,FALSE)</f>
        <v>45056</v>
      </c>
      <c r="F476" s="89"/>
      <c r="G476" s="250">
        <f t="shared" si="55"/>
        <v>45056</v>
      </c>
      <c r="H476" s="25" t="s">
        <v>15</v>
      </c>
      <c r="I476" s="79" t="s">
        <v>13</v>
      </c>
      <c r="J476" s="25" t="s">
        <v>13</v>
      </c>
      <c r="K476" s="25" t="s">
        <v>310</v>
      </c>
      <c r="L476" s="133" t="s">
        <v>1184</v>
      </c>
      <c r="M476" s="333">
        <v>45041</v>
      </c>
      <c r="N476" s="434">
        <v>45041</v>
      </c>
      <c r="O476" s="434">
        <v>45041</v>
      </c>
      <c r="P476" s="434">
        <v>45041</v>
      </c>
      <c r="Q476" s="180" t="str">
        <f>+IF(F476="","","SPK tarafından ek süre verilmiştir!")</f>
        <v/>
      </c>
      <c r="R476" s="60"/>
      <c r="S476" s="183">
        <v>45041</v>
      </c>
      <c r="T476" s="134"/>
      <c r="U476" s="52"/>
    </row>
    <row r="477" spans="1:21" s="52" customFormat="1" ht="14.4" customHeight="1" x14ac:dyDescent="0.3">
      <c r="A477" s="28">
        <f t="shared" si="54"/>
        <v>473</v>
      </c>
      <c r="B477" s="44" t="str">
        <f t="shared" si="52"/>
        <v>KN</v>
      </c>
      <c r="C477" s="320"/>
      <c r="D477" s="143">
        <f t="shared" si="49"/>
        <v>-21</v>
      </c>
      <c r="E477" s="51">
        <f>VLOOKUP(B477,SonGönderimTarihleri!A:C,3,FALSE)</f>
        <v>45056</v>
      </c>
      <c r="F477" s="89"/>
      <c r="G477" s="318">
        <f t="shared" si="55"/>
        <v>45056</v>
      </c>
      <c r="H477" s="25" t="s">
        <v>15</v>
      </c>
      <c r="I477" s="79" t="s">
        <v>13</v>
      </c>
      <c r="J477" s="25" t="s">
        <v>13</v>
      </c>
      <c r="K477" s="25" t="s">
        <v>1419</v>
      </c>
      <c r="L477" s="133" t="s">
        <v>1412</v>
      </c>
      <c r="M477" s="443">
        <v>45056</v>
      </c>
      <c r="N477" s="443">
        <v>45056</v>
      </c>
      <c r="O477" s="443">
        <v>45056</v>
      </c>
      <c r="P477" s="443">
        <v>45056</v>
      </c>
      <c r="Q477" s="180"/>
      <c r="R477" s="11"/>
      <c r="S477" s="168"/>
      <c r="T477" s="134"/>
    </row>
    <row r="478" spans="1:21" s="52" customFormat="1" ht="14.4" customHeight="1" x14ac:dyDescent="0.3">
      <c r="A478" s="28">
        <f t="shared" si="54"/>
        <v>474</v>
      </c>
      <c r="B478" s="44" t="str">
        <f t="shared" si="52"/>
        <v>KN</v>
      </c>
      <c r="C478" s="44"/>
      <c r="D478" s="143">
        <f t="shared" si="49"/>
        <v>-21</v>
      </c>
      <c r="E478" s="51">
        <f>VLOOKUP(B478,SonGönderimTarihleri!A:C,3,FALSE)</f>
        <v>45056</v>
      </c>
      <c r="F478" s="89"/>
      <c r="G478" s="250">
        <f t="shared" si="55"/>
        <v>45056</v>
      </c>
      <c r="H478" s="25" t="s">
        <v>15</v>
      </c>
      <c r="I478" s="79" t="s">
        <v>13</v>
      </c>
      <c r="J478" s="25" t="s">
        <v>13</v>
      </c>
      <c r="K478" s="25" t="s">
        <v>311</v>
      </c>
      <c r="L478" s="133" t="s">
        <v>639</v>
      </c>
      <c r="M478" s="352">
        <v>45056</v>
      </c>
      <c r="N478" s="443">
        <v>45056</v>
      </c>
      <c r="O478" s="443">
        <v>45056</v>
      </c>
      <c r="P478" s="443">
        <v>45056</v>
      </c>
      <c r="Q478" s="180" t="str">
        <f t="shared" ref="Q478:Q488" si="56">+IF(F478="","","SPK tarafından ek süre verilmiştir!")</f>
        <v/>
      </c>
      <c r="R478" s="11"/>
      <c r="S478" s="168"/>
      <c r="T478" s="134"/>
    </row>
    <row r="479" spans="1:21" s="52" customFormat="1" ht="14.4" customHeight="1" x14ac:dyDescent="0.3">
      <c r="A479" s="28">
        <f t="shared" si="54"/>
        <v>475</v>
      </c>
      <c r="B479" s="44" t="str">
        <f t="shared" si="52"/>
        <v>KN</v>
      </c>
      <c r="C479" s="51"/>
      <c r="D479" s="143">
        <f t="shared" ref="D479:D546" si="57">+C479-21</f>
        <v>-21</v>
      </c>
      <c r="E479" s="51">
        <f>VLOOKUP(B479,SonGönderimTarihleri!A:C,3,FALSE)</f>
        <v>45056</v>
      </c>
      <c r="F479" s="89"/>
      <c r="G479" s="250">
        <f t="shared" si="55"/>
        <v>45056</v>
      </c>
      <c r="H479" s="25" t="s">
        <v>15</v>
      </c>
      <c r="I479" s="79" t="s">
        <v>13</v>
      </c>
      <c r="J479" s="25" t="s">
        <v>13</v>
      </c>
      <c r="K479" s="25" t="s">
        <v>312</v>
      </c>
      <c r="L479" s="133" t="s">
        <v>1185</v>
      </c>
      <c r="M479" s="334">
        <v>45043</v>
      </c>
      <c r="N479" s="442">
        <v>45043</v>
      </c>
      <c r="O479" s="442">
        <v>45043</v>
      </c>
      <c r="P479" s="442">
        <v>45043</v>
      </c>
      <c r="Q479" s="180" t="str">
        <f t="shared" si="56"/>
        <v/>
      </c>
      <c r="R479" s="85"/>
      <c r="S479" s="168"/>
      <c r="T479" s="134"/>
    </row>
    <row r="480" spans="1:21" s="52" customFormat="1" ht="15.6" customHeight="1" x14ac:dyDescent="0.3">
      <c r="A480" s="28">
        <f t="shared" si="54"/>
        <v>476</v>
      </c>
      <c r="B480" s="44" t="str">
        <f t="shared" si="52"/>
        <v>KON</v>
      </c>
      <c r="C480" s="320"/>
      <c r="D480" s="143">
        <f t="shared" si="57"/>
        <v>-21</v>
      </c>
      <c r="E480" s="51">
        <f>VLOOKUP(B480,SonGönderimTarihleri!A:C,3,FALSE)</f>
        <v>45048</v>
      </c>
      <c r="F480" s="89"/>
      <c r="G480" s="250">
        <f t="shared" si="55"/>
        <v>45048</v>
      </c>
      <c r="H480" s="25" t="s">
        <v>12</v>
      </c>
      <c r="I480" s="79" t="s">
        <v>13</v>
      </c>
      <c r="J480" s="25" t="s">
        <v>13</v>
      </c>
      <c r="K480" s="25" t="s">
        <v>313</v>
      </c>
      <c r="L480" s="133" t="s">
        <v>1491</v>
      </c>
      <c r="M480" s="334" t="s">
        <v>1784</v>
      </c>
      <c r="N480" s="442" t="s">
        <v>1784</v>
      </c>
      <c r="O480" s="442" t="s">
        <v>1784</v>
      </c>
      <c r="P480" s="442" t="s">
        <v>1784</v>
      </c>
      <c r="Q480" s="180" t="str">
        <f t="shared" si="56"/>
        <v/>
      </c>
      <c r="R480" s="85"/>
      <c r="S480" s="168"/>
      <c r="T480" s="134"/>
    </row>
    <row r="481" spans="1:21" s="52" customFormat="1" ht="14.4" customHeight="1" x14ac:dyDescent="0.3">
      <c r="A481" s="28">
        <f t="shared" si="54"/>
        <v>477</v>
      </c>
      <c r="B481" s="44" t="str">
        <f t="shared" si="52"/>
        <v>KN</v>
      </c>
      <c r="C481" s="51"/>
      <c r="D481" s="143">
        <f t="shared" si="57"/>
        <v>-21</v>
      </c>
      <c r="E481" s="51">
        <f>VLOOKUP(B481,SonGönderimTarihleri!A:C,3,FALSE)</f>
        <v>45056</v>
      </c>
      <c r="F481" s="89"/>
      <c r="G481" s="250">
        <f t="shared" si="55"/>
        <v>45056</v>
      </c>
      <c r="H481" s="25" t="s">
        <v>15</v>
      </c>
      <c r="I481" s="79" t="s">
        <v>13</v>
      </c>
      <c r="J481" s="25" t="s">
        <v>13</v>
      </c>
      <c r="K481" s="25" t="s">
        <v>314</v>
      </c>
      <c r="L481" s="133" t="s">
        <v>972</v>
      </c>
      <c r="M481" s="386">
        <v>45056</v>
      </c>
      <c r="N481" s="443">
        <v>45056</v>
      </c>
      <c r="O481" s="443">
        <v>45056</v>
      </c>
      <c r="P481" s="443">
        <v>45056</v>
      </c>
      <c r="Q481" s="180" t="str">
        <f t="shared" si="56"/>
        <v/>
      </c>
      <c r="R481" s="11"/>
      <c r="S481" s="168"/>
      <c r="T481" s="134"/>
    </row>
    <row r="482" spans="1:21" s="52" customFormat="1" ht="20.399999999999999" customHeight="1" x14ac:dyDescent="0.3">
      <c r="A482" s="28">
        <f t="shared" si="54"/>
        <v>478</v>
      </c>
      <c r="B482" s="44" t="str">
        <f>H482&amp;I482</f>
        <v>KN</v>
      </c>
      <c r="C482" s="302"/>
      <c r="D482" s="143">
        <f>+C482-21</f>
        <v>-21</v>
      </c>
      <c r="E482" s="302">
        <f>VLOOKUP(B482,SonGönderimTarihleri!A:C,3,FALSE)</f>
        <v>45056</v>
      </c>
      <c r="F482" s="89"/>
      <c r="G482" s="301">
        <f t="shared" si="55"/>
        <v>45056</v>
      </c>
      <c r="H482" s="25" t="s">
        <v>15</v>
      </c>
      <c r="I482" s="79" t="s">
        <v>13</v>
      </c>
      <c r="J482" s="25" t="s">
        <v>13</v>
      </c>
      <c r="K482" s="25" t="s">
        <v>1657</v>
      </c>
      <c r="L482" s="133" t="s">
        <v>1677</v>
      </c>
      <c r="M482" s="366">
        <v>45056</v>
      </c>
      <c r="N482" s="401">
        <v>45056</v>
      </c>
      <c r="O482" s="401">
        <v>45056</v>
      </c>
      <c r="P482" s="401">
        <v>45056</v>
      </c>
      <c r="Q482" s="180"/>
      <c r="R482" s="11"/>
      <c r="S482" s="168"/>
      <c r="T482" s="134"/>
    </row>
    <row r="483" spans="1:21" s="52" customFormat="1" ht="14.4" customHeight="1" x14ac:dyDescent="0.3">
      <c r="A483" s="28">
        <f t="shared" si="54"/>
        <v>479</v>
      </c>
      <c r="B483" s="44" t="str">
        <f t="shared" si="52"/>
        <v>KO(TFNVK)</v>
      </c>
      <c r="C483" s="44"/>
      <c r="D483" s="143">
        <f t="shared" si="57"/>
        <v>-21</v>
      </c>
      <c r="E483" s="51">
        <f>VLOOKUP(B483,SonGönderimTarihleri!A:C,3,FALSE)</f>
        <v>45056</v>
      </c>
      <c r="F483" s="89"/>
      <c r="G483" s="250">
        <f t="shared" si="55"/>
        <v>45056</v>
      </c>
      <c r="H483" s="25" t="s">
        <v>12</v>
      </c>
      <c r="I483" s="79" t="s">
        <v>315</v>
      </c>
      <c r="J483" s="79" t="s">
        <v>13</v>
      </c>
      <c r="K483" s="25" t="s">
        <v>316</v>
      </c>
      <c r="L483" s="133" t="s">
        <v>640</v>
      </c>
      <c r="M483" s="315">
        <v>45054</v>
      </c>
      <c r="N483" s="443">
        <v>45054</v>
      </c>
      <c r="O483" s="443">
        <v>45054</v>
      </c>
      <c r="P483" s="443">
        <v>45054</v>
      </c>
      <c r="Q483" s="180" t="str">
        <f t="shared" si="56"/>
        <v/>
      </c>
      <c r="R483" s="11" t="s">
        <v>683</v>
      </c>
      <c r="S483" s="168"/>
      <c r="T483" s="134"/>
    </row>
    <row r="484" spans="1:21" s="52" customFormat="1" ht="14.4" customHeight="1" x14ac:dyDescent="0.3">
      <c r="A484" s="28">
        <f t="shared" si="54"/>
        <v>480</v>
      </c>
      <c r="B484" s="44" t="str">
        <f t="shared" si="52"/>
        <v>KN</v>
      </c>
      <c r="C484" s="44"/>
      <c r="D484" s="143">
        <f t="shared" si="57"/>
        <v>-21</v>
      </c>
      <c r="E484" s="51">
        <f>VLOOKUP(B484,SonGönderimTarihleri!A:C,3,FALSE)</f>
        <v>45056</v>
      </c>
      <c r="F484" s="89"/>
      <c r="G484" s="250">
        <f t="shared" si="55"/>
        <v>45056</v>
      </c>
      <c r="H484" s="25" t="s">
        <v>15</v>
      </c>
      <c r="I484" s="79" t="s">
        <v>13</v>
      </c>
      <c r="J484" s="79" t="s">
        <v>13</v>
      </c>
      <c r="K484" s="25" t="s">
        <v>317</v>
      </c>
      <c r="L484" s="133" t="s">
        <v>641</v>
      </c>
      <c r="M484" s="342" t="s">
        <v>1803</v>
      </c>
      <c r="N484" s="436">
        <v>45056</v>
      </c>
      <c r="O484" s="436">
        <v>45056</v>
      </c>
      <c r="P484" s="436">
        <v>45056</v>
      </c>
      <c r="Q484" s="180" t="str">
        <f t="shared" si="56"/>
        <v/>
      </c>
      <c r="R484" s="11"/>
      <c r="S484" s="168"/>
      <c r="T484" s="134"/>
    </row>
    <row r="485" spans="1:21" s="52" customFormat="1" ht="14.4" customHeight="1" x14ac:dyDescent="0.3">
      <c r="A485" s="28">
        <f t="shared" si="54"/>
        <v>481</v>
      </c>
      <c r="B485" s="44" t="str">
        <f t="shared" si="52"/>
        <v>KN</v>
      </c>
      <c r="C485" s="320"/>
      <c r="D485" s="143">
        <f t="shared" si="57"/>
        <v>-21</v>
      </c>
      <c r="E485" s="51">
        <f>VLOOKUP(B485,SonGönderimTarihleri!A:C,3,FALSE)</f>
        <v>45056</v>
      </c>
      <c r="F485" s="89"/>
      <c r="G485" s="250">
        <f t="shared" si="55"/>
        <v>45056</v>
      </c>
      <c r="H485" s="25" t="s">
        <v>15</v>
      </c>
      <c r="I485" s="79" t="s">
        <v>13</v>
      </c>
      <c r="J485" s="79" t="s">
        <v>13</v>
      </c>
      <c r="K485" s="25" t="s">
        <v>318</v>
      </c>
      <c r="L485" s="133" t="s">
        <v>642</v>
      </c>
      <c r="M485" s="315">
        <v>45043</v>
      </c>
      <c r="N485" s="443">
        <v>45043</v>
      </c>
      <c r="O485" s="443">
        <v>45043</v>
      </c>
      <c r="P485" s="443">
        <v>45043</v>
      </c>
      <c r="Q485" s="180" t="str">
        <f t="shared" si="56"/>
        <v/>
      </c>
      <c r="R485" s="60"/>
      <c r="S485" s="183">
        <v>45043</v>
      </c>
      <c r="T485" s="134"/>
    </row>
    <row r="486" spans="1:21" s="139" customFormat="1" ht="14.4" customHeight="1" x14ac:dyDescent="0.3">
      <c r="A486" s="28">
        <f t="shared" si="54"/>
        <v>482</v>
      </c>
      <c r="B486" s="44" t="str">
        <f t="shared" si="52"/>
        <v>KON</v>
      </c>
      <c r="C486" s="44"/>
      <c r="D486" s="143">
        <f t="shared" si="57"/>
        <v>-21</v>
      </c>
      <c r="E486" s="51">
        <f>+E487</f>
        <v>45056</v>
      </c>
      <c r="F486" s="89"/>
      <c r="G486" s="250">
        <f>IF(F486="",IF(C486="",E486,IF(E486&lt;=D486,E486,D486)),F486)</f>
        <v>45056</v>
      </c>
      <c r="H486" s="25" t="s">
        <v>12</v>
      </c>
      <c r="I486" s="79" t="s">
        <v>13</v>
      </c>
      <c r="J486" s="79" t="s">
        <v>13</v>
      </c>
      <c r="K486" s="25" t="s">
        <v>319</v>
      </c>
      <c r="L486" s="133" t="s">
        <v>643</v>
      </c>
      <c r="M486" s="360">
        <v>45055</v>
      </c>
      <c r="N486" s="443">
        <v>45055</v>
      </c>
      <c r="O486" s="443">
        <v>45055</v>
      </c>
      <c r="P486" s="443">
        <v>45055</v>
      </c>
      <c r="Q486" s="180" t="str">
        <f t="shared" si="56"/>
        <v/>
      </c>
      <c r="R486" s="85"/>
      <c r="S486" s="163"/>
      <c r="T486" s="134"/>
      <c r="U486" s="52"/>
    </row>
    <row r="487" spans="1:21" s="139" customFormat="1" ht="14.4" customHeight="1" x14ac:dyDescent="0.3">
      <c r="A487" s="28">
        <f t="shared" si="54"/>
        <v>483</v>
      </c>
      <c r="B487" s="44" t="str">
        <f t="shared" si="52"/>
        <v>KN</v>
      </c>
      <c r="C487" s="44"/>
      <c r="D487" s="143">
        <f t="shared" si="57"/>
        <v>-21</v>
      </c>
      <c r="E487" s="51">
        <f>VLOOKUP(B487,SonGönderimTarihleri!A:C,3,FALSE)</f>
        <v>45056</v>
      </c>
      <c r="F487" s="89"/>
      <c r="G487" s="250">
        <f>IF(F487="",IF(C487="",E487,IF(E487&lt;=D487,E487,D487)),F487)</f>
        <v>45056</v>
      </c>
      <c r="H487" s="25" t="s">
        <v>15</v>
      </c>
      <c r="I487" s="79" t="s">
        <v>13</v>
      </c>
      <c r="J487" s="79" t="s">
        <v>13</v>
      </c>
      <c r="K487" s="25" t="s">
        <v>319</v>
      </c>
      <c r="L487" s="133" t="s">
        <v>643</v>
      </c>
      <c r="M487" s="443">
        <v>45055</v>
      </c>
      <c r="N487" s="443">
        <v>45055</v>
      </c>
      <c r="O487" s="443">
        <v>45055</v>
      </c>
      <c r="P487" s="443">
        <v>45055</v>
      </c>
      <c r="Q487" s="180" t="str">
        <f t="shared" si="56"/>
        <v/>
      </c>
      <c r="R487" s="11"/>
      <c r="S487" s="168"/>
      <c r="T487" s="134"/>
      <c r="U487" s="52"/>
    </row>
    <row r="488" spans="1:21" s="52" customFormat="1" ht="14.4" customHeight="1" x14ac:dyDescent="0.3">
      <c r="A488" s="28">
        <f t="shared" si="54"/>
        <v>484</v>
      </c>
      <c r="B488" s="44" t="str">
        <f t="shared" si="52"/>
        <v>KON</v>
      </c>
      <c r="C488" s="44"/>
      <c r="D488" s="143">
        <f t="shared" si="57"/>
        <v>-21</v>
      </c>
      <c r="E488" s="51">
        <f>VLOOKUP(B488,SonGönderimTarihleri!A:C,3,FALSE)</f>
        <v>45048</v>
      </c>
      <c r="F488" s="320">
        <v>45054</v>
      </c>
      <c r="G488" s="267">
        <f t="shared" si="55"/>
        <v>45054</v>
      </c>
      <c r="H488" s="44" t="s">
        <v>12</v>
      </c>
      <c r="I488" s="63" t="s">
        <v>13</v>
      </c>
      <c r="J488" s="63" t="s">
        <v>13</v>
      </c>
      <c r="K488" s="44" t="s">
        <v>1050</v>
      </c>
      <c r="L488" s="140" t="s">
        <v>1049</v>
      </c>
      <c r="M488" s="298">
        <v>45054</v>
      </c>
      <c r="N488" s="443">
        <v>45054</v>
      </c>
      <c r="O488" s="443">
        <v>45054</v>
      </c>
      <c r="P488" s="443">
        <v>45054</v>
      </c>
      <c r="Q488" s="180" t="str">
        <f t="shared" si="56"/>
        <v>SPK tarafından ek süre verilmiştir!</v>
      </c>
      <c r="R488" s="11"/>
      <c r="S488" s="168"/>
      <c r="T488" s="134"/>
    </row>
    <row r="489" spans="1:21" s="182" customFormat="1" ht="19.2" customHeight="1" x14ac:dyDescent="0.3">
      <c r="A489" s="28">
        <f t="shared" si="54"/>
        <v>485</v>
      </c>
      <c r="B489" s="44" t="str">
        <f t="shared" si="52"/>
        <v>KF(BJKAS-GSRAY-FB-TS) 2022/9 Aylık</v>
      </c>
      <c r="C489" s="51"/>
      <c r="D489" s="143">
        <f t="shared" si="57"/>
        <v>-21</v>
      </c>
      <c r="E489" s="51">
        <f>VLOOKUP(B489,SonGönderimTarihleri!A:C,3,FALSE)</f>
        <v>45026</v>
      </c>
      <c r="F489" s="89"/>
      <c r="G489" s="267">
        <f t="shared" si="55"/>
        <v>45026</v>
      </c>
      <c r="H489" s="44" t="s">
        <v>15</v>
      </c>
      <c r="I489" s="79" t="s">
        <v>1736</v>
      </c>
      <c r="J489" s="79" t="s">
        <v>1736</v>
      </c>
      <c r="K489" s="44" t="s">
        <v>320</v>
      </c>
      <c r="L489" s="140" t="s">
        <v>644</v>
      </c>
      <c r="M489" s="316">
        <v>45026</v>
      </c>
      <c r="N489" s="411">
        <v>45026</v>
      </c>
      <c r="O489" s="411">
        <v>45026</v>
      </c>
      <c r="P489" s="411">
        <v>45026</v>
      </c>
      <c r="Q489" s="180"/>
      <c r="R489" s="11"/>
      <c r="S489" s="168"/>
      <c r="T489" s="134"/>
      <c r="U489" s="52"/>
    </row>
    <row r="490" spans="1:21" s="139" customFormat="1" ht="14.4" customHeight="1" x14ac:dyDescent="0.2">
      <c r="A490" s="28">
        <f t="shared" si="54"/>
        <v>486</v>
      </c>
      <c r="B490" s="44" t="str">
        <f t="shared" si="52"/>
        <v>KON</v>
      </c>
      <c r="C490" s="320"/>
      <c r="D490" s="143">
        <f t="shared" si="57"/>
        <v>-21</v>
      </c>
      <c r="E490" s="51">
        <f>VLOOKUP(B490,SonGönderimTarihleri!A:C,3,FALSE)</f>
        <v>45048</v>
      </c>
      <c r="F490" s="89"/>
      <c r="G490" s="267">
        <f t="shared" si="55"/>
        <v>45048</v>
      </c>
      <c r="H490" s="44" t="s">
        <v>12</v>
      </c>
      <c r="I490" s="63" t="s">
        <v>13</v>
      </c>
      <c r="J490" s="44" t="s">
        <v>13</v>
      </c>
      <c r="K490" s="44" t="s">
        <v>1064</v>
      </c>
      <c r="L490" s="140" t="s">
        <v>1063</v>
      </c>
      <c r="M490" s="327">
        <v>45047</v>
      </c>
      <c r="N490" s="349">
        <v>45047</v>
      </c>
      <c r="O490" s="349">
        <v>45047</v>
      </c>
      <c r="P490" s="349">
        <v>45047</v>
      </c>
      <c r="Q490" s="180" t="str">
        <f>+IF(F490="","","SPK tarafından ek süre verilmiştir!")</f>
        <v/>
      </c>
      <c r="R490" s="28"/>
      <c r="S490" s="168"/>
      <c r="T490" s="134"/>
      <c r="U490" s="52"/>
    </row>
    <row r="491" spans="1:21" s="182" customFormat="1" ht="14.4" customHeight="1" x14ac:dyDescent="0.3">
      <c r="A491" s="28">
        <f t="shared" si="54"/>
        <v>487</v>
      </c>
      <c r="B491" s="44" t="str">
        <f t="shared" si="52"/>
        <v>KON</v>
      </c>
      <c r="C491" s="51"/>
      <c r="D491" s="143">
        <f t="shared" si="57"/>
        <v>-21</v>
      </c>
      <c r="E491" s="51">
        <f>VLOOKUP(B491,SonGönderimTarihleri!A:C,3,FALSE)</f>
        <v>45048</v>
      </c>
      <c r="F491" s="89"/>
      <c r="G491" s="250">
        <f t="shared" si="55"/>
        <v>45048</v>
      </c>
      <c r="H491" s="25" t="s">
        <v>12</v>
      </c>
      <c r="I491" s="79" t="s">
        <v>13</v>
      </c>
      <c r="J491" s="25" t="s">
        <v>13</v>
      </c>
      <c r="K491" s="25" t="s">
        <v>321</v>
      </c>
      <c r="L491" s="133" t="s">
        <v>645</v>
      </c>
      <c r="M491" s="315">
        <v>45044</v>
      </c>
      <c r="N491" s="443">
        <v>45044</v>
      </c>
      <c r="O491" s="443">
        <v>45044</v>
      </c>
      <c r="P491" s="443">
        <v>45044</v>
      </c>
      <c r="Q491" s="180" t="str">
        <f>+IF(F491="","","SPK tarafından ek süre verilmiştir!")</f>
        <v/>
      </c>
      <c r="R491" s="11"/>
      <c r="S491" s="168"/>
      <c r="T491" s="134"/>
      <c r="U491" s="52"/>
    </row>
    <row r="492" spans="1:21" s="52" customFormat="1" ht="14.4" customHeight="1" x14ac:dyDescent="0.3">
      <c r="A492" s="28">
        <f t="shared" si="54"/>
        <v>488</v>
      </c>
      <c r="B492" s="44" t="str">
        <f t="shared" si="52"/>
        <v>KON</v>
      </c>
      <c r="C492" s="44"/>
      <c r="D492" s="143">
        <f t="shared" si="57"/>
        <v>-21</v>
      </c>
      <c r="E492" s="51">
        <f>VLOOKUP(B492,SonGönderimTarihleri!A:C,3,FALSE)</f>
        <v>45048</v>
      </c>
      <c r="F492" s="89"/>
      <c r="G492" s="250">
        <f t="shared" si="55"/>
        <v>45048</v>
      </c>
      <c r="H492" s="25" t="s">
        <v>12</v>
      </c>
      <c r="I492" s="79" t="s">
        <v>13</v>
      </c>
      <c r="J492" s="25" t="s">
        <v>13</v>
      </c>
      <c r="K492" s="25" t="s">
        <v>322</v>
      </c>
      <c r="L492" s="133" t="s">
        <v>646</v>
      </c>
      <c r="M492" s="352">
        <v>45048</v>
      </c>
      <c r="N492" s="443">
        <v>45048</v>
      </c>
      <c r="O492" s="443">
        <v>45048</v>
      </c>
      <c r="P492" s="443">
        <v>45048</v>
      </c>
      <c r="Q492" s="180" t="str">
        <f>+IF(F492="","","SPK tarafından ek süre verilmiştir!")</f>
        <v/>
      </c>
      <c r="R492" s="11"/>
      <c r="S492" s="168"/>
      <c r="T492" s="134"/>
    </row>
    <row r="493" spans="1:21" s="52" customFormat="1" ht="14.4" customHeight="1" x14ac:dyDescent="0.3">
      <c r="A493" s="28">
        <f t="shared" si="54"/>
        <v>489</v>
      </c>
      <c r="B493" s="44" t="str">
        <f t="shared" si="52"/>
        <v>KN</v>
      </c>
      <c r="C493" s="51"/>
      <c r="D493" s="143">
        <f t="shared" si="57"/>
        <v>-21</v>
      </c>
      <c r="E493" s="51">
        <f>VLOOKUP(B493,SonGönderimTarihleri!A:C,3,FALSE)</f>
        <v>45056</v>
      </c>
      <c r="F493" s="218"/>
      <c r="G493" s="266">
        <f t="shared" si="55"/>
        <v>45056</v>
      </c>
      <c r="H493" s="77" t="s">
        <v>15</v>
      </c>
      <c r="I493" s="80" t="s">
        <v>13</v>
      </c>
      <c r="J493" s="77" t="s">
        <v>13</v>
      </c>
      <c r="K493" s="278" t="s">
        <v>323</v>
      </c>
      <c r="L493" s="167" t="s">
        <v>647</v>
      </c>
      <c r="M493" s="352">
        <v>45055</v>
      </c>
      <c r="N493" s="443">
        <v>45055</v>
      </c>
      <c r="O493" s="443">
        <v>45055</v>
      </c>
      <c r="P493" s="443">
        <v>45055</v>
      </c>
      <c r="Q493" s="180" t="str">
        <f>+IF(F493="","","SPK tarafından ek süre verilmiştir!")</f>
        <v/>
      </c>
      <c r="R493" s="146"/>
      <c r="S493" s="168"/>
      <c r="T493" s="134"/>
    </row>
    <row r="494" spans="1:21" s="52" customFormat="1" ht="14.4" customHeight="1" x14ac:dyDescent="0.3">
      <c r="A494" s="28">
        <f t="shared" si="54"/>
        <v>490</v>
      </c>
      <c r="B494" s="44" t="str">
        <f t="shared" si="52"/>
        <v>KON</v>
      </c>
      <c r="C494" s="44"/>
      <c r="D494" s="143">
        <f t="shared" si="57"/>
        <v>-21</v>
      </c>
      <c r="E494" s="51">
        <f>VLOOKUP(B494,SonGönderimTarihleri!A:C,3,FALSE)</f>
        <v>45048</v>
      </c>
      <c r="F494" s="218"/>
      <c r="G494" s="266">
        <f t="shared" si="55"/>
        <v>45048</v>
      </c>
      <c r="H494" s="77" t="s">
        <v>12</v>
      </c>
      <c r="I494" s="80" t="s">
        <v>13</v>
      </c>
      <c r="J494" s="77" t="s">
        <v>13</v>
      </c>
      <c r="K494" s="278" t="s">
        <v>324</v>
      </c>
      <c r="L494" s="167" t="s">
        <v>648</v>
      </c>
      <c r="M494" s="443">
        <v>45048</v>
      </c>
      <c r="N494" s="443">
        <v>45048</v>
      </c>
      <c r="O494" s="443">
        <v>45048</v>
      </c>
      <c r="P494" s="443">
        <v>45048</v>
      </c>
      <c r="Q494" s="180"/>
      <c r="R494" s="11"/>
      <c r="S494" s="168"/>
      <c r="T494" s="134"/>
    </row>
    <row r="495" spans="1:21" s="52" customFormat="1" ht="14.4" customHeight="1" x14ac:dyDescent="0.3">
      <c r="A495" s="28">
        <f t="shared" si="54"/>
        <v>491</v>
      </c>
      <c r="B495" s="44" t="str">
        <f t="shared" si="52"/>
        <v>KN</v>
      </c>
      <c r="C495" s="44"/>
      <c r="D495" s="143">
        <f t="shared" si="57"/>
        <v>-21</v>
      </c>
      <c r="E495" s="51">
        <f>VLOOKUP(B495,SonGönderimTarihleri!A:C,3,FALSE)</f>
        <v>45056</v>
      </c>
      <c r="F495" s="218"/>
      <c r="G495" s="266">
        <f t="shared" si="55"/>
        <v>45056</v>
      </c>
      <c r="H495" s="77" t="s">
        <v>15</v>
      </c>
      <c r="I495" s="80" t="s">
        <v>13</v>
      </c>
      <c r="J495" s="77" t="s">
        <v>13</v>
      </c>
      <c r="K495" s="50" t="s">
        <v>1308</v>
      </c>
      <c r="L495" s="197" t="s">
        <v>1307</v>
      </c>
      <c r="M495" s="386">
        <v>45056</v>
      </c>
      <c r="N495" s="443">
        <v>45056</v>
      </c>
      <c r="O495" s="443">
        <v>45056</v>
      </c>
      <c r="P495" s="443">
        <v>45056</v>
      </c>
      <c r="Q495" s="180"/>
      <c r="R495" s="11"/>
      <c r="S495" s="168"/>
      <c r="T495" s="134"/>
    </row>
    <row r="496" spans="1:21" s="52" customFormat="1" ht="14.4" customHeight="1" x14ac:dyDescent="0.3">
      <c r="A496" s="28">
        <f t="shared" si="54"/>
        <v>492</v>
      </c>
      <c r="B496" s="44" t="str">
        <f t="shared" si="52"/>
        <v>KON</v>
      </c>
      <c r="C496" s="51"/>
      <c r="D496" s="143">
        <f t="shared" si="57"/>
        <v>-21</v>
      </c>
      <c r="E496" s="51">
        <f>VLOOKUP(B496,SonGönderimTarihleri!A:C,3,FALSE)</f>
        <v>45048</v>
      </c>
      <c r="F496" s="89"/>
      <c r="G496" s="250">
        <f t="shared" si="55"/>
        <v>45048</v>
      </c>
      <c r="H496" s="25" t="s">
        <v>12</v>
      </c>
      <c r="I496" s="79" t="s">
        <v>13</v>
      </c>
      <c r="J496" s="25" t="s">
        <v>13</v>
      </c>
      <c r="K496" s="25" t="s">
        <v>1288</v>
      </c>
      <c r="L496" s="133" t="s">
        <v>1289</v>
      </c>
      <c r="M496" s="443">
        <v>45048</v>
      </c>
      <c r="N496" s="443">
        <v>45048</v>
      </c>
      <c r="O496" s="443">
        <v>45048</v>
      </c>
      <c r="P496" s="443">
        <v>45048</v>
      </c>
      <c r="Q496" s="180"/>
      <c r="R496" s="11"/>
      <c r="S496" s="168"/>
      <c r="T496" s="134"/>
    </row>
    <row r="497" spans="1:21" s="182" customFormat="1" ht="14.4" customHeight="1" x14ac:dyDescent="0.3">
      <c r="A497" s="28">
        <f t="shared" si="54"/>
        <v>493</v>
      </c>
      <c r="B497" s="50" t="str">
        <f t="shared" si="52"/>
        <v>KN</v>
      </c>
      <c r="C497" s="62"/>
      <c r="D497" s="166">
        <f t="shared" si="57"/>
        <v>-21</v>
      </c>
      <c r="E497" s="62">
        <f>VLOOKUP(B497,SonGönderimTarihleri!A:C,3,FALSE)</f>
        <v>45056</v>
      </c>
      <c r="F497" s="218"/>
      <c r="G497" s="266">
        <f t="shared" si="55"/>
        <v>45056</v>
      </c>
      <c r="H497" s="77" t="s">
        <v>15</v>
      </c>
      <c r="I497" s="80" t="s">
        <v>13</v>
      </c>
      <c r="J497" s="77" t="s">
        <v>13</v>
      </c>
      <c r="K497" s="278" t="s">
        <v>325</v>
      </c>
      <c r="L497" s="254" t="s">
        <v>1174</v>
      </c>
      <c r="M497" s="352">
        <v>45055</v>
      </c>
      <c r="N497" s="443">
        <v>45055</v>
      </c>
      <c r="O497" s="443">
        <v>45055</v>
      </c>
      <c r="P497" s="443">
        <v>45055</v>
      </c>
      <c r="Q497" s="180" t="str">
        <f t="shared" ref="Q497:Q505" si="58">+IF(F497="","","SPK tarafından ek süre verilmiştir!")</f>
        <v/>
      </c>
      <c r="R497" s="60"/>
      <c r="S497" s="183">
        <v>45055</v>
      </c>
      <c r="T497" s="134"/>
      <c r="U497" s="52"/>
    </row>
    <row r="498" spans="1:21" s="52" customFormat="1" ht="14.4" customHeight="1" x14ac:dyDescent="0.3">
      <c r="A498" s="28">
        <f t="shared" si="54"/>
        <v>494</v>
      </c>
      <c r="B498" s="44" t="str">
        <f t="shared" si="52"/>
        <v>KN</v>
      </c>
      <c r="C498" s="44"/>
      <c r="D498" s="143">
        <f t="shared" si="57"/>
        <v>-21</v>
      </c>
      <c r="E498" s="51">
        <f>VLOOKUP(B498,SonGönderimTarihleri!A:C,3,FALSE)</f>
        <v>45056</v>
      </c>
      <c r="F498" s="218"/>
      <c r="G498" s="266">
        <f t="shared" si="55"/>
        <v>45056</v>
      </c>
      <c r="H498" s="77" t="s">
        <v>15</v>
      </c>
      <c r="I498" s="80" t="s">
        <v>13</v>
      </c>
      <c r="J498" s="77" t="s">
        <v>13</v>
      </c>
      <c r="K498" s="278" t="s">
        <v>326</v>
      </c>
      <c r="L498" s="167" t="s">
        <v>649</v>
      </c>
      <c r="M498" s="391">
        <v>45056</v>
      </c>
      <c r="N498" s="401">
        <v>45056</v>
      </c>
      <c r="O498" s="401">
        <v>45056</v>
      </c>
      <c r="P498" s="401">
        <v>45056</v>
      </c>
      <c r="Q498" s="180" t="str">
        <f t="shared" si="58"/>
        <v/>
      </c>
      <c r="R498" s="11"/>
      <c r="S498" s="175"/>
      <c r="T498" s="134"/>
    </row>
    <row r="499" spans="1:21" s="139" customFormat="1" ht="14.4" customHeight="1" x14ac:dyDescent="0.3">
      <c r="A499" s="28">
        <f t="shared" si="54"/>
        <v>495</v>
      </c>
      <c r="B499" s="44" t="str">
        <f t="shared" si="52"/>
        <v>KN</v>
      </c>
      <c r="C499" s="320"/>
      <c r="D499" s="143">
        <f t="shared" si="57"/>
        <v>-21</v>
      </c>
      <c r="E499" s="51">
        <f>VLOOKUP(B499,SonGönderimTarihleri!A:C,3,FALSE)</f>
        <v>45056</v>
      </c>
      <c r="F499" s="89"/>
      <c r="G499" s="250">
        <f t="shared" si="55"/>
        <v>45056</v>
      </c>
      <c r="H499" s="25" t="s">
        <v>15</v>
      </c>
      <c r="I499" s="79" t="s">
        <v>13</v>
      </c>
      <c r="J499" s="25" t="s">
        <v>13</v>
      </c>
      <c r="K499" s="25" t="s">
        <v>327</v>
      </c>
      <c r="L499" s="133" t="s">
        <v>650</v>
      </c>
      <c r="M499" s="319">
        <v>45044</v>
      </c>
      <c r="N499" s="436">
        <v>45044</v>
      </c>
      <c r="O499" s="436">
        <v>45044</v>
      </c>
      <c r="P499" s="436">
        <v>45044</v>
      </c>
      <c r="Q499" s="144" t="str">
        <f t="shared" si="58"/>
        <v/>
      </c>
      <c r="R499" s="85"/>
      <c r="S499" s="183">
        <v>45044</v>
      </c>
      <c r="T499" s="134"/>
      <c r="U499" s="52"/>
    </row>
    <row r="500" spans="1:21" s="52" customFormat="1" ht="14.4" customHeight="1" x14ac:dyDescent="0.3">
      <c r="A500" s="28">
        <f t="shared" si="54"/>
        <v>496</v>
      </c>
      <c r="B500" s="44" t="str">
        <f t="shared" si="52"/>
        <v>KN</v>
      </c>
      <c r="C500" s="51"/>
      <c r="D500" s="143">
        <f t="shared" si="57"/>
        <v>-21</v>
      </c>
      <c r="E500" s="51">
        <f>VLOOKUP(B500,SonGönderimTarihleri!A:C,3,FALSE)</f>
        <v>45056</v>
      </c>
      <c r="F500" s="218"/>
      <c r="G500" s="266">
        <f t="shared" si="55"/>
        <v>45056</v>
      </c>
      <c r="H500" s="77" t="s">
        <v>15</v>
      </c>
      <c r="I500" s="80" t="s">
        <v>13</v>
      </c>
      <c r="J500" s="77" t="s">
        <v>13</v>
      </c>
      <c r="K500" s="278" t="s">
        <v>328</v>
      </c>
      <c r="L500" s="167" t="s">
        <v>651</v>
      </c>
      <c r="M500" s="352">
        <v>45049</v>
      </c>
      <c r="N500" s="443">
        <v>45049</v>
      </c>
      <c r="O500" s="443">
        <v>45049</v>
      </c>
      <c r="P500" s="443">
        <v>45049</v>
      </c>
      <c r="Q500" s="180" t="str">
        <f t="shared" si="58"/>
        <v/>
      </c>
      <c r="R500" s="11"/>
      <c r="S500" s="168"/>
      <c r="T500" s="134"/>
    </row>
    <row r="501" spans="1:21" s="182" customFormat="1" ht="14.4" customHeight="1" x14ac:dyDescent="0.3">
      <c r="A501" s="28">
        <f t="shared" si="54"/>
        <v>497</v>
      </c>
      <c r="B501" s="50" t="str">
        <f t="shared" si="52"/>
        <v>KN</v>
      </c>
      <c r="C501" s="62"/>
      <c r="D501" s="166">
        <f t="shared" si="57"/>
        <v>-21</v>
      </c>
      <c r="E501" s="62">
        <f>VLOOKUP(B501,SonGönderimTarihleri!A:C,3,FALSE)</f>
        <v>45056</v>
      </c>
      <c r="F501" s="218"/>
      <c r="G501" s="266">
        <f t="shared" si="55"/>
        <v>45056</v>
      </c>
      <c r="H501" s="77" t="s">
        <v>15</v>
      </c>
      <c r="I501" s="80" t="s">
        <v>13</v>
      </c>
      <c r="J501" s="77" t="s">
        <v>13</v>
      </c>
      <c r="K501" s="278" t="s">
        <v>329</v>
      </c>
      <c r="L501" s="167" t="s">
        <v>652</v>
      </c>
      <c r="M501" s="352">
        <v>45042</v>
      </c>
      <c r="N501" s="440">
        <v>45042</v>
      </c>
      <c r="O501" s="440">
        <v>45042</v>
      </c>
      <c r="P501" s="440">
        <v>45042</v>
      </c>
      <c r="Q501" s="180" t="str">
        <f t="shared" si="58"/>
        <v/>
      </c>
      <c r="R501" s="60"/>
      <c r="S501" s="181"/>
      <c r="T501" s="134"/>
      <c r="U501" s="52"/>
    </row>
    <row r="502" spans="1:21" s="182" customFormat="1" ht="14.4" customHeight="1" x14ac:dyDescent="0.3">
      <c r="A502" s="28">
        <f t="shared" si="54"/>
        <v>498</v>
      </c>
      <c r="B502" s="50" t="str">
        <f t="shared" si="52"/>
        <v>KN</v>
      </c>
      <c r="C502" s="62"/>
      <c r="D502" s="166">
        <f t="shared" si="57"/>
        <v>-21</v>
      </c>
      <c r="E502" s="62">
        <f>VLOOKUP(B502,SonGönderimTarihleri!A:C,3,FALSE)</f>
        <v>45056</v>
      </c>
      <c r="F502" s="218"/>
      <c r="G502" s="266">
        <f t="shared" si="55"/>
        <v>45056</v>
      </c>
      <c r="H502" s="77" t="s">
        <v>15</v>
      </c>
      <c r="I502" s="80" t="s">
        <v>13</v>
      </c>
      <c r="J502" s="77" t="s">
        <v>13</v>
      </c>
      <c r="K502" s="278" t="s">
        <v>330</v>
      </c>
      <c r="L502" s="167" t="s">
        <v>653</v>
      </c>
      <c r="M502" s="352">
        <v>45054</v>
      </c>
      <c r="N502" s="443">
        <v>45054</v>
      </c>
      <c r="O502" s="443">
        <v>45054</v>
      </c>
      <c r="P502" s="443">
        <v>45054</v>
      </c>
      <c r="Q502" s="180" t="str">
        <f t="shared" si="58"/>
        <v/>
      </c>
      <c r="R502" s="60"/>
      <c r="S502" s="183">
        <v>45054</v>
      </c>
      <c r="T502" s="134"/>
      <c r="U502" s="52"/>
    </row>
    <row r="503" spans="1:21" s="182" customFormat="1" ht="15" customHeight="1" x14ac:dyDescent="0.3">
      <c r="A503" s="28">
        <f t="shared" si="54"/>
        <v>499</v>
      </c>
      <c r="B503" s="50" t="str">
        <f t="shared" si="52"/>
        <v>KON</v>
      </c>
      <c r="C503" s="218"/>
      <c r="D503" s="166">
        <f t="shared" si="57"/>
        <v>-21</v>
      </c>
      <c r="E503" s="62">
        <f>VLOOKUP(B503,SonGönderimTarihleri!A:C,3,FALSE)</f>
        <v>45048</v>
      </c>
      <c r="F503" s="218"/>
      <c r="G503" s="266">
        <f t="shared" si="55"/>
        <v>45048</v>
      </c>
      <c r="H503" s="77" t="s">
        <v>12</v>
      </c>
      <c r="I503" s="80" t="s">
        <v>13</v>
      </c>
      <c r="J503" s="77" t="s">
        <v>13</v>
      </c>
      <c r="K503" s="278" t="s">
        <v>331</v>
      </c>
      <c r="L503" s="167" t="s">
        <v>654</v>
      </c>
      <c r="M503" s="315">
        <v>45042</v>
      </c>
      <c r="N503" s="440">
        <v>45042</v>
      </c>
      <c r="O503" s="440">
        <v>45042</v>
      </c>
      <c r="P503" s="440">
        <v>45042</v>
      </c>
      <c r="Q503" s="180" t="str">
        <f t="shared" si="58"/>
        <v/>
      </c>
      <c r="R503" s="60"/>
      <c r="S503" s="183">
        <v>45042</v>
      </c>
      <c r="T503" s="134"/>
      <c r="U503" s="52"/>
    </row>
    <row r="504" spans="1:21" s="52" customFormat="1" ht="14.4" customHeight="1" x14ac:dyDescent="0.3">
      <c r="A504" s="28">
        <f t="shared" si="54"/>
        <v>500</v>
      </c>
      <c r="B504" s="44" t="str">
        <f t="shared" si="52"/>
        <v>KON</v>
      </c>
      <c r="C504" s="51"/>
      <c r="D504" s="143">
        <f t="shared" si="57"/>
        <v>-21</v>
      </c>
      <c r="E504" s="51">
        <f>VLOOKUP(B504,SonGönderimTarihleri!A:C,3,FALSE)</f>
        <v>45048</v>
      </c>
      <c r="F504" s="89"/>
      <c r="G504" s="250">
        <f t="shared" si="55"/>
        <v>45048</v>
      </c>
      <c r="H504" s="25" t="s">
        <v>12</v>
      </c>
      <c r="I504" s="79" t="s">
        <v>13</v>
      </c>
      <c r="J504" s="8" t="s">
        <v>13</v>
      </c>
      <c r="K504" s="274" t="s">
        <v>332</v>
      </c>
      <c r="L504" s="133" t="s">
        <v>655</v>
      </c>
      <c r="M504" s="436">
        <v>45048</v>
      </c>
      <c r="N504" s="436">
        <v>45048</v>
      </c>
      <c r="O504" s="436">
        <v>45048</v>
      </c>
      <c r="P504" s="436">
        <v>45048</v>
      </c>
      <c r="Q504" s="144" t="str">
        <f t="shared" si="58"/>
        <v/>
      </c>
      <c r="R504" s="11"/>
      <c r="S504" s="168"/>
      <c r="T504" s="134"/>
    </row>
    <row r="505" spans="1:21" s="139" customFormat="1" ht="14.4" customHeight="1" x14ac:dyDescent="0.3">
      <c r="A505" s="28">
        <f t="shared" si="54"/>
        <v>501</v>
      </c>
      <c r="B505" s="44" t="str">
        <f t="shared" si="52"/>
        <v>KOS</v>
      </c>
      <c r="C505" s="267"/>
      <c r="D505" s="143">
        <f t="shared" si="57"/>
        <v>-21</v>
      </c>
      <c r="E505" s="267">
        <f>VLOOKUP(B505,SonGönderimTarihleri!A:C,3,FALSE)</f>
        <v>45048</v>
      </c>
      <c r="F505" s="89"/>
      <c r="G505" s="250">
        <f t="shared" si="55"/>
        <v>45048</v>
      </c>
      <c r="H505" s="25" t="s">
        <v>12</v>
      </c>
      <c r="I505" s="79" t="s">
        <v>31</v>
      </c>
      <c r="J505" s="25" t="s">
        <v>31</v>
      </c>
      <c r="K505" s="25" t="s">
        <v>1242</v>
      </c>
      <c r="L505" s="133" t="s">
        <v>1241</v>
      </c>
      <c r="M505" s="443">
        <v>45048</v>
      </c>
      <c r="N505" s="443">
        <v>45048</v>
      </c>
      <c r="O505" s="443">
        <v>45048</v>
      </c>
      <c r="P505" s="443">
        <v>45048</v>
      </c>
      <c r="Q505" s="144" t="str">
        <f t="shared" si="58"/>
        <v/>
      </c>
      <c r="R505" s="85"/>
      <c r="S505" s="163"/>
      <c r="T505" s="134"/>
      <c r="U505" s="52"/>
    </row>
    <row r="506" spans="1:21" s="139" customFormat="1" ht="14.4" customHeight="1" x14ac:dyDescent="0.3">
      <c r="A506" s="28">
        <f t="shared" si="54"/>
        <v>502</v>
      </c>
      <c r="B506" s="44" t="str">
        <f t="shared" si="52"/>
        <v>K(TURSG)</v>
      </c>
      <c r="C506" s="267"/>
      <c r="D506" s="143">
        <f t="shared" si="57"/>
        <v>-21</v>
      </c>
      <c r="E506" s="267">
        <f>VLOOKUP(B506,SonGönderimTarihleri!A:C,3,FALSE)</f>
        <v>45048</v>
      </c>
      <c r="F506" s="89"/>
      <c r="G506" s="250">
        <f t="shared" si="55"/>
        <v>45048</v>
      </c>
      <c r="H506" s="25" t="s">
        <v>15</v>
      </c>
      <c r="I506" s="79" t="s">
        <v>1594</v>
      </c>
      <c r="J506" s="25" t="s">
        <v>31</v>
      </c>
      <c r="K506" s="25" t="s">
        <v>1242</v>
      </c>
      <c r="L506" s="133" t="s">
        <v>1241</v>
      </c>
      <c r="M506" s="436">
        <v>45048</v>
      </c>
      <c r="N506" s="436">
        <v>45048</v>
      </c>
      <c r="O506" s="436">
        <v>45048</v>
      </c>
      <c r="P506" s="436">
        <v>45048</v>
      </c>
      <c r="Q506" s="144"/>
      <c r="R506" s="85"/>
      <c r="S506" s="163"/>
      <c r="T506" s="134"/>
      <c r="U506" s="52"/>
    </row>
    <row r="507" spans="1:21" s="139" customFormat="1" ht="14.4" customHeight="1" x14ac:dyDescent="0.3">
      <c r="A507" s="28">
        <f t="shared" si="54"/>
        <v>503</v>
      </c>
      <c r="B507" s="44" t="str">
        <f t="shared" si="52"/>
        <v>KON</v>
      </c>
      <c r="C507" s="51"/>
      <c r="D507" s="143">
        <f t="shared" si="57"/>
        <v>-21</v>
      </c>
      <c r="E507" s="51">
        <f>VLOOKUP(B507,SonGönderimTarihleri!A:C,3,FALSE)</f>
        <v>45048</v>
      </c>
      <c r="F507" s="89"/>
      <c r="G507" s="250">
        <f t="shared" si="55"/>
        <v>45048</v>
      </c>
      <c r="H507" s="25" t="s">
        <v>12</v>
      </c>
      <c r="I507" s="79" t="s">
        <v>13</v>
      </c>
      <c r="J507" s="8" t="s">
        <v>13</v>
      </c>
      <c r="K507" s="274" t="s">
        <v>967</v>
      </c>
      <c r="L507" s="133" t="s">
        <v>965</v>
      </c>
      <c r="M507" s="342">
        <v>45048</v>
      </c>
      <c r="N507" s="436">
        <v>45048</v>
      </c>
      <c r="O507" s="436">
        <v>45048</v>
      </c>
      <c r="P507" s="436">
        <v>45048</v>
      </c>
      <c r="Q507" s="144" t="str">
        <f t="shared" ref="Q507:Q523" si="59">+IF(F507="","","SPK tarafından ek süre verilmiştir!")</f>
        <v/>
      </c>
      <c r="R507" s="11"/>
      <c r="S507" s="168"/>
      <c r="T507" s="134"/>
      <c r="U507" s="52"/>
    </row>
    <row r="508" spans="1:21" s="139" customFormat="1" ht="14.4" customHeight="1" x14ac:dyDescent="0.3">
      <c r="A508" s="28">
        <f t="shared" si="54"/>
        <v>504</v>
      </c>
      <c r="B508" s="44" t="str">
        <f t="shared" si="52"/>
        <v>KON</v>
      </c>
      <c r="C508" s="51"/>
      <c r="D508" s="143">
        <f t="shared" si="57"/>
        <v>-21</v>
      </c>
      <c r="E508" s="51">
        <f>VLOOKUP(B508,SonGönderimTarihleri!A:C,3,FALSE)</f>
        <v>45048</v>
      </c>
      <c r="F508" s="89"/>
      <c r="G508" s="250">
        <f t="shared" si="55"/>
        <v>45048</v>
      </c>
      <c r="H508" s="25" t="s">
        <v>12</v>
      </c>
      <c r="I508" s="79" t="s">
        <v>13</v>
      </c>
      <c r="J508" s="8" t="s">
        <v>13</v>
      </c>
      <c r="K508" s="274" t="s">
        <v>333</v>
      </c>
      <c r="L508" s="133" t="s">
        <v>656</v>
      </c>
      <c r="M508" s="436">
        <v>45048</v>
      </c>
      <c r="N508" s="436">
        <v>45048</v>
      </c>
      <c r="O508" s="436">
        <v>45048</v>
      </c>
      <c r="P508" s="436">
        <v>45048</v>
      </c>
      <c r="Q508" s="144" t="str">
        <f t="shared" si="59"/>
        <v/>
      </c>
      <c r="R508" s="11"/>
      <c r="S508" s="168"/>
      <c r="T508" s="134"/>
      <c r="U508" s="52"/>
    </row>
    <row r="509" spans="1:21" s="139" customFormat="1" ht="14.4" customHeight="1" x14ac:dyDescent="0.3">
      <c r="A509" s="28">
        <f t="shared" si="54"/>
        <v>505</v>
      </c>
      <c r="B509" s="44" t="str">
        <f>H509&amp;I509</f>
        <v>KON</v>
      </c>
      <c r="C509" s="51"/>
      <c r="D509" s="143">
        <f>+C509-21</f>
        <v>-21</v>
      </c>
      <c r="E509" s="51">
        <f>VLOOKUP(B509,SonGönderimTarihleri!A:C,3,FALSE)</f>
        <v>45048</v>
      </c>
      <c r="F509" s="89"/>
      <c r="G509" s="267">
        <f t="shared" si="55"/>
        <v>45048</v>
      </c>
      <c r="H509" s="25" t="s">
        <v>12</v>
      </c>
      <c r="I509" s="79" t="s">
        <v>13</v>
      </c>
      <c r="J509" s="25" t="s">
        <v>13</v>
      </c>
      <c r="K509" s="25" t="s">
        <v>1427</v>
      </c>
      <c r="L509" s="133" t="s">
        <v>1467</v>
      </c>
      <c r="M509" s="436">
        <v>45048</v>
      </c>
      <c r="N509" s="436">
        <v>45048</v>
      </c>
      <c r="O509" s="436">
        <v>45048</v>
      </c>
      <c r="P509" s="436">
        <v>45048</v>
      </c>
      <c r="Q509" s="144"/>
      <c r="R509" s="85"/>
      <c r="S509" s="163"/>
      <c r="T509" s="134"/>
      <c r="U509" s="52"/>
    </row>
    <row r="510" spans="1:21" s="52" customFormat="1" ht="14.4" customHeight="1" x14ac:dyDescent="0.3">
      <c r="A510" s="28">
        <f t="shared" si="54"/>
        <v>506</v>
      </c>
      <c r="B510" s="44" t="str">
        <f t="shared" si="52"/>
        <v>KN</v>
      </c>
      <c r="C510" s="44"/>
      <c r="D510" s="143">
        <f t="shared" si="57"/>
        <v>-21</v>
      </c>
      <c r="E510" s="51">
        <f>VLOOKUP(B510,SonGönderimTarihleri!A:C,3,FALSE)</f>
        <v>45056</v>
      </c>
      <c r="F510" s="89">
        <v>45068</v>
      </c>
      <c r="G510" s="250">
        <f t="shared" ref="G510:G540" si="60">IF(F510="",IF(C510="",E510,IF(E510&lt;=D510,E510,D510)),F510)</f>
        <v>45068</v>
      </c>
      <c r="H510" s="25" t="s">
        <v>15</v>
      </c>
      <c r="I510" s="79" t="s">
        <v>13</v>
      </c>
      <c r="J510" s="8" t="s">
        <v>13</v>
      </c>
      <c r="K510" s="274" t="s">
        <v>334</v>
      </c>
      <c r="L510" s="133" t="s">
        <v>657</v>
      </c>
      <c r="M510" s="291">
        <v>44703</v>
      </c>
      <c r="N510" s="436">
        <v>44703</v>
      </c>
      <c r="O510" s="436">
        <v>44703</v>
      </c>
      <c r="P510" s="436">
        <v>44703</v>
      </c>
      <c r="Q510" s="144" t="str">
        <f t="shared" si="59"/>
        <v>SPK tarafından ek süre verilmiştir!</v>
      </c>
      <c r="R510" s="11"/>
      <c r="S510" s="168"/>
      <c r="T510" s="134"/>
    </row>
    <row r="511" spans="1:21" s="161" customFormat="1" ht="14.4" customHeight="1" x14ac:dyDescent="0.3">
      <c r="A511" s="28">
        <f t="shared" si="54"/>
        <v>507</v>
      </c>
      <c r="B511" s="44" t="str">
        <f t="shared" ref="B511:B549" si="61">H511&amp;I511</f>
        <v>KN</v>
      </c>
      <c r="C511" s="44"/>
      <c r="D511" s="143">
        <f t="shared" si="57"/>
        <v>-21</v>
      </c>
      <c r="E511" s="51">
        <f>VLOOKUP(B511,SonGönderimTarihleri!A:C,3,FALSE)</f>
        <v>45056</v>
      </c>
      <c r="F511" s="89"/>
      <c r="G511" s="250">
        <f t="shared" si="60"/>
        <v>45056</v>
      </c>
      <c r="H511" s="25" t="s">
        <v>15</v>
      </c>
      <c r="I511" s="79" t="s">
        <v>13</v>
      </c>
      <c r="J511" s="8" t="s">
        <v>13</v>
      </c>
      <c r="K511" s="274" t="s">
        <v>335</v>
      </c>
      <c r="L511" s="133" t="s">
        <v>658</v>
      </c>
      <c r="M511" s="381">
        <v>45056</v>
      </c>
      <c r="N511" s="381">
        <v>45056</v>
      </c>
      <c r="O511" s="381" t="s">
        <v>1800</v>
      </c>
      <c r="P511" s="381">
        <v>45056</v>
      </c>
      <c r="Q511" s="144" t="str">
        <f t="shared" si="59"/>
        <v/>
      </c>
      <c r="R511" s="146"/>
      <c r="S511" s="168"/>
      <c r="T511" s="184"/>
      <c r="U511" s="52"/>
    </row>
    <row r="512" spans="1:21" s="52" customFormat="1" ht="19.2" customHeight="1" x14ac:dyDescent="0.3">
      <c r="A512" s="28">
        <f t="shared" si="54"/>
        <v>508</v>
      </c>
      <c r="B512" s="44" t="str">
        <f t="shared" si="61"/>
        <v>K(PÖİP-UMPAS)</v>
      </c>
      <c r="C512" s="62"/>
      <c r="D512" s="166">
        <f t="shared" si="57"/>
        <v>-21</v>
      </c>
      <c r="E512" s="62" t="str">
        <f>VLOOKUP(B512,SonGönderimTarihleri!A:C,3,FALSE)</f>
        <v>-</v>
      </c>
      <c r="F512" s="218"/>
      <c r="G512" s="266" t="str">
        <f t="shared" si="60"/>
        <v>-</v>
      </c>
      <c r="H512" s="77" t="s">
        <v>15</v>
      </c>
      <c r="I512" s="80" t="s">
        <v>1059</v>
      </c>
      <c r="J512" s="77" t="s">
        <v>1130</v>
      </c>
      <c r="K512" s="278" t="s">
        <v>336</v>
      </c>
      <c r="L512" s="167" t="s">
        <v>659</v>
      </c>
      <c r="M512" s="386"/>
      <c r="N512" s="386"/>
      <c r="O512" s="386"/>
      <c r="P512" s="386"/>
      <c r="Q512" s="144"/>
      <c r="R512" s="11" t="s">
        <v>683</v>
      </c>
      <c r="S512" s="168"/>
      <c r="T512" s="134"/>
    </row>
    <row r="513" spans="1:21" s="52" customFormat="1" ht="14.4" customHeight="1" x14ac:dyDescent="0.3">
      <c r="A513" s="28">
        <f t="shared" si="54"/>
        <v>509</v>
      </c>
      <c r="B513" s="44" t="str">
        <f t="shared" si="61"/>
        <v>KO(USAK)</v>
      </c>
      <c r="C513" s="51"/>
      <c r="D513" s="143">
        <f t="shared" si="57"/>
        <v>-21</v>
      </c>
      <c r="E513" s="51">
        <f>VLOOKUP(B513,SonGönderimTarihleri!A:C,3,FALSE)</f>
        <v>45056</v>
      </c>
      <c r="F513" s="89"/>
      <c r="G513" s="250">
        <f t="shared" si="60"/>
        <v>45056</v>
      </c>
      <c r="H513" s="25" t="s">
        <v>12</v>
      </c>
      <c r="I513" s="79" t="s">
        <v>1000</v>
      </c>
      <c r="J513" s="25" t="s">
        <v>13</v>
      </c>
      <c r="K513" s="25" t="s">
        <v>337</v>
      </c>
      <c r="L513" s="133" t="s">
        <v>660</v>
      </c>
      <c r="M513" s="350">
        <v>45056</v>
      </c>
      <c r="N513" s="401">
        <v>45056</v>
      </c>
      <c r="O513" s="401">
        <v>45056</v>
      </c>
      <c r="P513" s="401">
        <v>45056</v>
      </c>
      <c r="Q513" s="144" t="str">
        <f t="shared" si="59"/>
        <v/>
      </c>
      <c r="R513" s="11" t="s">
        <v>683</v>
      </c>
      <c r="S513" s="168"/>
      <c r="T513" s="134"/>
    </row>
    <row r="514" spans="1:21" s="52" customFormat="1" ht="14.4" customHeight="1" x14ac:dyDescent="0.3">
      <c r="A514" s="28">
        <f t="shared" si="54"/>
        <v>510</v>
      </c>
      <c r="B514" s="44" t="str">
        <f t="shared" si="61"/>
        <v>KO(PÖİP)</v>
      </c>
      <c r="C514" s="51"/>
      <c r="D514" s="143">
        <f t="shared" si="57"/>
        <v>-21</v>
      </c>
      <c r="E514" s="51" t="str">
        <f>VLOOKUP(B514,SonGönderimTarihleri!A:C,3,FALSE)</f>
        <v>-</v>
      </c>
      <c r="F514" s="89"/>
      <c r="G514" s="250" t="str">
        <f t="shared" si="60"/>
        <v>-</v>
      </c>
      <c r="H514" s="25" t="s">
        <v>12</v>
      </c>
      <c r="I514" s="79" t="s">
        <v>1058</v>
      </c>
      <c r="J514" s="8" t="s">
        <v>1130</v>
      </c>
      <c r="K514" s="274" t="s">
        <v>338</v>
      </c>
      <c r="L514" s="133" t="s">
        <v>661</v>
      </c>
      <c r="M514" s="330"/>
      <c r="N514" s="330"/>
      <c r="O514" s="330"/>
      <c r="P514" s="330"/>
      <c r="Q514" s="144" t="str">
        <f t="shared" si="59"/>
        <v/>
      </c>
      <c r="R514" s="11"/>
      <c r="S514" s="168"/>
      <c r="T514" s="134"/>
    </row>
    <row r="515" spans="1:21" s="52" customFormat="1" ht="14.4" customHeight="1" x14ac:dyDescent="0.3">
      <c r="A515" s="28">
        <f t="shared" si="54"/>
        <v>511</v>
      </c>
      <c r="B515" s="44" t="str">
        <f>H515&amp;I515</f>
        <v>KN</v>
      </c>
      <c r="C515" s="44"/>
      <c r="D515" s="143">
        <f t="shared" si="57"/>
        <v>-21</v>
      </c>
      <c r="E515" s="51">
        <f>VLOOKUP(B515,SonGönderimTarihleri!A:C,3,FALSE)</f>
        <v>45056</v>
      </c>
      <c r="F515" s="89"/>
      <c r="G515" s="250">
        <f t="shared" si="60"/>
        <v>45056</v>
      </c>
      <c r="H515" s="25" t="s">
        <v>15</v>
      </c>
      <c r="I515" s="79" t="s">
        <v>13</v>
      </c>
      <c r="J515" s="8" t="s">
        <v>13</v>
      </c>
      <c r="K515" s="274" t="s">
        <v>339</v>
      </c>
      <c r="L515" s="133" t="s">
        <v>662</v>
      </c>
      <c r="M515" s="367">
        <v>45055</v>
      </c>
      <c r="N515" s="401">
        <v>45055</v>
      </c>
      <c r="O515" s="401">
        <v>45055</v>
      </c>
      <c r="P515" s="401">
        <v>45055</v>
      </c>
      <c r="Q515" s="144" t="str">
        <f t="shared" si="59"/>
        <v/>
      </c>
      <c r="R515" s="146"/>
      <c r="S515" s="168"/>
      <c r="T515" s="134"/>
    </row>
    <row r="516" spans="1:21" s="134" customFormat="1" ht="14.4" customHeight="1" x14ac:dyDescent="0.3">
      <c r="A516" s="28">
        <f t="shared" si="54"/>
        <v>512</v>
      </c>
      <c r="B516" s="44" t="str">
        <f>H516&amp;I516</f>
        <v>KN</v>
      </c>
      <c r="C516" s="44"/>
      <c r="D516" s="143">
        <f>+C516-21</f>
        <v>-21</v>
      </c>
      <c r="E516" s="51">
        <f>VLOOKUP(B516,SonGönderimTarihleri!A:C,3,FALSE)</f>
        <v>45056</v>
      </c>
      <c r="F516" s="89"/>
      <c r="G516" s="250">
        <f>IF(F516="",IF(C516="",E516,IF(E516&lt;=D516,E516,D516)),F516)</f>
        <v>45056</v>
      </c>
      <c r="H516" s="25" t="s">
        <v>15</v>
      </c>
      <c r="I516" s="79" t="s">
        <v>13</v>
      </c>
      <c r="J516" s="25" t="s">
        <v>13</v>
      </c>
      <c r="K516" s="25" t="s">
        <v>1317</v>
      </c>
      <c r="L516" s="133" t="s">
        <v>1347</v>
      </c>
      <c r="M516" s="350">
        <v>45055</v>
      </c>
      <c r="N516" s="401">
        <v>45055</v>
      </c>
      <c r="O516" s="401">
        <v>45055</v>
      </c>
      <c r="P516" s="401">
        <v>45055</v>
      </c>
      <c r="Q516" s="131"/>
      <c r="R516" s="51"/>
      <c r="S516" s="131"/>
      <c r="U516" s="52"/>
    </row>
    <row r="517" spans="1:21" s="52" customFormat="1" ht="14.4" customHeight="1" x14ac:dyDescent="0.3">
      <c r="A517" s="28">
        <f t="shared" si="54"/>
        <v>513</v>
      </c>
      <c r="B517" s="44" t="str">
        <f t="shared" si="61"/>
        <v>KON</v>
      </c>
      <c r="C517" s="51"/>
      <c r="D517" s="143">
        <f t="shared" si="57"/>
        <v>-21</v>
      </c>
      <c r="E517" s="51">
        <f>VLOOKUP(B517,SonGönderimTarihleri!A:C,3,FALSE)</f>
        <v>45048</v>
      </c>
      <c r="F517" s="89"/>
      <c r="G517" s="250">
        <f t="shared" si="60"/>
        <v>45048</v>
      </c>
      <c r="H517" s="25" t="s">
        <v>12</v>
      </c>
      <c r="I517" s="79" t="s">
        <v>13</v>
      </c>
      <c r="J517" s="8" t="s">
        <v>13</v>
      </c>
      <c r="K517" s="274" t="s">
        <v>340</v>
      </c>
      <c r="L517" s="133" t="s">
        <v>663</v>
      </c>
      <c r="M517" s="294">
        <v>45042</v>
      </c>
      <c r="N517" s="440">
        <v>45042</v>
      </c>
      <c r="O517" s="440">
        <v>45042</v>
      </c>
      <c r="P517" s="440">
        <v>45042</v>
      </c>
      <c r="Q517" s="144" t="str">
        <f t="shared" si="59"/>
        <v/>
      </c>
      <c r="R517" s="11"/>
      <c r="S517" s="168"/>
      <c r="T517" s="134"/>
    </row>
    <row r="518" spans="1:21" s="139" customFormat="1" ht="14.4" customHeight="1" x14ac:dyDescent="0.3">
      <c r="A518" s="28">
        <f t="shared" si="54"/>
        <v>514</v>
      </c>
      <c r="B518" s="44" t="str">
        <f t="shared" si="61"/>
        <v>KON</v>
      </c>
      <c r="C518" s="51"/>
      <c r="D518" s="143">
        <f t="shared" si="57"/>
        <v>-21</v>
      </c>
      <c r="E518" s="51">
        <f>VLOOKUP(B518,SonGönderimTarihleri!A:C,3,FALSE)</f>
        <v>45048</v>
      </c>
      <c r="F518" s="89"/>
      <c r="G518" s="250">
        <f t="shared" si="60"/>
        <v>45048</v>
      </c>
      <c r="H518" s="25" t="s">
        <v>12</v>
      </c>
      <c r="I518" s="79" t="s">
        <v>13</v>
      </c>
      <c r="J518" s="8" t="s">
        <v>13</v>
      </c>
      <c r="K518" s="274" t="s">
        <v>341</v>
      </c>
      <c r="L518" s="133" t="s">
        <v>664</v>
      </c>
      <c r="M518" s="350">
        <v>45044</v>
      </c>
      <c r="N518" s="401">
        <v>45044</v>
      </c>
      <c r="O518" s="401">
        <v>45044</v>
      </c>
      <c r="P518" s="401">
        <v>45044</v>
      </c>
      <c r="Q518" s="144" t="str">
        <f t="shared" si="59"/>
        <v/>
      </c>
      <c r="R518" s="11"/>
      <c r="S518" s="168"/>
      <c r="T518" s="134"/>
      <c r="U518" s="52"/>
    </row>
    <row r="519" spans="1:21" s="139" customFormat="1" ht="14.4" customHeight="1" x14ac:dyDescent="0.3">
      <c r="A519" s="28">
        <f t="shared" si="54"/>
        <v>515</v>
      </c>
      <c r="B519" s="44" t="str">
        <f>H519&amp;I519</f>
        <v>KON</v>
      </c>
      <c r="C519" s="277"/>
      <c r="D519" s="143">
        <f>+C519-21</f>
        <v>-21</v>
      </c>
      <c r="E519" s="277">
        <f>VLOOKUP(B519,SonGönderimTarihleri!A:C,3,FALSE)</f>
        <v>45048</v>
      </c>
      <c r="F519" s="89"/>
      <c r="G519" s="301">
        <f t="shared" si="60"/>
        <v>45048</v>
      </c>
      <c r="H519" s="25" t="s">
        <v>12</v>
      </c>
      <c r="I519" s="79" t="s">
        <v>13</v>
      </c>
      <c r="J519" s="274" t="s">
        <v>13</v>
      </c>
      <c r="K519" s="274" t="s">
        <v>1025</v>
      </c>
      <c r="L519" s="133" t="s">
        <v>1633</v>
      </c>
      <c r="M519" s="347">
        <v>45048</v>
      </c>
      <c r="N519" s="443">
        <v>45048</v>
      </c>
      <c r="O519" s="443">
        <v>45048</v>
      </c>
      <c r="P519" s="443">
        <v>45048</v>
      </c>
      <c r="Q519" s="180"/>
      <c r="R519" s="11"/>
      <c r="S519" s="168"/>
      <c r="T519" s="134"/>
      <c r="U519" s="52"/>
    </row>
    <row r="520" spans="1:21" s="139" customFormat="1" ht="14.4" customHeight="1" x14ac:dyDescent="0.3">
      <c r="A520" s="28">
        <f t="shared" si="54"/>
        <v>516</v>
      </c>
      <c r="B520" s="44" t="str">
        <f t="shared" si="61"/>
        <v>KON</v>
      </c>
      <c r="C520" s="44"/>
      <c r="D520" s="143">
        <f t="shared" si="57"/>
        <v>-21</v>
      </c>
      <c r="E520" s="51">
        <f>VLOOKUP(B520,SonGönderimTarihleri!A:C,3,FALSE)</f>
        <v>45048</v>
      </c>
      <c r="F520" s="89"/>
      <c r="G520" s="250">
        <f t="shared" si="60"/>
        <v>45048</v>
      </c>
      <c r="H520" s="25" t="s">
        <v>12</v>
      </c>
      <c r="I520" s="79" t="s">
        <v>13</v>
      </c>
      <c r="J520" s="8" t="s">
        <v>13</v>
      </c>
      <c r="K520" s="274" t="s">
        <v>342</v>
      </c>
      <c r="L520" s="133" t="s">
        <v>1186</v>
      </c>
      <c r="M520" s="443">
        <v>45048</v>
      </c>
      <c r="N520" s="443">
        <v>45048</v>
      </c>
      <c r="O520" s="443">
        <v>45048</v>
      </c>
      <c r="P520" s="443">
        <v>45048</v>
      </c>
      <c r="Q520" s="144" t="str">
        <f t="shared" si="59"/>
        <v/>
      </c>
      <c r="R520" s="11"/>
      <c r="S520" s="168"/>
      <c r="T520" s="134"/>
      <c r="U520" s="52"/>
    </row>
    <row r="521" spans="1:21" s="182" customFormat="1" ht="14.4" customHeight="1" x14ac:dyDescent="0.3">
      <c r="A521" s="28">
        <f t="shared" si="54"/>
        <v>517</v>
      </c>
      <c r="B521" s="50" t="str">
        <f t="shared" si="61"/>
        <v>KOB</v>
      </c>
      <c r="C521" s="62"/>
      <c r="D521" s="166">
        <f t="shared" si="57"/>
        <v>-21</v>
      </c>
      <c r="E521" s="62">
        <f>+E522</f>
        <v>45068</v>
      </c>
      <c r="F521" s="218"/>
      <c r="G521" s="266">
        <f t="shared" si="60"/>
        <v>45068</v>
      </c>
      <c r="H521" s="77" t="s">
        <v>12</v>
      </c>
      <c r="I521" s="80" t="s">
        <v>20</v>
      </c>
      <c r="J521" s="77" t="s">
        <v>20</v>
      </c>
      <c r="K521" s="278" t="s">
        <v>343</v>
      </c>
      <c r="L521" s="167" t="s">
        <v>665</v>
      </c>
      <c r="M521" s="331">
        <v>45061</v>
      </c>
      <c r="N521" s="331">
        <v>45061</v>
      </c>
      <c r="O521" s="331">
        <v>45061</v>
      </c>
      <c r="P521" s="331">
        <v>45061</v>
      </c>
      <c r="Q521" s="180" t="str">
        <f t="shared" si="59"/>
        <v/>
      </c>
      <c r="R521" s="60"/>
      <c r="S521" s="181"/>
      <c r="T521" s="134"/>
      <c r="U521" s="52"/>
    </row>
    <row r="522" spans="1:21" s="182" customFormat="1" ht="14.4" customHeight="1" x14ac:dyDescent="0.3">
      <c r="A522" s="28">
        <f t="shared" si="54"/>
        <v>518</v>
      </c>
      <c r="B522" s="50" t="str">
        <f t="shared" si="61"/>
        <v>KB</v>
      </c>
      <c r="C522" s="62"/>
      <c r="D522" s="166">
        <f t="shared" si="57"/>
        <v>-21</v>
      </c>
      <c r="E522" s="62">
        <f>VLOOKUP(B522,SonGönderimTarihleri!A:C,3,FALSE)</f>
        <v>45068</v>
      </c>
      <c r="F522" s="218"/>
      <c r="G522" s="266">
        <f t="shared" si="60"/>
        <v>45068</v>
      </c>
      <c r="H522" s="77" t="s">
        <v>15</v>
      </c>
      <c r="I522" s="80" t="s">
        <v>20</v>
      </c>
      <c r="J522" s="77" t="s">
        <v>20</v>
      </c>
      <c r="K522" s="278" t="s">
        <v>343</v>
      </c>
      <c r="L522" s="167" t="s">
        <v>665</v>
      </c>
      <c r="M522" s="331">
        <v>45061</v>
      </c>
      <c r="N522" s="331">
        <v>45061</v>
      </c>
      <c r="O522" s="331">
        <v>45061</v>
      </c>
      <c r="P522" s="331">
        <v>45061</v>
      </c>
      <c r="Q522" s="180" t="str">
        <f t="shared" si="59"/>
        <v/>
      </c>
      <c r="R522" s="60"/>
      <c r="S522" s="181"/>
      <c r="T522" s="134"/>
      <c r="U522" s="52"/>
    </row>
    <row r="523" spans="1:21" s="52" customFormat="1" ht="14.4" customHeight="1" x14ac:dyDescent="0.3">
      <c r="A523" s="28">
        <f t="shared" ref="A523:A582" si="62">A522+1</f>
        <v>519</v>
      </c>
      <c r="B523" s="44" t="str">
        <f t="shared" si="61"/>
        <v>KN</v>
      </c>
      <c r="C523" s="51"/>
      <c r="D523" s="143">
        <f t="shared" si="57"/>
        <v>-21</v>
      </c>
      <c r="E523" s="51">
        <f>VLOOKUP(B523,SonGönderimTarihleri!A:C,3,FALSE)</f>
        <v>45056</v>
      </c>
      <c r="F523" s="89"/>
      <c r="G523" s="250">
        <f t="shared" si="60"/>
        <v>45056</v>
      </c>
      <c r="H523" s="25" t="s">
        <v>15</v>
      </c>
      <c r="I523" s="79" t="s">
        <v>13</v>
      </c>
      <c r="J523" s="8" t="s">
        <v>13</v>
      </c>
      <c r="K523" s="274" t="s">
        <v>344</v>
      </c>
      <c r="L523" s="133" t="s">
        <v>666</v>
      </c>
      <c r="M523" s="350">
        <v>45056</v>
      </c>
      <c r="N523" s="401">
        <v>45056</v>
      </c>
      <c r="O523" s="401" t="s">
        <v>1800</v>
      </c>
      <c r="P523" s="401">
        <v>45056</v>
      </c>
      <c r="Q523" s="144" t="str">
        <f t="shared" si="59"/>
        <v/>
      </c>
      <c r="R523" s="11"/>
      <c r="S523" s="168"/>
      <c r="T523" s="134"/>
    </row>
    <row r="524" spans="1:21" s="52" customFormat="1" ht="14.4" customHeight="1" x14ac:dyDescent="0.3">
      <c r="A524" s="28">
        <f t="shared" si="62"/>
        <v>520</v>
      </c>
      <c r="B524" s="44" t="str">
        <f t="shared" si="61"/>
        <v>KON</v>
      </c>
      <c r="C524" s="51"/>
      <c r="D524" s="143">
        <f t="shared" si="57"/>
        <v>-21</v>
      </c>
      <c r="E524" s="51">
        <f>VLOOKUP(B524,SonGönderimTarihleri!A:C,3,FALSE)</f>
        <v>45048</v>
      </c>
      <c r="F524" s="89"/>
      <c r="G524" s="250">
        <f t="shared" si="60"/>
        <v>45048</v>
      </c>
      <c r="H524" s="25" t="s">
        <v>12</v>
      </c>
      <c r="I524" s="79" t="s">
        <v>13</v>
      </c>
      <c r="J524" s="8" t="s">
        <v>13</v>
      </c>
      <c r="K524" s="274" t="s">
        <v>345</v>
      </c>
      <c r="L524" s="133" t="s">
        <v>667</v>
      </c>
      <c r="M524" s="352">
        <v>45048</v>
      </c>
      <c r="N524" s="443">
        <v>45048</v>
      </c>
      <c r="O524" s="443">
        <v>45048</v>
      </c>
      <c r="P524" s="443">
        <v>45048</v>
      </c>
      <c r="Q524" s="173"/>
      <c r="R524" s="11"/>
      <c r="S524" s="168"/>
      <c r="T524" s="134"/>
    </row>
    <row r="525" spans="1:21" s="52" customFormat="1" ht="14.4" customHeight="1" x14ac:dyDescent="0.3">
      <c r="A525" s="28">
        <f t="shared" si="62"/>
        <v>521</v>
      </c>
      <c r="B525" s="44" t="str">
        <f>H525&amp;I525</f>
        <v>KN</v>
      </c>
      <c r="C525" s="51"/>
      <c r="D525" s="143">
        <f>+C525-21</f>
        <v>-21</v>
      </c>
      <c r="E525" s="51">
        <f>VLOOKUP(B525,SonGönderimTarihleri!A:C,3,FALSE)</f>
        <v>45056</v>
      </c>
      <c r="F525" s="89"/>
      <c r="G525" s="250">
        <f>IF(F525="",IF(C525="",E525,IF(E525&lt;=D525,E525,D525)),F525)</f>
        <v>45056</v>
      </c>
      <c r="H525" s="25" t="s">
        <v>15</v>
      </c>
      <c r="I525" s="79" t="s">
        <v>13</v>
      </c>
      <c r="J525" s="8" t="s">
        <v>13</v>
      </c>
      <c r="K525" s="274" t="s">
        <v>1363</v>
      </c>
      <c r="L525" s="133" t="s">
        <v>1362</v>
      </c>
      <c r="M525" s="352">
        <v>45055</v>
      </c>
      <c r="N525" s="443">
        <v>45055</v>
      </c>
      <c r="O525" s="443">
        <v>45055</v>
      </c>
      <c r="P525" s="443">
        <v>45055</v>
      </c>
      <c r="Q525" s="173"/>
      <c r="R525" s="11"/>
      <c r="S525" s="168"/>
      <c r="T525" s="134"/>
    </row>
    <row r="526" spans="1:21" s="52" customFormat="1" ht="14.4" customHeight="1" x14ac:dyDescent="0.3">
      <c r="A526" s="28">
        <f t="shared" si="62"/>
        <v>522</v>
      </c>
      <c r="B526" s="44" t="str">
        <f t="shared" si="61"/>
        <v>KN</v>
      </c>
      <c r="C526" s="44"/>
      <c r="D526" s="143">
        <f t="shared" si="57"/>
        <v>-21</v>
      </c>
      <c r="E526" s="51">
        <f>VLOOKUP(B526,SonGönderimTarihleri!A:C,3,FALSE)</f>
        <v>45056</v>
      </c>
      <c r="F526" s="89"/>
      <c r="G526" s="250">
        <f t="shared" si="60"/>
        <v>45056</v>
      </c>
      <c r="H526" s="25" t="s">
        <v>15</v>
      </c>
      <c r="I526" s="79" t="s">
        <v>13</v>
      </c>
      <c r="J526" s="8" t="s">
        <v>13</v>
      </c>
      <c r="K526" s="274" t="s">
        <v>346</v>
      </c>
      <c r="L526" s="133" t="s">
        <v>668</v>
      </c>
      <c r="M526" s="443">
        <v>45056</v>
      </c>
      <c r="N526" s="443">
        <v>45056</v>
      </c>
      <c r="O526" s="443">
        <v>45056</v>
      </c>
      <c r="P526" s="443">
        <v>45056</v>
      </c>
      <c r="Q526" s="144" t="str">
        <f t="shared" ref="Q526:Q537" si="63">+IF(F526="","","SPK tarafından ek süre verilmiştir!")</f>
        <v/>
      </c>
      <c r="R526" s="28"/>
      <c r="S526" s="168"/>
      <c r="T526" s="134"/>
    </row>
    <row r="527" spans="1:21" s="139" customFormat="1" ht="14.4" customHeight="1" x14ac:dyDescent="0.3">
      <c r="A527" s="28">
        <f t="shared" si="62"/>
        <v>523</v>
      </c>
      <c r="B527" s="44" t="str">
        <f t="shared" si="61"/>
        <v>KON</v>
      </c>
      <c r="C527" s="44"/>
      <c r="D527" s="143">
        <f t="shared" si="57"/>
        <v>-21</v>
      </c>
      <c r="E527" s="51">
        <f>VLOOKUP(B527,SonGönderimTarihleri!A:C,3,FALSE)</f>
        <v>45048</v>
      </c>
      <c r="F527" s="89"/>
      <c r="G527" s="250">
        <f t="shared" si="60"/>
        <v>45048</v>
      </c>
      <c r="H527" s="25" t="s">
        <v>12</v>
      </c>
      <c r="I527" s="79" t="s">
        <v>13</v>
      </c>
      <c r="J527" s="8" t="s">
        <v>13</v>
      </c>
      <c r="K527" s="274" t="s">
        <v>347</v>
      </c>
      <c r="L527" s="133" t="s">
        <v>1221</v>
      </c>
      <c r="M527" s="443">
        <v>45048</v>
      </c>
      <c r="N527" s="443">
        <v>45048</v>
      </c>
      <c r="O527" s="443">
        <v>45048</v>
      </c>
      <c r="P527" s="443">
        <v>45048</v>
      </c>
      <c r="Q527" s="144" t="str">
        <f t="shared" si="63"/>
        <v/>
      </c>
      <c r="R527" s="11"/>
      <c r="S527" s="168"/>
      <c r="T527" s="134"/>
      <c r="U527" s="52"/>
    </row>
    <row r="528" spans="1:21" s="52" customFormat="1" ht="14.4" customHeight="1" x14ac:dyDescent="0.3">
      <c r="A528" s="28">
        <f t="shared" si="62"/>
        <v>524</v>
      </c>
      <c r="B528" s="44" t="str">
        <f t="shared" si="61"/>
        <v>KN</v>
      </c>
      <c r="C528" s="44"/>
      <c r="D528" s="143">
        <f t="shared" si="57"/>
        <v>-21</v>
      </c>
      <c r="E528" s="51">
        <f>VLOOKUP(B528,SonGönderimTarihleri!A:C,3,FALSE)</f>
        <v>45056</v>
      </c>
      <c r="F528" s="89"/>
      <c r="G528" s="250">
        <f t="shared" si="60"/>
        <v>45056</v>
      </c>
      <c r="H528" s="25" t="s">
        <v>15</v>
      </c>
      <c r="I528" s="79" t="s">
        <v>13</v>
      </c>
      <c r="J528" s="8" t="s">
        <v>13</v>
      </c>
      <c r="K528" s="274" t="s">
        <v>348</v>
      </c>
      <c r="L528" s="133" t="s">
        <v>669</v>
      </c>
      <c r="M528" s="298">
        <v>45056</v>
      </c>
      <c r="N528" s="443">
        <v>45056</v>
      </c>
      <c r="O528" s="443">
        <v>45056</v>
      </c>
      <c r="P528" s="443">
        <v>45056</v>
      </c>
      <c r="Q528" s="144" t="str">
        <f t="shared" si="63"/>
        <v/>
      </c>
      <c r="R528" s="11"/>
      <c r="S528" s="168"/>
      <c r="T528" s="134"/>
    </row>
    <row r="529" spans="1:21" s="139" customFormat="1" ht="14.4" customHeight="1" x14ac:dyDescent="0.3">
      <c r="A529" s="28">
        <f t="shared" si="62"/>
        <v>525</v>
      </c>
      <c r="B529" s="44" t="str">
        <f t="shared" si="61"/>
        <v>KON</v>
      </c>
      <c r="C529" s="44"/>
      <c r="D529" s="143">
        <f t="shared" si="57"/>
        <v>-21</v>
      </c>
      <c r="E529" s="51">
        <f>VLOOKUP(B529,SonGönderimTarihleri!A:C,3,FALSE)</f>
        <v>45048</v>
      </c>
      <c r="F529" s="89"/>
      <c r="G529" s="250">
        <f t="shared" si="60"/>
        <v>45048</v>
      </c>
      <c r="H529" s="25" t="s">
        <v>12</v>
      </c>
      <c r="I529" s="79" t="s">
        <v>13</v>
      </c>
      <c r="J529" s="25" t="s">
        <v>13</v>
      </c>
      <c r="K529" s="25" t="s">
        <v>349</v>
      </c>
      <c r="L529" s="133" t="s">
        <v>670</v>
      </c>
      <c r="M529" s="443">
        <v>45048</v>
      </c>
      <c r="N529" s="443">
        <v>45048</v>
      </c>
      <c r="O529" s="443">
        <v>45048</v>
      </c>
      <c r="P529" s="443">
        <v>45048</v>
      </c>
      <c r="Q529" s="144" t="str">
        <f t="shared" si="63"/>
        <v/>
      </c>
      <c r="R529" s="11"/>
      <c r="S529" s="168"/>
      <c r="T529" s="134"/>
      <c r="U529" s="52"/>
    </row>
    <row r="530" spans="1:21" s="52" customFormat="1" ht="14.4" customHeight="1" x14ac:dyDescent="0.3">
      <c r="A530" s="28">
        <f t="shared" si="62"/>
        <v>526</v>
      </c>
      <c r="B530" s="44" t="str">
        <f t="shared" si="61"/>
        <v>KON</v>
      </c>
      <c r="C530" s="51"/>
      <c r="D530" s="143">
        <f t="shared" si="57"/>
        <v>-21</v>
      </c>
      <c r="E530" s="51">
        <f>VLOOKUP(B530,SonGönderimTarihleri!A:C,3,FALSE)</f>
        <v>45048</v>
      </c>
      <c r="F530" s="89"/>
      <c r="G530" s="250">
        <f t="shared" si="60"/>
        <v>45048</v>
      </c>
      <c r="H530" s="25" t="s">
        <v>12</v>
      </c>
      <c r="I530" s="79" t="s">
        <v>13</v>
      </c>
      <c r="J530" s="8" t="s">
        <v>13</v>
      </c>
      <c r="K530" s="274" t="s">
        <v>350</v>
      </c>
      <c r="L530" s="133" t="s">
        <v>671</v>
      </c>
      <c r="M530" s="443">
        <v>45048</v>
      </c>
      <c r="N530" s="443">
        <v>45048</v>
      </c>
      <c r="O530" s="443">
        <v>45048</v>
      </c>
      <c r="P530" s="443">
        <v>45048</v>
      </c>
      <c r="Q530" s="144" t="str">
        <f t="shared" si="63"/>
        <v/>
      </c>
      <c r="R530" s="11"/>
      <c r="S530" s="168"/>
      <c r="T530" s="134"/>
    </row>
    <row r="531" spans="1:21" s="139" customFormat="1" ht="14.4" customHeight="1" x14ac:dyDescent="0.3">
      <c r="A531" s="28">
        <f t="shared" si="62"/>
        <v>527</v>
      </c>
      <c r="B531" s="44" t="str">
        <f t="shared" si="61"/>
        <v>KOB</v>
      </c>
      <c r="C531" s="51"/>
      <c r="D531" s="143">
        <f t="shared" si="57"/>
        <v>-21</v>
      </c>
      <c r="E531" s="51">
        <f>+E532</f>
        <v>45068</v>
      </c>
      <c r="F531" s="89"/>
      <c r="G531" s="250">
        <f t="shared" si="60"/>
        <v>45068</v>
      </c>
      <c r="H531" s="25" t="s">
        <v>12</v>
      </c>
      <c r="I531" s="79" t="s">
        <v>20</v>
      </c>
      <c r="J531" s="25" t="s">
        <v>20</v>
      </c>
      <c r="K531" s="25" t="s">
        <v>351</v>
      </c>
      <c r="L531" s="133" t="s">
        <v>672</v>
      </c>
      <c r="M531" s="318">
        <v>45044</v>
      </c>
      <c r="N531" s="401">
        <v>45044</v>
      </c>
      <c r="O531" s="250" t="s">
        <v>1711</v>
      </c>
      <c r="P531" s="401" t="s">
        <v>1711</v>
      </c>
      <c r="Q531" s="144" t="str">
        <f t="shared" si="63"/>
        <v/>
      </c>
      <c r="R531" s="85"/>
      <c r="S531" s="179">
        <v>45044</v>
      </c>
      <c r="T531" s="134"/>
      <c r="U531" s="52"/>
    </row>
    <row r="532" spans="1:21" s="139" customFormat="1" ht="14.4" customHeight="1" x14ac:dyDescent="0.3">
      <c r="A532" s="28">
        <f t="shared" si="62"/>
        <v>528</v>
      </c>
      <c r="B532" s="44" t="str">
        <f t="shared" si="61"/>
        <v>KB</v>
      </c>
      <c r="C532" s="51"/>
      <c r="D532" s="143">
        <f t="shared" si="57"/>
        <v>-21</v>
      </c>
      <c r="E532" s="51">
        <f>VLOOKUP(B532,SonGönderimTarihleri!A:C,3,FALSE)</f>
        <v>45068</v>
      </c>
      <c r="F532" s="89"/>
      <c r="G532" s="250">
        <f t="shared" si="60"/>
        <v>45068</v>
      </c>
      <c r="H532" s="25" t="s">
        <v>15</v>
      </c>
      <c r="I532" s="79" t="s">
        <v>20</v>
      </c>
      <c r="J532" s="25" t="s">
        <v>20</v>
      </c>
      <c r="K532" s="25" t="s">
        <v>351</v>
      </c>
      <c r="L532" s="133" t="s">
        <v>672</v>
      </c>
      <c r="M532" s="401">
        <v>45044</v>
      </c>
      <c r="N532" s="401">
        <v>45044</v>
      </c>
      <c r="O532" s="401" t="s">
        <v>1711</v>
      </c>
      <c r="P532" s="401" t="s">
        <v>1711</v>
      </c>
      <c r="Q532" s="144" t="str">
        <f t="shared" si="63"/>
        <v/>
      </c>
      <c r="R532" s="85"/>
      <c r="S532" s="179">
        <v>45044</v>
      </c>
      <c r="T532" s="134"/>
      <c r="U532" s="52"/>
    </row>
    <row r="533" spans="1:21" s="139" customFormat="1" ht="15" customHeight="1" x14ac:dyDescent="0.3">
      <c r="A533" s="28">
        <f t="shared" si="62"/>
        <v>529</v>
      </c>
      <c r="B533" s="44" t="str">
        <f t="shared" si="61"/>
        <v>KN</v>
      </c>
      <c r="C533" s="51"/>
      <c r="D533" s="143">
        <f t="shared" si="57"/>
        <v>-21</v>
      </c>
      <c r="E533" s="51">
        <f>VLOOKUP(B533,SonGönderimTarihleri!A:C,3,FALSE)</f>
        <v>45056</v>
      </c>
      <c r="F533" s="89"/>
      <c r="G533" s="250">
        <f t="shared" si="60"/>
        <v>45056</v>
      </c>
      <c r="H533" s="25" t="s">
        <v>15</v>
      </c>
      <c r="I533" s="79" t="s">
        <v>13</v>
      </c>
      <c r="J533" s="25" t="s">
        <v>13</v>
      </c>
      <c r="K533" s="25" t="s">
        <v>352</v>
      </c>
      <c r="L533" s="133" t="s">
        <v>673</v>
      </c>
      <c r="M533" s="401">
        <v>45056</v>
      </c>
      <c r="N533" s="401">
        <v>45056</v>
      </c>
      <c r="O533" s="401">
        <v>45056</v>
      </c>
      <c r="P533" s="401">
        <v>45056</v>
      </c>
      <c r="Q533" s="144" t="str">
        <f t="shared" si="63"/>
        <v/>
      </c>
      <c r="R533" s="85"/>
      <c r="S533" s="163"/>
      <c r="T533" s="134"/>
      <c r="U533" s="52"/>
    </row>
    <row r="534" spans="1:21" s="139" customFormat="1" ht="15" customHeight="1" x14ac:dyDescent="0.3">
      <c r="A534" s="28">
        <f t="shared" si="62"/>
        <v>530</v>
      </c>
      <c r="B534" s="44" t="str">
        <f t="shared" si="61"/>
        <v>KN</v>
      </c>
      <c r="C534" s="44"/>
      <c r="D534" s="143">
        <f t="shared" si="57"/>
        <v>-21</v>
      </c>
      <c r="E534" s="51">
        <f>VLOOKUP(B534,SonGönderimTarihleri!A:C,3,FALSE)</f>
        <v>45056</v>
      </c>
      <c r="F534" s="89"/>
      <c r="G534" s="250">
        <f t="shared" si="60"/>
        <v>45056</v>
      </c>
      <c r="H534" s="25" t="s">
        <v>15</v>
      </c>
      <c r="I534" s="79" t="s">
        <v>13</v>
      </c>
      <c r="J534" s="25" t="s">
        <v>13</v>
      </c>
      <c r="K534" s="25" t="s">
        <v>353</v>
      </c>
      <c r="L534" s="133" t="s">
        <v>674</v>
      </c>
      <c r="M534" s="386">
        <v>45056</v>
      </c>
      <c r="N534" s="443">
        <v>45056</v>
      </c>
      <c r="O534" s="443">
        <v>45056</v>
      </c>
      <c r="P534" s="443">
        <v>45056</v>
      </c>
      <c r="Q534" s="144" t="str">
        <f t="shared" si="63"/>
        <v/>
      </c>
      <c r="R534" s="146"/>
      <c r="S534" s="168"/>
      <c r="T534" s="134"/>
      <c r="U534" s="52"/>
    </row>
    <row r="535" spans="1:21" s="139" customFormat="1" ht="15" customHeight="1" x14ac:dyDescent="0.3">
      <c r="A535" s="28">
        <f t="shared" si="62"/>
        <v>531</v>
      </c>
      <c r="B535" s="44" t="str">
        <f t="shared" si="61"/>
        <v>KO(YAYLA)</v>
      </c>
      <c r="C535" s="44"/>
      <c r="D535" s="143">
        <f t="shared" si="57"/>
        <v>-21</v>
      </c>
      <c r="E535" s="51">
        <f>VLOOKUP(B535,SonGönderimTarihleri!A:C,3,FALSE)</f>
        <v>45056</v>
      </c>
      <c r="F535" s="89"/>
      <c r="G535" s="250">
        <f t="shared" si="60"/>
        <v>45056</v>
      </c>
      <c r="H535" s="25" t="s">
        <v>12</v>
      </c>
      <c r="I535" s="79" t="s">
        <v>354</v>
      </c>
      <c r="J535" s="25" t="s">
        <v>13</v>
      </c>
      <c r="K535" s="25" t="s">
        <v>355</v>
      </c>
      <c r="L535" s="133" t="s">
        <v>1001</v>
      </c>
      <c r="M535" s="401">
        <v>45056</v>
      </c>
      <c r="N535" s="350">
        <v>45056</v>
      </c>
      <c r="O535" s="401">
        <v>45056</v>
      </c>
      <c r="P535" s="401">
        <v>45056</v>
      </c>
      <c r="Q535" s="144" t="str">
        <f t="shared" si="63"/>
        <v/>
      </c>
      <c r="R535" s="11" t="s">
        <v>683</v>
      </c>
      <c r="S535" s="168"/>
      <c r="T535" s="134"/>
      <c r="U535" s="52"/>
    </row>
    <row r="536" spans="1:21" s="139" customFormat="1" ht="15" customHeight="1" x14ac:dyDescent="0.3">
      <c r="A536" s="28">
        <f t="shared" si="62"/>
        <v>532</v>
      </c>
      <c r="B536" s="44" t="str">
        <f>H536&amp;I536</f>
        <v>KON</v>
      </c>
      <c r="C536" s="44"/>
      <c r="D536" s="143">
        <f>+C536-21</f>
        <v>-21</v>
      </c>
      <c r="E536" s="51">
        <f>VLOOKUP(B536,SonGönderimTarihleri!A:C,3,FALSE)</f>
        <v>45048</v>
      </c>
      <c r="F536" s="89"/>
      <c r="G536" s="250">
        <f t="shared" si="60"/>
        <v>45048</v>
      </c>
      <c r="H536" s="25" t="s">
        <v>12</v>
      </c>
      <c r="I536" s="79" t="s">
        <v>13</v>
      </c>
      <c r="J536" s="25" t="s">
        <v>13</v>
      </c>
      <c r="K536" s="25" t="s">
        <v>1537</v>
      </c>
      <c r="L536" s="133" t="s">
        <v>1549</v>
      </c>
      <c r="M536" s="350">
        <v>45048</v>
      </c>
      <c r="N536" s="401">
        <v>45048</v>
      </c>
      <c r="O536" s="401">
        <v>45048</v>
      </c>
      <c r="P536" s="401">
        <v>45048</v>
      </c>
      <c r="Q536" s="144"/>
      <c r="R536" s="11"/>
      <c r="S536" s="168"/>
      <c r="T536" s="134"/>
      <c r="U536" s="52"/>
    </row>
    <row r="537" spans="1:21" s="52" customFormat="1" ht="14.4" customHeight="1" x14ac:dyDescent="0.3">
      <c r="A537" s="28">
        <f t="shared" si="62"/>
        <v>533</v>
      </c>
      <c r="B537" s="44" t="str">
        <f t="shared" si="61"/>
        <v>KN</v>
      </c>
      <c r="C537" s="51"/>
      <c r="D537" s="143">
        <f t="shared" si="57"/>
        <v>-21</v>
      </c>
      <c r="E537" s="51">
        <f>VLOOKUP(B537,SonGönderimTarihleri!A:C,3,FALSE)</f>
        <v>45056</v>
      </c>
      <c r="F537" s="89"/>
      <c r="G537" s="267">
        <f t="shared" si="60"/>
        <v>45056</v>
      </c>
      <c r="H537" s="44" t="s">
        <v>15</v>
      </c>
      <c r="I537" s="63" t="s">
        <v>13</v>
      </c>
      <c r="J537" s="44" t="s">
        <v>13</v>
      </c>
      <c r="K537" s="44" t="s">
        <v>356</v>
      </c>
      <c r="L537" s="140" t="s">
        <v>675</v>
      </c>
      <c r="M537" s="350">
        <v>45052</v>
      </c>
      <c r="N537" s="401">
        <v>45052</v>
      </c>
      <c r="O537" s="401">
        <v>45052</v>
      </c>
      <c r="P537" s="401">
        <v>45052</v>
      </c>
      <c r="Q537" s="144" t="str">
        <f t="shared" si="63"/>
        <v/>
      </c>
      <c r="R537" s="11"/>
      <c r="S537" s="168"/>
      <c r="T537" s="134"/>
    </row>
    <row r="538" spans="1:21" s="139" customFormat="1" ht="14.4" customHeight="1" x14ac:dyDescent="0.3">
      <c r="A538" s="28">
        <f t="shared" si="62"/>
        <v>534</v>
      </c>
      <c r="B538" s="44" t="str">
        <f t="shared" si="61"/>
        <v>KON</v>
      </c>
      <c r="C538" s="51"/>
      <c r="D538" s="143">
        <f t="shared" si="57"/>
        <v>-21</v>
      </c>
      <c r="E538" s="51">
        <f>+E537</f>
        <v>45056</v>
      </c>
      <c r="F538" s="89"/>
      <c r="G538" s="267">
        <f t="shared" si="60"/>
        <v>45056</v>
      </c>
      <c r="H538" s="44" t="s">
        <v>12</v>
      </c>
      <c r="I538" s="63" t="s">
        <v>13</v>
      </c>
      <c r="J538" s="44" t="s">
        <v>13</v>
      </c>
      <c r="K538" s="44" t="s">
        <v>356</v>
      </c>
      <c r="L538" s="140" t="s">
        <v>675</v>
      </c>
      <c r="M538" s="401">
        <v>45052</v>
      </c>
      <c r="N538" s="401">
        <v>45052</v>
      </c>
      <c r="O538" s="401">
        <v>45052</v>
      </c>
      <c r="P538" s="401">
        <v>45052</v>
      </c>
      <c r="Q538" s="144"/>
      <c r="R538" s="85"/>
      <c r="S538" s="163"/>
      <c r="T538" s="134"/>
      <c r="U538" s="52"/>
    </row>
    <row r="539" spans="1:21" s="52" customFormat="1" ht="14.4" customHeight="1" x14ac:dyDescent="0.3">
      <c r="A539" s="28">
        <f t="shared" si="62"/>
        <v>535</v>
      </c>
      <c r="B539" s="44" t="str">
        <f t="shared" si="61"/>
        <v>KN</v>
      </c>
      <c r="C539" s="44"/>
      <c r="D539" s="143">
        <f t="shared" si="57"/>
        <v>-21</v>
      </c>
      <c r="E539" s="51">
        <f>VLOOKUP(B539,SonGönderimTarihleri!A:C,3,FALSE)</f>
        <v>45056</v>
      </c>
      <c r="F539" s="89"/>
      <c r="G539" s="267">
        <f t="shared" si="60"/>
        <v>45056</v>
      </c>
      <c r="H539" s="44" t="s">
        <v>15</v>
      </c>
      <c r="I539" s="63" t="s">
        <v>13</v>
      </c>
      <c r="J539" s="44" t="s">
        <v>13</v>
      </c>
      <c r="K539" s="44" t="s">
        <v>357</v>
      </c>
      <c r="L539" s="140" t="s">
        <v>676</v>
      </c>
      <c r="M539" s="436">
        <v>45056</v>
      </c>
      <c r="N539" s="436">
        <v>45056</v>
      </c>
      <c r="O539" s="436">
        <v>45056</v>
      </c>
      <c r="P539" s="436">
        <v>45056</v>
      </c>
      <c r="Q539" s="144" t="str">
        <f t="shared" ref="Q539:Q545" si="64">+IF(F539="","","SPK tarafından ek süre verilmiştir!")</f>
        <v/>
      </c>
      <c r="R539" s="11"/>
      <c r="S539" s="168"/>
      <c r="T539" s="134"/>
    </row>
    <row r="540" spans="1:21" s="139" customFormat="1" ht="14.4" customHeight="1" x14ac:dyDescent="0.3">
      <c r="A540" s="28">
        <f t="shared" si="62"/>
        <v>536</v>
      </c>
      <c r="B540" s="44" t="str">
        <f t="shared" si="61"/>
        <v>KON</v>
      </c>
      <c r="C540" s="51"/>
      <c r="D540" s="143">
        <f t="shared" si="57"/>
        <v>-21</v>
      </c>
      <c r="E540" s="51">
        <f>+E539</f>
        <v>45056</v>
      </c>
      <c r="F540" s="89"/>
      <c r="G540" s="267">
        <f t="shared" si="60"/>
        <v>45056</v>
      </c>
      <c r="H540" s="44" t="s">
        <v>12</v>
      </c>
      <c r="I540" s="63" t="s">
        <v>13</v>
      </c>
      <c r="J540" s="44" t="s">
        <v>13</v>
      </c>
      <c r="K540" s="44" t="s">
        <v>357</v>
      </c>
      <c r="L540" s="140" t="s">
        <v>676</v>
      </c>
      <c r="M540" s="436">
        <v>45056</v>
      </c>
      <c r="N540" s="436">
        <v>45056</v>
      </c>
      <c r="O540" s="393" t="s">
        <v>1711</v>
      </c>
      <c r="P540" s="436" t="s">
        <v>1711</v>
      </c>
      <c r="Q540" s="144" t="str">
        <f t="shared" si="64"/>
        <v/>
      </c>
      <c r="R540" s="85"/>
      <c r="S540" s="163"/>
      <c r="T540" s="134"/>
      <c r="U540" s="52"/>
    </row>
    <row r="541" spans="1:21" s="52" customFormat="1" ht="14.4" customHeight="1" x14ac:dyDescent="0.3">
      <c r="A541" s="28">
        <f t="shared" si="62"/>
        <v>537</v>
      </c>
      <c r="B541" s="44" t="str">
        <f t="shared" si="61"/>
        <v>KN</v>
      </c>
      <c r="C541" s="51"/>
      <c r="D541" s="143">
        <f t="shared" si="57"/>
        <v>-21</v>
      </c>
      <c r="E541" s="51">
        <f>VLOOKUP(B541,SonGönderimTarihleri!A:C,3,FALSE)</f>
        <v>45056</v>
      </c>
      <c r="F541" s="89"/>
      <c r="G541" s="267">
        <f t="shared" ref="G541:G579" si="65">IF(F541="",IF(C541="",E541,IF(E541&lt;=D541,E541,D541)),F541)</f>
        <v>45056</v>
      </c>
      <c r="H541" s="44" t="s">
        <v>15</v>
      </c>
      <c r="I541" s="63" t="s">
        <v>13</v>
      </c>
      <c r="J541" s="44" t="s">
        <v>13</v>
      </c>
      <c r="K541" s="44" t="s">
        <v>358</v>
      </c>
      <c r="L541" s="140" t="s">
        <v>677</v>
      </c>
      <c r="M541" s="393">
        <v>45056</v>
      </c>
      <c r="N541" s="436">
        <v>45056</v>
      </c>
      <c r="O541" s="436">
        <v>45056</v>
      </c>
      <c r="P541" s="436">
        <v>45056</v>
      </c>
      <c r="Q541" s="144" t="str">
        <f t="shared" si="64"/>
        <v/>
      </c>
      <c r="R541" s="11"/>
      <c r="S541" s="168"/>
      <c r="T541" s="134"/>
    </row>
    <row r="542" spans="1:21" s="52" customFormat="1" ht="14.4" customHeight="1" x14ac:dyDescent="0.3">
      <c r="A542" s="28">
        <f t="shared" si="62"/>
        <v>538</v>
      </c>
      <c r="B542" s="44" t="str">
        <f t="shared" si="61"/>
        <v>KON</v>
      </c>
      <c r="C542" s="44"/>
      <c r="D542" s="143">
        <f t="shared" si="57"/>
        <v>-21</v>
      </c>
      <c r="E542" s="51">
        <f>VLOOKUP(B542,SonGönderimTarihleri!A:C,3,FALSE)</f>
        <v>45048</v>
      </c>
      <c r="F542" s="89"/>
      <c r="G542" s="267">
        <f t="shared" si="65"/>
        <v>45048</v>
      </c>
      <c r="H542" s="44" t="s">
        <v>12</v>
      </c>
      <c r="I542" s="63" t="s">
        <v>13</v>
      </c>
      <c r="J542" s="44" t="s">
        <v>13</v>
      </c>
      <c r="K542" s="44" t="s">
        <v>359</v>
      </c>
      <c r="L542" s="140" t="s">
        <v>678</v>
      </c>
      <c r="M542" s="334">
        <v>45048</v>
      </c>
      <c r="N542" s="442">
        <v>45048</v>
      </c>
      <c r="O542" s="442">
        <v>45048</v>
      </c>
      <c r="P542" s="442">
        <v>45048</v>
      </c>
      <c r="Q542" s="144" t="str">
        <f t="shared" si="64"/>
        <v/>
      </c>
      <c r="R542" s="11"/>
      <c r="S542" s="168"/>
      <c r="T542" s="134"/>
    </row>
    <row r="543" spans="1:21" s="52" customFormat="1" ht="14.4" customHeight="1" x14ac:dyDescent="0.3">
      <c r="A543" s="28">
        <f t="shared" si="62"/>
        <v>539</v>
      </c>
      <c r="B543" s="44" t="str">
        <f t="shared" si="61"/>
        <v>KN</v>
      </c>
      <c r="C543" s="44"/>
      <c r="D543" s="143">
        <f t="shared" si="57"/>
        <v>-21</v>
      </c>
      <c r="E543" s="51">
        <f>VLOOKUP(B543,SonGönderimTarihleri!A:C,3,FALSE)</f>
        <v>45056</v>
      </c>
      <c r="F543" s="89"/>
      <c r="G543" s="267">
        <f t="shared" si="65"/>
        <v>45056</v>
      </c>
      <c r="H543" s="44" t="s">
        <v>15</v>
      </c>
      <c r="I543" s="63" t="s">
        <v>13</v>
      </c>
      <c r="J543" s="44" t="s">
        <v>13</v>
      </c>
      <c r="K543" s="44" t="s">
        <v>1396</v>
      </c>
      <c r="L543" s="140" t="s">
        <v>1395</v>
      </c>
      <c r="M543" s="352">
        <v>45056</v>
      </c>
      <c r="N543" s="352">
        <v>45056</v>
      </c>
      <c r="O543" s="352">
        <v>45056</v>
      </c>
      <c r="P543" s="352">
        <v>45056</v>
      </c>
      <c r="Q543" s="144"/>
      <c r="R543" s="11"/>
      <c r="S543" s="168"/>
      <c r="T543" s="134"/>
    </row>
    <row r="544" spans="1:21" s="52" customFormat="1" ht="14.4" customHeight="1" x14ac:dyDescent="0.3">
      <c r="A544" s="28">
        <f t="shared" si="62"/>
        <v>540</v>
      </c>
      <c r="B544" s="44" t="str">
        <f t="shared" si="61"/>
        <v>KO(PÖİP)</v>
      </c>
      <c r="C544" s="44"/>
      <c r="D544" s="143">
        <f t="shared" si="57"/>
        <v>-21</v>
      </c>
      <c r="E544" s="51" t="str">
        <f>VLOOKUP(B544,SonGönderimTarihleri!A:C,3,FALSE)</f>
        <v>-</v>
      </c>
      <c r="F544" s="89"/>
      <c r="G544" s="267" t="str">
        <f t="shared" si="65"/>
        <v>-</v>
      </c>
      <c r="H544" s="44" t="s">
        <v>12</v>
      </c>
      <c r="I544" s="63" t="s">
        <v>1058</v>
      </c>
      <c r="J544" s="44" t="s">
        <v>1130</v>
      </c>
      <c r="K544" s="44" t="s">
        <v>360</v>
      </c>
      <c r="L544" s="140" t="s">
        <v>679</v>
      </c>
      <c r="M544" s="350"/>
      <c r="N544" s="350"/>
      <c r="O544" s="350"/>
      <c r="P544" s="350"/>
      <c r="Q544" s="144" t="str">
        <f t="shared" si="64"/>
        <v/>
      </c>
      <c r="R544" s="11"/>
      <c r="S544" s="168"/>
      <c r="T544" s="134"/>
    </row>
    <row r="545" spans="1:21" s="52" customFormat="1" ht="14.4" customHeight="1" x14ac:dyDescent="0.3">
      <c r="A545" s="28">
        <f t="shared" si="62"/>
        <v>541</v>
      </c>
      <c r="B545" s="44" t="str">
        <f t="shared" si="61"/>
        <v>K(PÖİP)</v>
      </c>
      <c r="C545" s="51"/>
      <c r="D545" s="143">
        <f t="shared" si="57"/>
        <v>-21</v>
      </c>
      <c r="E545" s="51" t="str">
        <f>VLOOKUP(B545,SonGönderimTarihleri!A:C,3,FALSE)</f>
        <v>-</v>
      </c>
      <c r="F545" s="89"/>
      <c r="G545" s="267" t="str">
        <f t="shared" si="65"/>
        <v>-</v>
      </c>
      <c r="H545" s="44" t="s">
        <v>15</v>
      </c>
      <c r="I545" s="63" t="s">
        <v>1058</v>
      </c>
      <c r="J545" s="44" t="s">
        <v>1130</v>
      </c>
      <c r="K545" s="44" t="s">
        <v>361</v>
      </c>
      <c r="L545" s="140" t="s">
        <v>680</v>
      </c>
      <c r="M545" s="250"/>
      <c r="N545" s="391"/>
      <c r="O545" s="391"/>
      <c r="P545" s="391"/>
      <c r="Q545" s="144" t="str">
        <f t="shared" si="64"/>
        <v/>
      </c>
      <c r="R545" s="85"/>
      <c r="S545" s="168"/>
      <c r="T545" s="134"/>
    </row>
    <row r="546" spans="1:21" s="52" customFormat="1" ht="14.4" customHeight="1" x14ac:dyDescent="0.3">
      <c r="A546" s="28">
        <f t="shared" si="62"/>
        <v>542</v>
      </c>
      <c r="B546" s="44" t="str">
        <f t="shared" si="61"/>
        <v>KON</v>
      </c>
      <c r="C546" s="51"/>
      <c r="D546" s="143">
        <f t="shared" si="57"/>
        <v>-21</v>
      </c>
      <c r="E546" s="51">
        <f>VLOOKUP(B546,SonGönderimTarihleri!A:C,3,FALSE)</f>
        <v>45048</v>
      </c>
      <c r="F546" s="89"/>
      <c r="G546" s="267">
        <f t="shared" si="65"/>
        <v>45048</v>
      </c>
      <c r="H546" s="44" t="s">
        <v>12</v>
      </c>
      <c r="I546" s="63" t="s">
        <v>13</v>
      </c>
      <c r="J546" s="44" t="s">
        <v>13</v>
      </c>
      <c r="K546" s="44" t="s">
        <v>1191</v>
      </c>
      <c r="L546" s="140" t="s">
        <v>1190</v>
      </c>
      <c r="M546" s="442">
        <v>45048</v>
      </c>
      <c r="N546" s="442">
        <v>45048</v>
      </c>
      <c r="O546" s="442">
        <v>45048</v>
      </c>
      <c r="P546" s="442">
        <v>45048</v>
      </c>
      <c r="Q546" s="144"/>
      <c r="R546" s="85"/>
      <c r="S546" s="168"/>
      <c r="T546" s="134"/>
    </row>
    <row r="547" spans="1:21" s="52" customFormat="1" ht="13.95" customHeight="1" x14ac:dyDescent="0.3">
      <c r="A547" s="28">
        <f t="shared" si="62"/>
        <v>543</v>
      </c>
      <c r="B547" s="44" t="str">
        <f t="shared" si="61"/>
        <v>KN</v>
      </c>
      <c r="C547" s="51"/>
      <c r="D547" s="143">
        <f>+C547-21</f>
        <v>-21</v>
      </c>
      <c r="E547" s="51">
        <f>VLOOKUP(B547,SonGönderimTarihleri!A:C,3,FALSE)</f>
        <v>45056</v>
      </c>
      <c r="F547" s="89"/>
      <c r="G547" s="267">
        <f t="shared" si="65"/>
        <v>45056</v>
      </c>
      <c r="H547" s="44" t="s">
        <v>15</v>
      </c>
      <c r="I547" s="63" t="s">
        <v>13</v>
      </c>
      <c r="J547" s="44" t="s">
        <v>13</v>
      </c>
      <c r="K547" s="44" t="s">
        <v>362</v>
      </c>
      <c r="L547" s="140" t="s">
        <v>681</v>
      </c>
      <c r="M547" s="350">
        <v>45050</v>
      </c>
      <c r="N547" s="401">
        <v>45050</v>
      </c>
      <c r="O547" s="401">
        <v>45050</v>
      </c>
      <c r="P547" s="401">
        <v>45050</v>
      </c>
      <c r="Q547" s="144" t="str">
        <f>+IF(F547="","","SPK tarafından ek süre verilmiştir!")</f>
        <v/>
      </c>
      <c r="R547" s="85"/>
      <c r="S547" s="179">
        <v>45050</v>
      </c>
      <c r="T547" s="134"/>
    </row>
    <row r="548" spans="1:21" s="52" customFormat="1" ht="14.4" customHeight="1" x14ac:dyDescent="0.3">
      <c r="A548" s="28">
        <f t="shared" si="62"/>
        <v>544</v>
      </c>
      <c r="B548" s="44" t="str">
        <f>H548&amp;I548</f>
        <v>KN</v>
      </c>
      <c r="C548" s="277"/>
      <c r="D548" s="143">
        <f>+C548-21</f>
        <v>-21</v>
      </c>
      <c r="E548" s="277">
        <f>VLOOKUP(B548,SonGönderimTarihleri!A:C,3,FALSE)</f>
        <v>45056</v>
      </c>
      <c r="F548" s="89"/>
      <c r="G548" s="282">
        <f>IF(F548="",IF(C548="",E548,IF(E548&lt;=D548,E548,D548)),F548)</f>
        <v>45056</v>
      </c>
      <c r="H548" s="25" t="s">
        <v>15</v>
      </c>
      <c r="I548" s="79" t="s">
        <v>13</v>
      </c>
      <c r="J548" s="25" t="s">
        <v>13</v>
      </c>
      <c r="K548" s="25" t="s">
        <v>1618</v>
      </c>
      <c r="L548" s="133" t="s">
        <v>1617</v>
      </c>
      <c r="M548" s="443">
        <v>45056</v>
      </c>
      <c r="N548" s="443">
        <v>45056</v>
      </c>
      <c r="O548" s="443">
        <v>45056</v>
      </c>
      <c r="P548" s="443">
        <v>45056</v>
      </c>
      <c r="Q548" s="144" t="str">
        <f>+IF(F548="","","SPK tarafından ek süre verilmiştir!")</f>
        <v/>
      </c>
      <c r="R548" s="11"/>
      <c r="S548" s="168"/>
      <c r="T548" s="134"/>
    </row>
    <row r="549" spans="1:21" s="52" customFormat="1" ht="14.4" customHeight="1" x14ac:dyDescent="0.3">
      <c r="A549" s="28">
        <f t="shared" si="62"/>
        <v>545</v>
      </c>
      <c r="B549" s="44" t="str">
        <f t="shared" si="61"/>
        <v>KN</v>
      </c>
      <c r="C549" s="51"/>
      <c r="D549" s="143">
        <f>+C549-21</f>
        <v>-21</v>
      </c>
      <c r="E549" s="51">
        <f>VLOOKUP(B549,SonGönderimTarihleri!A:C,3,FALSE)</f>
        <v>45056</v>
      </c>
      <c r="F549" s="89"/>
      <c r="G549" s="267">
        <f t="shared" si="65"/>
        <v>45056</v>
      </c>
      <c r="H549" s="25" t="s">
        <v>15</v>
      </c>
      <c r="I549" s="63" t="s">
        <v>13</v>
      </c>
      <c r="J549" s="44" t="s">
        <v>13</v>
      </c>
      <c r="K549" s="25" t="s">
        <v>1322</v>
      </c>
      <c r="L549" s="133" t="s">
        <v>1338</v>
      </c>
      <c r="M549" s="329">
        <v>45056</v>
      </c>
      <c r="N549" s="443">
        <v>45056</v>
      </c>
      <c r="O549" s="443">
        <v>45056</v>
      </c>
      <c r="P549" s="443">
        <v>45056</v>
      </c>
      <c r="Q549" s="144"/>
      <c r="R549" s="85"/>
      <c r="S549" s="163"/>
      <c r="T549" s="134"/>
    </row>
    <row r="550" spans="1:21" s="139" customFormat="1" ht="14.4" customHeight="1" x14ac:dyDescent="0.3">
      <c r="A550" s="28">
        <f t="shared" si="62"/>
        <v>546</v>
      </c>
      <c r="B550" s="44" t="s">
        <v>369</v>
      </c>
      <c r="C550" s="51"/>
      <c r="D550" s="143">
        <f>+C550-21</f>
        <v>-21</v>
      </c>
      <c r="E550" s="51">
        <f>+E549</f>
        <v>45056</v>
      </c>
      <c r="F550" s="89"/>
      <c r="G550" s="267">
        <f t="shared" si="65"/>
        <v>45056</v>
      </c>
      <c r="H550" s="25" t="s">
        <v>12</v>
      </c>
      <c r="I550" s="63" t="s">
        <v>13</v>
      </c>
      <c r="J550" s="44" t="s">
        <v>13</v>
      </c>
      <c r="K550" s="25" t="s">
        <v>1322</v>
      </c>
      <c r="L550" s="133" t="s">
        <v>1338</v>
      </c>
      <c r="M550" s="443">
        <v>45056</v>
      </c>
      <c r="N550" s="443">
        <v>45056</v>
      </c>
      <c r="O550" s="329" t="s">
        <v>1711</v>
      </c>
      <c r="P550" s="443" t="s">
        <v>1711</v>
      </c>
      <c r="Q550" s="144"/>
      <c r="R550" s="85"/>
      <c r="S550" s="163"/>
      <c r="T550" s="134"/>
      <c r="U550" s="52"/>
    </row>
    <row r="551" spans="1:21" s="52" customFormat="1" ht="14.4" customHeight="1" x14ac:dyDescent="0.3">
      <c r="A551" s="28">
        <f t="shared" si="62"/>
        <v>547</v>
      </c>
      <c r="B551" s="44" t="str">
        <f t="shared" ref="B551:B570" si="66">H551&amp;I551</f>
        <v>KN</v>
      </c>
      <c r="C551" s="51"/>
      <c r="D551" s="143">
        <f t="shared" ref="D551:D570" si="67">+C551-21</f>
        <v>-21</v>
      </c>
      <c r="E551" s="51">
        <f>VLOOKUP(B551,SonGönderimTarihleri!A:C,3,FALSE)</f>
        <v>45056</v>
      </c>
      <c r="F551" s="89"/>
      <c r="G551" s="267">
        <f t="shared" ref="G551:G570" si="68">IF(F551="",IF(C551="",E551,IF(E551&lt;=D551,E551,D551)),F551)</f>
        <v>45056</v>
      </c>
      <c r="H551" s="44" t="s">
        <v>15</v>
      </c>
      <c r="I551" s="63" t="s">
        <v>13</v>
      </c>
      <c r="J551" s="44" t="s">
        <v>13</v>
      </c>
      <c r="K551" s="44" t="s">
        <v>363</v>
      </c>
      <c r="L551" s="140" t="s">
        <v>682</v>
      </c>
      <c r="M551" s="350">
        <v>45055</v>
      </c>
      <c r="N551" s="401">
        <v>45055</v>
      </c>
      <c r="O551" s="401">
        <v>45055</v>
      </c>
      <c r="P551" s="401">
        <v>45055</v>
      </c>
      <c r="Q551" s="144" t="str">
        <f>+IF(F551="","","SPK tarafından ek süre verilmiştir!")</f>
        <v/>
      </c>
      <c r="R551" s="11"/>
      <c r="S551" s="168"/>
      <c r="T551" s="134"/>
    </row>
    <row r="552" spans="1:21" s="139" customFormat="1" ht="14.4" customHeight="1" x14ac:dyDescent="0.3">
      <c r="A552" s="28">
        <f t="shared" si="62"/>
        <v>548</v>
      </c>
      <c r="B552" s="44" t="str">
        <f t="shared" si="66"/>
        <v>KOGMF</v>
      </c>
      <c r="C552" s="44"/>
      <c r="D552" s="143">
        <f t="shared" si="67"/>
        <v>-21</v>
      </c>
      <c r="E552" s="51" t="str">
        <f>VLOOKUP(B552,SonGönderimTarihleri!A:C,3,FALSE)</f>
        <v>-</v>
      </c>
      <c r="F552" s="89"/>
      <c r="G552" s="277" t="str">
        <f t="shared" si="65"/>
        <v>-</v>
      </c>
      <c r="H552" s="44" t="s">
        <v>12</v>
      </c>
      <c r="I552" s="63" t="s">
        <v>1092</v>
      </c>
      <c r="J552" s="44" t="s">
        <v>1092</v>
      </c>
      <c r="K552" s="44" t="s">
        <v>1091</v>
      </c>
      <c r="L552" s="140" t="s">
        <v>1090</v>
      </c>
      <c r="M552" s="64"/>
      <c r="N552" s="64"/>
      <c r="O552" s="27"/>
      <c r="P552" s="178"/>
      <c r="Q552" s="144"/>
      <c r="R552" s="11"/>
      <c r="S552" s="168"/>
      <c r="T552" s="134"/>
      <c r="U552" s="52"/>
    </row>
    <row r="553" spans="1:21" s="139" customFormat="1" ht="14.4" customHeight="1" x14ac:dyDescent="0.3">
      <c r="A553" s="28">
        <f t="shared" si="62"/>
        <v>549</v>
      </c>
      <c r="B553" s="44" t="str">
        <f t="shared" si="66"/>
        <v>KOGMF</v>
      </c>
      <c r="C553" s="44"/>
      <c r="D553" s="143">
        <f t="shared" si="67"/>
        <v>-21</v>
      </c>
      <c r="E553" s="51" t="str">
        <f>VLOOKUP(B553,SonGönderimTarihleri!A:C,3,FALSE)</f>
        <v>-</v>
      </c>
      <c r="F553" s="89"/>
      <c r="G553" s="250" t="str">
        <f t="shared" si="68"/>
        <v>-</v>
      </c>
      <c r="H553" s="44" t="s">
        <v>12</v>
      </c>
      <c r="I553" s="63" t="s">
        <v>1092</v>
      </c>
      <c r="J553" s="44" t="s">
        <v>1092</v>
      </c>
      <c r="K553" s="44" t="s">
        <v>1095</v>
      </c>
      <c r="L553" s="140" t="s">
        <v>1096</v>
      </c>
      <c r="M553" s="64"/>
      <c r="N553" s="64"/>
      <c r="O553" s="178"/>
      <c r="P553" s="178"/>
      <c r="Q553" s="144"/>
      <c r="R553" s="11"/>
      <c r="S553" s="168"/>
      <c r="T553" s="134"/>
      <c r="U553" s="52"/>
    </row>
    <row r="554" spans="1:21" s="52" customFormat="1" ht="14.4" customHeight="1" x14ac:dyDescent="0.3">
      <c r="A554" s="28">
        <f t="shared" si="62"/>
        <v>550</v>
      </c>
      <c r="B554" s="44" t="str">
        <f t="shared" si="66"/>
        <v>KOGMF</v>
      </c>
      <c r="C554" s="44"/>
      <c r="D554" s="143">
        <f t="shared" si="67"/>
        <v>-21</v>
      </c>
      <c r="E554" s="51" t="str">
        <f>VLOOKUP(B554,SonGönderimTarihleri!A:C,3,FALSE)</f>
        <v>-</v>
      </c>
      <c r="F554" s="89"/>
      <c r="G554" s="250" t="str">
        <f t="shared" si="68"/>
        <v>-</v>
      </c>
      <c r="H554" s="44" t="s">
        <v>12</v>
      </c>
      <c r="I554" s="63" t="s">
        <v>1092</v>
      </c>
      <c r="J554" s="44" t="s">
        <v>1092</v>
      </c>
      <c r="K554" s="44" t="s">
        <v>1097</v>
      </c>
      <c r="L554" s="140" t="s">
        <v>1098</v>
      </c>
      <c r="M554" s="64"/>
      <c r="N554" s="64"/>
      <c r="O554" s="178"/>
      <c r="P554" s="178"/>
      <c r="Q554" s="144"/>
      <c r="R554" s="11"/>
      <c r="S554" s="168"/>
      <c r="T554" s="134"/>
    </row>
    <row r="555" spans="1:21" s="52" customFormat="1" ht="19.2" customHeight="1" x14ac:dyDescent="0.3">
      <c r="A555" s="28">
        <f t="shared" si="62"/>
        <v>551</v>
      </c>
      <c r="B555" s="44" t="str">
        <f>H555&amp;I555</f>
        <v>KOGMF</v>
      </c>
      <c r="C555" s="44"/>
      <c r="D555" s="143">
        <f>+C555-21</f>
        <v>-21</v>
      </c>
      <c r="E555" s="51" t="str">
        <f>VLOOKUP(B555,SonGönderimTarihleri!A:C,3,FALSE)</f>
        <v>-</v>
      </c>
      <c r="F555" s="89"/>
      <c r="G555" s="250" t="str">
        <f>IF(F555="",IF(C555="",E555,IF(E555&lt;=D555,E555,D555)),F555)</f>
        <v>-</v>
      </c>
      <c r="H555" s="44" t="s">
        <v>12</v>
      </c>
      <c r="I555" s="63" t="s">
        <v>1092</v>
      </c>
      <c r="J555" s="28" t="s">
        <v>1092</v>
      </c>
      <c r="K555" s="44" t="s">
        <v>1505</v>
      </c>
      <c r="L555" s="105" t="s">
        <v>1504</v>
      </c>
      <c r="M555" s="200"/>
      <c r="N555" s="27"/>
      <c r="O555" s="27"/>
      <c r="P555" s="27"/>
      <c r="Q555" s="144"/>
      <c r="R555" s="11"/>
      <c r="S555" s="168"/>
      <c r="T555" s="134"/>
    </row>
    <row r="556" spans="1:21" s="52" customFormat="1" ht="19.2" customHeight="1" x14ac:dyDescent="0.3">
      <c r="A556" s="28">
        <f t="shared" si="62"/>
        <v>552</v>
      </c>
      <c r="B556" s="44" t="str">
        <f>H556&amp;I556</f>
        <v>KOGMF</v>
      </c>
      <c r="C556" s="44"/>
      <c r="D556" s="143">
        <f>+C556-21</f>
        <v>-21</v>
      </c>
      <c r="E556" s="51" t="str">
        <f>VLOOKUP(B556,SonGönderimTarihleri!A:C,3,FALSE)</f>
        <v>-</v>
      </c>
      <c r="F556" s="89"/>
      <c r="G556" s="250" t="str">
        <f>IF(F556="",IF(C556="",E556,IF(E556&lt;=D556,E556,D556)),F556)</f>
        <v>-</v>
      </c>
      <c r="H556" s="44" t="s">
        <v>12</v>
      </c>
      <c r="I556" s="63" t="s">
        <v>1092</v>
      </c>
      <c r="J556" s="28" t="s">
        <v>1092</v>
      </c>
      <c r="K556" s="44" t="s">
        <v>1572</v>
      </c>
      <c r="L556" s="105" t="s">
        <v>1573</v>
      </c>
      <c r="M556" s="200"/>
      <c r="N556" s="200"/>
      <c r="O556" s="27"/>
      <c r="P556" s="27"/>
      <c r="Q556" s="144"/>
      <c r="R556" s="11"/>
      <c r="S556" s="168"/>
      <c r="T556" s="134"/>
    </row>
    <row r="557" spans="1:21" s="184" customFormat="1" ht="14.4" customHeight="1" x14ac:dyDescent="0.3">
      <c r="A557" s="28">
        <f t="shared" si="62"/>
        <v>553</v>
      </c>
      <c r="B557" s="44" t="str">
        <f t="shared" si="66"/>
        <v>KOGMF</v>
      </c>
      <c r="C557" s="44"/>
      <c r="D557" s="143">
        <f t="shared" si="67"/>
        <v>-21</v>
      </c>
      <c r="E557" s="51" t="str">
        <f>VLOOKUP(B557,SonGönderimTarihleri!A:C,3,FALSE)</f>
        <v>-</v>
      </c>
      <c r="F557" s="89"/>
      <c r="G557" s="250" t="str">
        <f t="shared" si="68"/>
        <v>-</v>
      </c>
      <c r="H557" s="44" t="s">
        <v>12</v>
      </c>
      <c r="I557" s="63" t="s">
        <v>1092</v>
      </c>
      <c r="J557" s="44" t="s">
        <v>1092</v>
      </c>
      <c r="K557" s="44" t="s">
        <v>1542</v>
      </c>
      <c r="L557" s="105" t="s">
        <v>1552</v>
      </c>
      <c r="M557" s="64"/>
      <c r="N557" s="64"/>
      <c r="O557" s="267"/>
      <c r="P557" s="267"/>
      <c r="Q557" s="144"/>
      <c r="R557" s="85"/>
      <c r="S557" s="163"/>
      <c r="T557" s="134"/>
      <c r="U557" s="52"/>
    </row>
    <row r="558" spans="1:21" s="139" customFormat="1" ht="21.75" customHeight="1" x14ac:dyDescent="0.3">
      <c r="A558" s="28">
        <f t="shared" si="62"/>
        <v>554</v>
      </c>
      <c r="B558" s="44" t="str">
        <f t="shared" si="66"/>
        <v>KOGMF</v>
      </c>
      <c r="C558" s="44"/>
      <c r="D558" s="143">
        <f t="shared" si="67"/>
        <v>-21</v>
      </c>
      <c r="E558" s="51" t="str">
        <f>VLOOKUP(B558,SonGönderimTarihleri!A:C,3,FALSE)</f>
        <v>-</v>
      </c>
      <c r="F558" s="89"/>
      <c r="G558" s="250" t="str">
        <f t="shared" si="68"/>
        <v>-</v>
      </c>
      <c r="H558" s="44" t="s">
        <v>12</v>
      </c>
      <c r="I558" s="63" t="s">
        <v>1092</v>
      </c>
      <c r="J558" s="44" t="s">
        <v>1092</v>
      </c>
      <c r="K558" s="44" t="s">
        <v>1138</v>
      </c>
      <c r="L558" s="140" t="s">
        <v>1822</v>
      </c>
      <c r="M558" s="64"/>
      <c r="N558" s="64"/>
      <c r="O558" s="178"/>
      <c r="P558" s="178"/>
      <c r="Q558" s="144"/>
      <c r="R558" s="85"/>
      <c r="S558" s="163"/>
      <c r="T558" s="134"/>
      <c r="U558" s="52"/>
    </row>
    <row r="559" spans="1:21" s="139" customFormat="1" ht="19.2" customHeight="1" x14ac:dyDescent="0.3">
      <c r="A559" s="28">
        <f t="shared" si="62"/>
        <v>555</v>
      </c>
      <c r="B559" s="44" t="str">
        <f t="shared" si="66"/>
        <v>KOGMF</v>
      </c>
      <c r="C559" s="44"/>
      <c r="D559" s="143">
        <f t="shared" si="67"/>
        <v>-21</v>
      </c>
      <c r="E559" s="51" t="str">
        <f>VLOOKUP(B559,SonGönderimTarihleri!A:C,3,FALSE)</f>
        <v>-</v>
      </c>
      <c r="F559" s="89"/>
      <c r="G559" s="250" t="str">
        <f t="shared" si="68"/>
        <v>-</v>
      </c>
      <c r="H559" s="44" t="s">
        <v>12</v>
      </c>
      <c r="I559" s="63" t="s">
        <v>1092</v>
      </c>
      <c r="J559" s="44" t="s">
        <v>1092</v>
      </c>
      <c r="K559" s="44" t="s">
        <v>1145</v>
      </c>
      <c r="L559" s="140" t="s">
        <v>1346</v>
      </c>
      <c r="M559" s="200"/>
      <c r="N559" s="200"/>
      <c r="O559" s="178"/>
      <c r="P559" s="178"/>
      <c r="Q559" s="144"/>
      <c r="R559" s="85"/>
      <c r="S559" s="163"/>
      <c r="T559" s="134"/>
      <c r="U559" s="52"/>
    </row>
    <row r="560" spans="1:21" s="139" customFormat="1" ht="19.2" customHeight="1" x14ac:dyDescent="0.3">
      <c r="A560" s="28">
        <f t="shared" si="62"/>
        <v>556</v>
      </c>
      <c r="B560" s="44" t="str">
        <f t="shared" ref="B560:B567" si="69">H560&amp;I560</f>
        <v>KOGMF</v>
      </c>
      <c r="C560" s="44"/>
      <c r="D560" s="143">
        <f t="shared" ref="D560:D567" si="70">+C560-21</f>
        <v>-21</v>
      </c>
      <c r="E560" s="51" t="str">
        <f>VLOOKUP(B560,SonGönderimTarihleri!A:C,3,FALSE)</f>
        <v>-</v>
      </c>
      <c r="F560" s="89"/>
      <c r="G560" s="250" t="str">
        <f>IF(F560="",IF(C560="",E560,IF(E560&lt;=D560,E560,D560)),F560)</f>
        <v>-</v>
      </c>
      <c r="H560" s="44" t="s">
        <v>12</v>
      </c>
      <c r="I560" s="63" t="s">
        <v>1092</v>
      </c>
      <c r="J560" s="44" t="s">
        <v>1092</v>
      </c>
      <c r="K560" s="44" t="s">
        <v>1099</v>
      </c>
      <c r="L560" s="140" t="s">
        <v>1345</v>
      </c>
      <c r="M560" s="64"/>
      <c r="N560" s="64"/>
      <c r="O560" s="178"/>
      <c r="P560" s="178"/>
      <c r="Q560" s="144"/>
      <c r="R560" s="85"/>
      <c r="S560" s="163"/>
      <c r="T560" s="134"/>
      <c r="U560" s="52"/>
    </row>
    <row r="561" spans="1:21" s="139" customFormat="1" ht="19.2" customHeight="1" x14ac:dyDescent="0.3">
      <c r="A561" s="28">
        <f t="shared" si="62"/>
        <v>557</v>
      </c>
      <c r="B561" s="44" t="str">
        <f t="shared" si="69"/>
        <v>KOGSF</v>
      </c>
      <c r="C561" s="44"/>
      <c r="D561" s="143">
        <f t="shared" si="70"/>
        <v>-21</v>
      </c>
      <c r="E561" s="51" t="str">
        <f>VLOOKUP(B561,SonGönderimTarihleri!A:C,3,FALSE)</f>
        <v>-</v>
      </c>
      <c r="F561" s="89"/>
      <c r="G561" s="250" t="str">
        <f>IF(F561="",IF(C561="",E561,IF(E561&lt;=D561,E561,D561)),F561)</f>
        <v>-</v>
      </c>
      <c r="H561" s="44" t="s">
        <v>12</v>
      </c>
      <c r="I561" s="63" t="s">
        <v>1475</v>
      </c>
      <c r="J561" s="28" t="s">
        <v>1261</v>
      </c>
      <c r="K561" s="44" t="s">
        <v>1574</v>
      </c>
      <c r="L561" s="140" t="s">
        <v>1575</v>
      </c>
      <c r="M561" s="200"/>
      <c r="N561" s="200"/>
      <c r="O561" s="178"/>
      <c r="P561" s="178"/>
      <c r="Q561" s="144"/>
      <c r="R561" s="85"/>
      <c r="S561" s="163"/>
      <c r="T561" s="134"/>
      <c r="U561" s="52"/>
    </row>
    <row r="562" spans="1:21" s="139" customFormat="1" ht="19.2" customHeight="1" x14ac:dyDescent="0.3">
      <c r="A562" s="28">
        <f t="shared" si="62"/>
        <v>558</v>
      </c>
      <c r="B562" s="44" t="str">
        <f t="shared" si="69"/>
        <v>KOGSF</v>
      </c>
      <c r="C562" s="44"/>
      <c r="D562" s="143">
        <f t="shared" si="70"/>
        <v>-21</v>
      </c>
      <c r="E562" s="51" t="str">
        <f>VLOOKUP(B562,SonGönderimTarihleri!A:C,3,FALSE)</f>
        <v>-</v>
      </c>
      <c r="F562" s="89"/>
      <c r="G562" s="250" t="str">
        <f>IF(F562="",IF(C562="",E562,IF(E562&lt;=D562,E562,D562)),F562)</f>
        <v>-</v>
      </c>
      <c r="H562" s="44" t="s">
        <v>12</v>
      </c>
      <c r="I562" s="63" t="s">
        <v>1475</v>
      </c>
      <c r="J562" s="28" t="s">
        <v>1261</v>
      </c>
      <c r="K562" s="44" t="s">
        <v>1604</v>
      </c>
      <c r="L562" s="140" t="s">
        <v>1576</v>
      </c>
      <c r="M562" s="200"/>
      <c r="N562" s="200"/>
      <c r="O562" s="178"/>
      <c r="P562" s="178"/>
      <c r="Q562" s="144"/>
      <c r="R562" s="85"/>
      <c r="S562" s="163"/>
      <c r="T562" s="134"/>
      <c r="U562" s="52"/>
    </row>
    <row r="563" spans="1:21" s="52" customFormat="1" ht="19.2" customHeight="1" x14ac:dyDescent="0.3">
      <c r="A563" s="28">
        <f t="shared" si="62"/>
        <v>559</v>
      </c>
      <c r="B563" s="44" t="str">
        <f t="shared" si="69"/>
        <v>KOGSF</v>
      </c>
      <c r="C563" s="44"/>
      <c r="D563" s="143">
        <f t="shared" si="70"/>
        <v>-21</v>
      </c>
      <c r="E563" s="51" t="str">
        <f>VLOOKUP(B563,SonGönderimTarihleri!A:C,3,FALSE)</f>
        <v>-</v>
      </c>
      <c r="F563" s="89"/>
      <c r="G563" s="250" t="str">
        <f>IF(F563="",IF(C563="",E563,IF(E563&lt;=D563,E563,D563)),F563)</f>
        <v>-</v>
      </c>
      <c r="H563" s="44" t="s">
        <v>12</v>
      </c>
      <c r="I563" s="63" t="s">
        <v>1475</v>
      </c>
      <c r="J563" s="44" t="s">
        <v>1261</v>
      </c>
      <c r="K563" s="44" t="s">
        <v>1262</v>
      </c>
      <c r="L563" s="105" t="s">
        <v>1263</v>
      </c>
      <c r="M563" s="64"/>
      <c r="N563" s="64"/>
      <c r="O563" s="27"/>
      <c r="P563" s="27"/>
      <c r="Q563" s="144"/>
      <c r="R563" s="11"/>
      <c r="S563" s="168"/>
      <c r="T563" s="134"/>
    </row>
    <row r="564" spans="1:21" s="52" customFormat="1" ht="19.2" customHeight="1" x14ac:dyDescent="0.3">
      <c r="A564" s="28">
        <f t="shared" si="62"/>
        <v>560</v>
      </c>
      <c r="B564" s="44" t="str">
        <f t="shared" si="69"/>
        <v>KOGMF</v>
      </c>
      <c r="C564" s="44"/>
      <c r="D564" s="143">
        <f t="shared" si="70"/>
        <v>-21</v>
      </c>
      <c r="E564" s="51" t="str">
        <f>VLOOKUP(B564,SonGönderimTarihleri!A:C,3,FALSE)</f>
        <v>-</v>
      </c>
      <c r="F564" s="89"/>
      <c r="G564" s="250" t="str">
        <f>IF(F564="",IF(C564="",E564,IF(E564&lt;=D564,E564,D564)),F564)</f>
        <v>-</v>
      </c>
      <c r="H564" s="44" t="s">
        <v>12</v>
      </c>
      <c r="I564" s="63" t="s">
        <v>1092</v>
      </c>
      <c r="J564" s="28" t="s">
        <v>1261</v>
      </c>
      <c r="K564" s="44" t="s">
        <v>1474</v>
      </c>
      <c r="L564" s="105" t="s">
        <v>1478</v>
      </c>
      <c r="M564" s="64"/>
      <c r="N564" s="64"/>
      <c r="O564" s="27"/>
      <c r="P564" s="27"/>
      <c r="Q564" s="144"/>
      <c r="R564" s="11"/>
      <c r="S564" s="168"/>
      <c r="T564" s="134"/>
    </row>
    <row r="565" spans="1:21" s="52" customFormat="1" ht="19.2" customHeight="1" x14ac:dyDescent="0.3">
      <c r="A565" s="28">
        <f t="shared" si="62"/>
        <v>561</v>
      </c>
      <c r="B565" s="44" t="str">
        <f t="shared" ref="B565:B566" si="71">H565&amp;I565</f>
        <v>KOGSF</v>
      </c>
      <c r="C565" s="44"/>
      <c r="D565" s="143">
        <f t="shared" ref="D565:D566" si="72">+C565-21</f>
        <v>-21</v>
      </c>
      <c r="E565" s="436" t="str">
        <f>VLOOKUP(B565,SonGönderimTarihleri!A:C,3,FALSE)</f>
        <v>-</v>
      </c>
      <c r="F565" s="320"/>
      <c r="G565" s="401" t="str">
        <f t="shared" ref="G565:G566" si="73">IF(F565="",IF(C565="",E565,IF(E565&lt;=D565,E565,D565)),F565)</f>
        <v>-</v>
      </c>
      <c r="H565" s="44" t="s">
        <v>12</v>
      </c>
      <c r="I565" s="63" t="s">
        <v>1475</v>
      </c>
      <c r="J565" s="28" t="s">
        <v>1261</v>
      </c>
      <c r="K565" s="44" t="s">
        <v>1823</v>
      </c>
      <c r="L565" s="105" t="s">
        <v>1824</v>
      </c>
      <c r="M565" s="64"/>
      <c r="N565" s="64"/>
      <c r="O565" s="27"/>
      <c r="P565" s="27"/>
      <c r="Q565" s="144"/>
      <c r="R565" s="11"/>
      <c r="S565" s="168"/>
      <c r="T565" s="134"/>
    </row>
    <row r="566" spans="1:21" s="52" customFormat="1" ht="19.2" customHeight="1" x14ac:dyDescent="0.3">
      <c r="A566" s="28">
        <f t="shared" si="62"/>
        <v>562</v>
      </c>
      <c r="B566" s="44" t="str">
        <f t="shared" si="71"/>
        <v>KOGSF</v>
      </c>
      <c r="C566" s="44"/>
      <c r="D566" s="143">
        <f t="shared" si="72"/>
        <v>-21</v>
      </c>
      <c r="E566" s="436" t="str">
        <f>VLOOKUP(B566,SonGönderimTarihleri!A:C,3,FALSE)</f>
        <v>-</v>
      </c>
      <c r="F566" s="320"/>
      <c r="G566" s="401" t="str">
        <f t="shared" si="73"/>
        <v>-</v>
      </c>
      <c r="H566" s="44" t="s">
        <v>12</v>
      </c>
      <c r="I566" s="63" t="s">
        <v>1475</v>
      </c>
      <c r="J566" s="28" t="s">
        <v>1261</v>
      </c>
      <c r="K566" s="44" t="s">
        <v>1826</v>
      </c>
      <c r="L566" s="105" t="s">
        <v>1825</v>
      </c>
      <c r="M566" s="64"/>
      <c r="N566" s="64"/>
      <c r="O566" s="27"/>
      <c r="P566" s="27"/>
      <c r="Q566" s="144"/>
      <c r="R566" s="11"/>
      <c r="S566" s="168"/>
      <c r="T566" s="134"/>
    </row>
    <row r="567" spans="1:21" s="139" customFormat="1" ht="14.4" customHeight="1" x14ac:dyDescent="0.3">
      <c r="A567" s="28">
        <f t="shared" si="62"/>
        <v>563</v>
      </c>
      <c r="B567" s="44" t="str">
        <f t="shared" si="69"/>
        <v>KOBYF</v>
      </c>
      <c r="C567" s="44"/>
      <c r="D567" s="143">
        <f t="shared" si="70"/>
        <v>-21</v>
      </c>
      <c r="E567" s="51" t="str">
        <f>VLOOKUP(B567,SonGönderimTarihleri!A:C,3,FALSE)</f>
        <v>-</v>
      </c>
      <c r="F567" s="89"/>
      <c r="G567" s="250" t="str">
        <f t="shared" si="68"/>
        <v>-</v>
      </c>
      <c r="H567" s="44" t="s">
        <v>12</v>
      </c>
      <c r="I567" s="63" t="s">
        <v>364</v>
      </c>
      <c r="J567" s="44" t="s">
        <v>364</v>
      </c>
      <c r="K567" s="44" t="s">
        <v>365</v>
      </c>
      <c r="L567" s="140" t="s">
        <v>1165</v>
      </c>
      <c r="M567" s="200"/>
      <c r="N567" s="178"/>
      <c r="O567" s="178"/>
      <c r="P567" s="178"/>
      <c r="Q567" s="144"/>
      <c r="R567" s="85"/>
      <c r="S567" s="163"/>
      <c r="T567" s="134"/>
      <c r="U567" s="52"/>
    </row>
    <row r="568" spans="1:21" s="139" customFormat="1" ht="14.4" customHeight="1" x14ac:dyDescent="0.3">
      <c r="A568" s="28">
        <f t="shared" si="62"/>
        <v>564</v>
      </c>
      <c r="B568" s="44" t="str">
        <f t="shared" si="66"/>
        <v>KOBYF</v>
      </c>
      <c r="C568" s="44"/>
      <c r="D568" s="143">
        <f t="shared" si="67"/>
        <v>-21</v>
      </c>
      <c r="E568" s="51" t="str">
        <f>VLOOKUP(B568,SonGönderimTarihleri!A:C,3,FALSE)</f>
        <v>-</v>
      </c>
      <c r="F568" s="89"/>
      <c r="G568" s="250" t="str">
        <f t="shared" si="68"/>
        <v>-</v>
      </c>
      <c r="H568" s="44" t="s">
        <v>12</v>
      </c>
      <c r="I568" s="63" t="s">
        <v>364</v>
      </c>
      <c r="J568" s="44" t="s">
        <v>364</v>
      </c>
      <c r="K568" s="44" t="s">
        <v>366</v>
      </c>
      <c r="L568" s="140" t="s">
        <v>1163</v>
      </c>
      <c r="M568" s="200"/>
      <c r="N568" s="178"/>
      <c r="O568" s="178"/>
      <c r="P568" s="178"/>
      <c r="Q568" s="144"/>
      <c r="R568" s="85"/>
      <c r="S568" s="163"/>
      <c r="T568" s="134"/>
      <c r="U568" s="52"/>
    </row>
    <row r="569" spans="1:21" s="184" customFormat="1" ht="14.4" customHeight="1" x14ac:dyDescent="0.3">
      <c r="A569" s="28">
        <f t="shared" si="62"/>
        <v>565</v>
      </c>
      <c r="B569" s="44" t="str">
        <f t="shared" si="66"/>
        <v>KOBYF</v>
      </c>
      <c r="C569" s="44"/>
      <c r="D569" s="143">
        <f t="shared" si="67"/>
        <v>-21</v>
      </c>
      <c r="E569" s="51" t="str">
        <f>VLOOKUP(B569,SonGönderimTarihleri!A:C,3,FALSE)</f>
        <v>-</v>
      </c>
      <c r="F569" s="89"/>
      <c r="G569" s="250" t="str">
        <f t="shared" si="68"/>
        <v>-</v>
      </c>
      <c r="H569" s="44" t="s">
        <v>12</v>
      </c>
      <c r="I569" s="63" t="s">
        <v>364</v>
      </c>
      <c r="J569" s="44" t="s">
        <v>364</v>
      </c>
      <c r="K569" s="44" t="s">
        <v>1122</v>
      </c>
      <c r="L569" s="140" t="s">
        <v>1166</v>
      </c>
      <c r="M569" s="200"/>
      <c r="N569" s="178"/>
      <c r="O569" s="178"/>
      <c r="P569" s="178"/>
      <c r="Q569" s="144"/>
      <c r="R569" s="85"/>
      <c r="S569" s="163"/>
      <c r="U569" s="52"/>
    </row>
    <row r="570" spans="1:21" s="139" customFormat="1" ht="14.4" customHeight="1" x14ac:dyDescent="0.3">
      <c r="A570" s="28">
        <f t="shared" si="62"/>
        <v>566</v>
      </c>
      <c r="B570" s="44" t="str">
        <f t="shared" si="66"/>
        <v>KOBYF</v>
      </c>
      <c r="C570" s="44"/>
      <c r="D570" s="143">
        <f t="shared" si="67"/>
        <v>-21</v>
      </c>
      <c r="E570" s="51" t="str">
        <f>VLOOKUP(B570,SonGönderimTarihleri!A:C,3,FALSE)</f>
        <v>-</v>
      </c>
      <c r="F570" s="89"/>
      <c r="G570" s="250" t="str">
        <f t="shared" si="68"/>
        <v>-</v>
      </c>
      <c r="H570" s="44" t="s">
        <v>12</v>
      </c>
      <c r="I570" s="63" t="s">
        <v>364</v>
      </c>
      <c r="J570" s="44" t="s">
        <v>364</v>
      </c>
      <c r="K570" s="44" t="s">
        <v>367</v>
      </c>
      <c r="L570" s="140" t="s">
        <v>1164</v>
      </c>
      <c r="M570" s="200"/>
      <c r="N570" s="178"/>
      <c r="O570" s="178"/>
      <c r="P570" s="178"/>
      <c r="Q570" s="144"/>
      <c r="R570" s="85"/>
      <c r="S570" s="163"/>
      <c r="T570" s="134"/>
      <c r="U570" s="52"/>
    </row>
    <row r="571" spans="1:21" s="52" customFormat="1" ht="19.2" customHeight="1" x14ac:dyDescent="0.3">
      <c r="A571" s="28">
        <f t="shared" si="62"/>
        <v>567</v>
      </c>
      <c r="B571" s="44" t="str">
        <f t="shared" ref="B571:B579" si="74">H571&amp;I571</f>
        <v>KOBYF</v>
      </c>
      <c r="C571" s="44"/>
      <c r="D571" s="143">
        <f t="shared" ref="D571:D579" si="75">+C571-21</f>
        <v>-21</v>
      </c>
      <c r="E571" s="51" t="str">
        <f>VLOOKUP(B571,SonGönderimTarihleri!A:C,3,FALSE)</f>
        <v>-</v>
      </c>
      <c r="F571" s="89"/>
      <c r="G571" s="250" t="str">
        <f t="shared" si="65"/>
        <v>-</v>
      </c>
      <c r="H571" s="44" t="s">
        <v>12</v>
      </c>
      <c r="I571" s="63" t="s">
        <v>364</v>
      </c>
      <c r="J571" s="28" t="s">
        <v>364</v>
      </c>
      <c r="K571" s="44" t="s">
        <v>1234</v>
      </c>
      <c r="L571" s="140" t="s">
        <v>1254</v>
      </c>
      <c r="M571" s="200"/>
      <c r="N571" s="178"/>
      <c r="O571" s="178"/>
      <c r="P571" s="178"/>
      <c r="Q571" s="144"/>
      <c r="R571" s="11"/>
      <c r="S571" s="168"/>
      <c r="T571" s="134"/>
    </row>
    <row r="572" spans="1:21" s="52" customFormat="1" ht="14.4" customHeight="1" x14ac:dyDescent="0.3">
      <c r="A572" s="28">
        <f t="shared" si="62"/>
        <v>568</v>
      </c>
      <c r="B572" s="44" t="str">
        <f t="shared" si="74"/>
        <v>KOBYF</v>
      </c>
      <c r="C572" s="44"/>
      <c r="D572" s="143">
        <f t="shared" si="75"/>
        <v>-21</v>
      </c>
      <c r="E572" s="51" t="str">
        <f>VLOOKUP(B572,SonGönderimTarihleri!A:C,3,FALSE)</f>
        <v>-</v>
      </c>
      <c r="F572" s="89"/>
      <c r="G572" s="250" t="str">
        <f t="shared" si="65"/>
        <v>-</v>
      </c>
      <c r="H572" s="44" t="s">
        <v>12</v>
      </c>
      <c r="I572" s="63" t="s">
        <v>364</v>
      </c>
      <c r="J572" s="28" t="s">
        <v>364</v>
      </c>
      <c r="K572" s="44" t="s">
        <v>1218</v>
      </c>
      <c r="L572" s="140" t="s">
        <v>1222</v>
      </c>
      <c r="M572" s="200"/>
      <c r="N572" s="178"/>
      <c r="O572" s="178"/>
      <c r="P572" s="178"/>
      <c r="Q572" s="144"/>
      <c r="R572" s="11"/>
      <c r="S572" s="168"/>
      <c r="T572" s="134"/>
    </row>
    <row r="573" spans="1:21" s="52" customFormat="1" ht="19.2" customHeight="1" x14ac:dyDescent="0.3">
      <c r="A573" s="28">
        <f t="shared" si="62"/>
        <v>569</v>
      </c>
      <c r="B573" s="44" t="str">
        <f t="shared" si="74"/>
        <v>KOBYF</v>
      </c>
      <c r="C573" s="44"/>
      <c r="D573" s="143">
        <f t="shared" si="75"/>
        <v>-21</v>
      </c>
      <c r="E573" s="51" t="str">
        <f>VLOOKUP(B573,SonGönderimTarihleri!A:C,3,FALSE)</f>
        <v>-</v>
      </c>
      <c r="F573" s="89"/>
      <c r="G573" s="250" t="str">
        <f t="shared" si="65"/>
        <v>-</v>
      </c>
      <c r="H573" s="44" t="s">
        <v>12</v>
      </c>
      <c r="I573" s="63" t="s">
        <v>364</v>
      </c>
      <c r="J573" s="28" t="s">
        <v>364</v>
      </c>
      <c r="K573" s="44" t="s">
        <v>1203</v>
      </c>
      <c r="L573" s="140" t="s">
        <v>1204</v>
      </c>
      <c r="M573" s="200"/>
      <c r="N573" s="178"/>
      <c r="O573" s="178"/>
      <c r="P573" s="178"/>
      <c r="Q573" s="144"/>
      <c r="R573" s="11"/>
      <c r="S573" s="168"/>
      <c r="T573" s="134"/>
    </row>
    <row r="574" spans="1:21" s="52" customFormat="1" ht="19.2" customHeight="1" x14ac:dyDescent="0.3">
      <c r="A574" s="28">
        <f t="shared" si="62"/>
        <v>570</v>
      </c>
      <c r="B574" s="44" t="str">
        <f t="shared" si="74"/>
        <v>KOBYF</v>
      </c>
      <c r="C574" s="44"/>
      <c r="D574" s="143">
        <f t="shared" si="75"/>
        <v>-21</v>
      </c>
      <c r="E574" s="51" t="str">
        <f>VLOOKUP(B574,SonGönderimTarihleri!A:C,3,FALSE)</f>
        <v>-</v>
      </c>
      <c r="F574" s="89"/>
      <c r="G574" s="250" t="str">
        <f t="shared" si="65"/>
        <v>-</v>
      </c>
      <c r="H574" s="44" t="s">
        <v>12</v>
      </c>
      <c r="I574" s="63" t="s">
        <v>364</v>
      </c>
      <c r="J574" s="28" t="s">
        <v>364</v>
      </c>
      <c r="K574" s="44" t="s">
        <v>1233</v>
      </c>
      <c r="L574" s="140" t="s">
        <v>1253</v>
      </c>
      <c r="M574" s="200"/>
      <c r="N574" s="178"/>
      <c r="O574" s="178"/>
      <c r="P574" s="178"/>
      <c r="Q574" s="144"/>
      <c r="R574" s="11"/>
      <c r="S574" s="168"/>
      <c r="T574" s="134"/>
    </row>
    <row r="575" spans="1:21" s="52" customFormat="1" ht="19.2" customHeight="1" x14ac:dyDescent="0.3">
      <c r="A575" s="28">
        <f t="shared" si="62"/>
        <v>571</v>
      </c>
      <c r="B575" s="44" t="str">
        <f t="shared" si="74"/>
        <v>KOBYF</v>
      </c>
      <c r="C575" s="44"/>
      <c r="D575" s="143">
        <f t="shared" si="75"/>
        <v>-21</v>
      </c>
      <c r="E575" s="51" t="str">
        <f>VLOOKUP(B575,SonGönderimTarihleri!A:C,3,FALSE)</f>
        <v>-</v>
      </c>
      <c r="F575" s="89"/>
      <c r="G575" s="250" t="str">
        <f t="shared" si="65"/>
        <v>-</v>
      </c>
      <c r="H575" s="44" t="s">
        <v>12</v>
      </c>
      <c r="I575" s="63" t="s">
        <v>364</v>
      </c>
      <c r="J575" s="28" t="s">
        <v>364</v>
      </c>
      <c r="K575" s="44" t="s">
        <v>1205</v>
      </c>
      <c r="L575" s="140" t="s">
        <v>1206</v>
      </c>
      <c r="M575" s="200"/>
      <c r="N575" s="178"/>
      <c r="O575" s="178"/>
      <c r="P575" s="178"/>
      <c r="Q575" s="144"/>
      <c r="R575" s="11"/>
      <c r="S575" s="168"/>
      <c r="T575" s="134"/>
    </row>
    <row r="576" spans="1:21" s="52" customFormat="1" ht="19.2" customHeight="1" x14ac:dyDescent="0.3">
      <c r="A576" s="28">
        <f t="shared" si="62"/>
        <v>572</v>
      </c>
      <c r="B576" s="44" t="str">
        <f t="shared" si="74"/>
        <v>KOBYF</v>
      </c>
      <c r="C576" s="44"/>
      <c r="D576" s="143">
        <f t="shared" si="75"/>
        <v>-21</v>
      </c>
      <c r="E576" s="51" t="str">
        <f>VLOOKUP(B576,SonGönderimTarihleri!A:C,3,FALSE)</f>
        <v>-</v>
      </c>
      <c r="F576" s="89"/>
      <c r="G576" s="250" t="str">
        <f t="shared" si="65"/>
        <v>-</v>
      </c>
      <c r="H576" s="44" t="s">
        <v>12</v>
      </c>
      <c r="I576" s="63" t="s">
        <v>364</v>
      </c>
      <c r="J576" s="28" t="s">
        <v>364</v>
      </c>
      <c r="K576" s="44" t="s">
        <v>1207</v>
      </c>
      <c r="L576" s="140" t="s">
        <v>1208</v>
      </c>
      <c r="M576" s="200"/>
      <c r="N576" s="178"/>
      <c r="O576" s="178"/>
      <c r="P576" s="178"/>
      <c r="Q576" s="144"/>
      <c r="R576" s="11"/>
      <c r="S576" s="168"/>
      <c r="T576" s="134"/>
    </row>
    <row r="577" spans="1:20" s="52" customFormat="1" ht="19.2" customHeight="1" x14ac:dyDescent="0.3">
      <c r="A577" s="28">
        <f t="shared" si="62"/>
        <v>573</v>
      </c>
      <c r="B577" s="44" t="str">
        <f t="shared" si="74"/>
        <v>KOBYF</v>
      </c>
      <c r="C577" s="44"/>
      <c r="D577" s="143">
        <f t="shared" si="75"/>
        <v>-21</v>
      </c>
      <c r="E577" s="51" t="str">
        <f>VLOOKUP(B577,SonGönderimTarihleri!A:C,3,FALSE)</f>
        <v>-</v>
      </c>
      <c r="F577" s="89"/>
      <c r="G577" s="250" t="str">
        <f t="shared" si="65"/>
        <v>-</v>
      </c>
      <c r="H577" s="44" t="s">
        <v>12</v>
      </c>
      <c r="I577" s="63" t="s">
        <v>364</v>
      </c>
      <c r="J577" s="28" t="s">
        <v>364</v>
      </c>
      <c r="K577" s="44" t="s">
        <v>1268</v>
      </c>
      <c r="L577" s="140" t="s">
        <v>1269</v>
      </c>
      <c r="M577" s="200"/>
      <c r="N577" s="178"/>
      <c r="O577" s="178"/>
      <c r="P577" s="178"/>
      <c r="Q577" s="144"/>
      <c r="R577" s="11"/>
      <c r="S577" s="168"/>
      <c r="T577" s="134"/>
    </row>
    <row r="578" spans="1:20" s="52" customFormat="1" ht="28.95" customHeight="1" x14ac:dyDescent="0.3">
      <c r="A578" s="28">
        <f t="shared" si="62"/>
        <v>574</v>
      </c>
      <c r="B578" s="44" t="str">
        <f t="shared" si="74"/>
        <v>KOBYF</v>
      </c>
      <c r="C578" s="44"/>
      <c r="D578" s="143">
        <f t="shared" si="75"/>
        <v>-21</v>
      </c>
      <c r="E578" s="51" t="str">
        <f>VLOOKUP(B578,SonGönderimTarihleri!A:C,3,FALSE)</f>
        <v>-</v>
      </c>
      <c r="F578" s="89"/>
      <c r="G578" s="250" t="str">
        <f t="shared" si="65"/>
        <v>-</v>
      </c>
      <c r="H578" s="44" t="s">
        <v>12</v>
      </c>
      <c r="I578" s="63" t="s">
        <v>364</v>
      </c>
      <c r="J578" s="28" t="s">
        <v>364</v>
      </c>
      <c r="K578" s="44" t="s">
        <v>1270</v>
      </c>
      <c r="L578" s="140" t="s">
        <v>1271</v>
      </c>
      <c r="M578" s="200"/>
      <c r="N578" s="178"/>
      <c r="O578" s="178"/>
      <c r="P578" s="178"/>
      <c r="Q578" s="144"/>
      <c r="R578" s="11"/>
      <c r="S578" s="168"/>
      <c r="T578" s="134"/>
    </row>
    <row r="579" spans="1:20" s="52" customFormat="1" ht="19.2" customHeight="1" x14ac:dyDescent="0.3">
      <c r="A579" s="28">
        <f t="shared" si="62"/>
        <v>575</v>
      </c>
      <c r="B579" s="44" t="str">
        <f t="shared" si="74"/>
        <v>KOBYF</v>
      </c>
      <c r="C579" s="44"/>
      <c r="D579" s="143">
        <f t="shared" si="75"/>
        <v>-21</v>
      </c>
      <c r="E579" s="51" t="str">
        <f>VLOOKUP(B579,SonGönderimTarihleri!A:C,3,FALSE)</f>
        <v>-</v>
      </c>
      <c r="F579" s="89"/>
      <c r="G579" s="250" t="str">
        <f t="shared" si="65"/>
        <v>-</v>
      </c>
      <c r="H579" s="44" t="s">
        <v>12</v>
      </c>
      <c r="I579" s="63" t="s">
        <v>364</v>
      </c>
      <c r="J579" s="28" t="s">
        <v>364</v>
      </c>
      <c r="K579" s="44" t="s">
        <v>1235</v>
      </c>
      <c r="L579" s="140" t="s">
        <v>1255</v>
      </c>
      <c r="M579" s="200"/>
      <c r="N579" s="178"/>
      <c r="O579" s="178"/>
      <c r="P579" s="178"/>
      <c r="Q579" s="144"/>
      <c r="R579" s="11"/>
      <c r="S579" s="168"/>
      <c r="T579" s="134"/>
    </row>
    <row r="580" spans="1:20" s="52" customFormat="1" ht="28.95" customHeight="1" x14ac:dyDescent="0.3">
      <c r="A580" s="28">
        <f t="shared" si="62"/>
        <v>576</v>
      </c>
      <c r="B580" s="44" t="str">
        <f>H580&amp;I580</f>
        <v>KOBYF</v>
      </c>
      <c r="C580" s="44"/>
      <c r="D580" s="143">
        <f>+C580-21</f>
        <v>-21</v>
      </c>
      <c r="E580" s="51" t="str">
        <f>VLOOKUP(B580,SonGönderimTarihleri!A:C,3,FALSE)</f>
        <v>-</v>
      </c>
      <c r="F580" s="89"/>
      <c r="G580" s="250" t="str">
        <f>IF(F580="",IF(C580="",E580,IF(E580&lt;=D580,E580,D580)),F580)</f>
        <v>-</v>
      </c>
      <c r="H580" s="44" t="s">
        <v>12</v>
      </c>
      <c r="I580" s="63" t="s">
        <v>364</v>
      </c>
      <c r="J580" s="28" t="s">
        <v>364</v>
      </c>
      <c r="K580" s="44" t="s">
        <v>1366</v>
      </c>
      <c r="L580" s="140" t="s">
        <v>1367</v>
      </c>
      <c r="M580" s="200"/>
      <c r="N580" s="178"/>
      <c r="O580" s="178"/>
      <c r="P580" s="178"/>
      <c r="Q580" s="144"/>
      <c r="R580" s="11"/>
      <c r="S580" s="168"/>
      <c r="T580" s="134"/>
    </row>
    <row r="581" spans="1:20" s="52" customFormat="1" ht="19.2" customHeight="1" x14ac:dyDescent="0.3">
      <c r="A581" s="28">
        <f t="shared" si="62"/>
        <v>577</v>
      </c>
      <c r="B581" s="44" t="str">
        <f>H581&amp;I581</f>
        <v>KOBYF</v>
      </c>
      <c r="C581" s="44"/>
      <c r="D581" s="143">
        <f>+C581-21</f>
        <v>-21</v>
      </c>
      <c r="E581" s="51" t="str">
        <f>VLOOKUP(B581,SonGönderimTarihleri!A:C,3,FALSE)</f>
        <v>-</v>
      </c>
      <c r="F581" s="89"/>
      <c r="G581" s="250" t="str">
        <f>IF(F581="",IF(C581="",E581,IF(E581&lt;=D581,E581,D581)),F581)</f>
        <v>-</v>
      </c>
      <c r="H581" s="44" t="s">
        <v>12</v>
      </c>
      <c r="I581" s="63" t="s">
        <v>364</v>
      </c>
      <c r="J581" s="28" t="s">
        <v>364</v>
      </c>
      <c r="K581" s="44" t="s">
        <v>1368</v>
      </c>
      <c r="L581" s="140" t="s">
        <v>1369</v>
      </c>
      <c r="M581" s="200"/>
      <c r="N581" s="178"/>
      <c r="O581" s="178"/>
      <c r="P581" s="178"/>
      <c r="Q581" s="144"/>
      <c r="R581" s="11"/>
      <c r="S581" s="168"/>
      <c r="T581" s="134"/>
    </row>
    <row r="582" spans="1:20" ht="28.8" x14ac:dyDescent="0.3">
      <c r="A582" s="28">
        <f t="shared" si="62"/>
        <v>578</v>
      </c>
      <c r="B582" s="44" t="str">
        <f>H582&amp;I582</f>
        <v>KOBYF</v>
      </c>
      <c r="C582" s="44"/>
      <c r="D582" s="143">
        <f>+C582-21</f>
        <v>-21</v>
      </c>
      <c r="E582" s="411" t="str">
        <f>VLOOKUP(B582,SonGönderimTarihleri!A:C,3,FALSE)</f>
        <v>-</v>
      </c>
      <c r="F582" s="320"/>
      <c r="G582" s="401" t="str">
        <f>IF(F582="",IF(C582="",E582,IF(E582&lt;=D582,E582,D582)),F582)</f>
        <v>-</v>
      </c>
      <c r="H582" s="44" t="s">
        <v>12</v>
      </c>
      <c r="I582" s="63" t="s">
        <v>364</v>
      </c>
      <c r="J582" s="28" t="s">
        <v>364</v>
      </c>
      <c r="K582" s="44" t="s">
        <v>1762</v>
      </c>
      <c r="L582" s="140" t="s">
        <v>1763</v>
      </c>
      <c r="M582" s="200"/>
      <c r="N582" s="178"/>
      <c r="O582" s="178"/>
      <c r="P582" s="178"/>
      <c r="Q582" s="144"/>
      <c r="R582" s="11"/>
      <c r="S582" s="168"/>
    </row>
    <row r="583" spans="1:20" x14ac:dyDescent="0.3">
      <c r="A583" s="70"/>
      <c r="B583" s="70"/>
      <c r="C583" s="70"/>
      <c r="D583" s="70"/>
      <c r="E583" s="71"/>
      <c r="F583" s="71"/>
      <c r="G583" s="71"/>
      <c r="H583" s="70"/>
      <c r="I583" s="207"/>
      <c r="J583" s="70"/>
      <c r="K583" s="70"/>
      <c r="L583" s="255"/>
      <c r="M583" s="72"/>
      <c r="N583" s="72"/>
      <c r="O583" s="72"/>
      <c r="P583" s="72"/>
      <c r="Q583" s="73"/>
      <c r="R583" s="148"/>
      <c r="S583" s="165"/>
    </row>
    <row r="584" spans="1:20" x14ac:dyDescent="0.3">
      <c r="A584" s="10"/>
      <c r="B584" s="10"/>
      <c r="C584" s="10"/>
      <c r="D584" s="10"/>
      <c r="E584" s="10"/>
      <c r="F584" s="10"/>
      <c r="G584" s="306" t="s">
        <v>983</v>
      </c>
      <c r="H584" s="10"/>
      <c r="I584" s="208"/>
      <c r="J584" s="10"/>
      <c r="K584" s="16"/>
      <c r="L584" s="256"/>
      <c r="M584" s="16"/>
      <c r="N584" s="16"/>
      <c r="O584" s="16"/>
      <c r="P584" s="16"/>
      <c r="S584" s="165"/>
    </row>
    <row r="585" spans="1:20" x14ac:dyDescent="0.3">
      <c r="A585" s="10"/>
      <c r="B585" s="10"/>
      <c r="C585" s="10"/>
      <c r="D585" s="10"/>
      <c r="E585" s="10"/>
      <c r="F585" s="10"/>
      <c r="G585" s="307" t="s">
        <v>984</v>
      </c>
      <c r="H585" s="10"/>
      <c r="I585" s="208"/>
      <c r="J585" s="10"/>
      <c r="K585" s="16"/>
      <c r="L585" s="256"/>
      <c r="M585" s="16"/>
      <c r="N585" s="16"/>
      <c r="O585" s="16"/>
      <c r="P585" s="16"/>
      <c r="S585" s="165"/>
    </row>
    <row r="586" spans="1:20" x14ac:dyDescent="0.3">
      <c r="A586" s="10"/>
      <c r="B586" s="10"/>
      <c r="C586" s="10"/>
      <c r="D586" s="10"/>
      <c r="E586" s="10"/>
      <c r="F586" s="10"/>
      <c r="G586" s="22"/>
      <c r="H586" s="10"/>
      <c r="I586" s="208"/>
      <c r="J586" s="10"/>
      <c r="K586" s="16"/>
      <c r="L586" s="256"/>
      <c r="M586" s="16"/>
      <c r="N586" s="16"/>
      <c r="O586" s="16"/>
      <c r="P586" s="16"/>
      <c r="S586" s="165"/>
    </row>
    <row r="587" spans="1:20" x14ac:dyDescent="0.3">
      <c r="A587" s="10"/>
      <c r="B587" s="10"/>
      <c r="C587" s="10"/>
      <c r="D587" s="10"/>
      <c r="E587" s="5" t="s">
        <v>899</v>
      </c>
      <c r="F587" s="5"/>
      <c r="G587" s="5"/>
      <c r="H587" s="10"/>
      <c r="J587" s="5" t="s">
        <v>12</v>
      </c>
      <c r="K587" s="222" t="s">
        <v>900</v>
      </c>
      <c r="L587" s="257"/>
      <c r="M587" s="17"/>
      <c r="N587" s="16"/>
      <c r="O587" s="16"/>
      <c r="P587" s="16"/>
      <c r="S587" s="165"/>
    </row>
    <row r="588" spans="1:20" x14ac:dyDescent="0.3">
      <c r="A588" s="10"/>
      <c r="B588" s="10"/>
      <c r="C588" s="10"/>
      <c r="D588" s="10"/>
      <c r="E588" s="10"/>
      <c r="F588" s="10"/>
      <c r="G588" s="10"/>
      <c r="H588" s="10"/>
      <c r="I588" s="209"/>
      <c r="J588" s="5" t="s">
        <v>15</v>
      </c>
      <c r="K588" s="222" t="s">
        <v>901</v>
      </c>
      <c r="L588" s="257"/>
      <c r="M588" s="17"/>
      <c r="N588" s="16"/>
      <c r="O588" s="16"/>
      <c r="P588" s="16"/>
      <c r="S588" s="165"/>
    </row>
    <row r="589" spans="1:20" x14ac:dyDescent="0.3">
      <c r="A589" s="10"/>
      <c r="B589" s="10"/>
      <c r="C589" s="10"/>
      <c r="D589" s="10"/>
      <c r="E589" s="10"/>
      <c r="F589" s="10"/>
      <c r="G589" s="10"/>
      <c r="H589" s="10"/>
      <c r="I589" s="209"/>
      <c r="J589" s="5" t="s">
        <v>20</v>
      </c>
      <c r="K589" s="222" t="s">
        <v>902</v>
      </c>
      <c r="L589" s="257"/>
      <c r="M589" s="17"/>
      <c r="N589" s="16"/>
      <c r="O589" s="16"/>
      <c r="P589" s="16"/>
      <c r="S589" s="165"/>
    </row>
    <row r="590" spans="1:20" x14ac:dyDescent="0.3">
      <c r="A590" s="10"/>
      <c r="B590" s="10"/>
      <c r="C590" s="10"/>
      <c r="D590" s="10"/>
      <c r="E590" s="10"/>
      <c r="F590" s="10"/>
      <c r="G590" s="10"/>
      <c r="H590" s="10"/>
      <c r="I590" s="209"/>
      <c r="J590" s="5" t="s">
        <v>31</v>
      </c>
      <c r="K590" s="222" t="s">
        <v>903</v>
      </c>
      <c r="M590" s="17"/>
      <c r="N590" s="16"/>
      <c r="O590" s="16"/>
      <c r="P590" s="16"/>
      <c r="S590" s="165"/>
      <c r="T590" s="81"/>
    </row>
    <row r="591" spans="1:20" x14ac:dyDescent="0.3">
      <c r="A591" s="10"/>
      <c r="B591" s="10"/>
      <c r="C591" s="10"/>
      <c r="D591" s="10"/>
      <c r="E591" s="10"/>
      <c r="F591" s="10"/>
      <c r="G591" s="10"/>
      <c r="H591" s="10"/>
      <c r="I591" s="209"/>
      <c r="J591" s="5" t="s">
        <v>48</v>
      </c>
      <c r="K591" s="222" t="s">
        <v>904</v>
      </c>
      <c r="M591" s="17"/>
      <c r="N591" s="16"/>
      <c r="O591" s="16"/>
      <c r="P591" s="16"/>
      <c r="S591" s="165"/>
      <c r="T591" s="81"/>
    </row>
    <row r="592" spans="1:20" x14ac:dyDescent="0.3">
      <c r="A592" s="10"/>
      <c r="B592" s="10"/>
      <c r="C592" s="10"/>
      <c r="D592" s="10"/>
      <c r="E592" s="10"/>
      <c r="F592" s="10"/>
      <c r="G592" s="10"/>
      <c r="H592" s="10"/>
      <c r="I592" s="209"/>
      <c r="J592" s="5" t="s">
        <v>905</v>
      </c>
      <c r="K592" s="222" t="s">
        <v>906</v>
      </c>
      <c r="M592" s="17"/>
      <c r="N592" s="16"/>
      <c r="O592" s="16"/>
      <c r="P592" s="16"/>
      <c r="S592" s="165"/>
      <c r="T592" s="81"/>
    </row>
    <row r="593" spans="1:20" x14ac:dyDescent="0.3">
      <c r="A593" s="10"/>
      <c r="B593" s="10"/>
      <c r="C593" s="10"/>
      <c r="D593" s="10"/>
      <c r="E593" s="10"/>
      <c r="F593" s="10"/>
      <c r="G593" s="10"/>
      <c r="H593" s="10"/>
      <c r="I593" s="209"/>
      <c r="J593" s="5" t="s">
        <v>13</v>
      </c>
      <c r="K593" s="222" t="s">
        <v>907</v>
      </c>
      <c r="M593" s="17"/>
      <c r="N593" s="16"/>
      <c r="O593" s="16"/>
      <c r="P593" s="16"/>
      <c r="S593" s="165"/>
      <c r="T593" s="81"/>
    </row>
    <row r="594" spans="1:20" x14ac:dyDescent="0.3">
      <c r="A594" s="10"/>
      <c r="B594" s="10"/>
      <c r="C594" s="10"/>
      <c r="D594" s="10"/>
      <c r="E594" s="10"/>
      <c r="F594" s="10"/>
      <c r="G594" s="10"/>
      <c r="H594" s="10"/>
      <c r="I594" s="209"/>
      <c r="J594" s="5" t="s">
        <v>364</v>
      </c>
      <c r="K594" s="222" t="s">
        <v>908</v>
      </c>
      <c r="M594" s="17"/>
      <c r="N594" s="16"/>
      <c r="O594" s="16"/>
      <c r="P594" s="16"/>
      <c r="S594" s="165"/>
      <c r="T594" s="81"/>
    </row>
    <row r="595" spans="1:20" x14ac:dyDescent="0.3">
      <c r="A595" s="10"/>
      <c r="B595" s="10"/>
      <c r="C595" s="10"/>
      <c r="D595" s="10"/>
      <c r="E595" s="10"/>
      <c r="F595" s="10"/>
      <c r="G595" s="10"/>
      <c r="H595" s="10"/>
      <c r="I595" s="209"/>
      <c r="J595" s="5" t="s">
        <v>1092</v>
      </c>
      <c r="K595" s="222" t="s">
        <v>1093</v>
      </c>
      <c r="M595" s="17"/>
      <c r="N595" s="16"/>
      <c r="O595" s="16"/>
      <c r="P595" s="16"/>
      <c r="S595" s="165"/>
      <c r="T595" s="81"/>
    </row>
    <row r="596" spans="1:20" x14ac:dyDescent="0.3">
      <c r="A596" s="10"/>
      <c r="B596" s="10"/>
      <c r="C596" s="10"/>
      <c r="D596" s="10"/>
      <c r="E596" s="10"/>
      <c r="F596" s="10"/>
      <c r="G596" s="10"/>
      <c r="H596" s="10"/>
      <c r="I596" s="209"/>
      <c r="J596" s="5" t="s">
        <v>683</v>
      </c>
      <c r="K596" s="222" t="s">
        <v>909</v>
      </c>
      <c r="M596" s="17"/>
      <c r="N596" s="16"/>
      <c r="O596" s="16"/>
      <c r="P596" s="16"/>
      <c r="S596" s="165"/>
      <c r="T596" s="81"/>
    </row>
    <row r="597" spans="1:20" x14ac:dyDescent="0.3">
      <c r="A597" s="10"/>
      <c r="B597" s="10"/>
      <c r="C597" s="10"/>
      <c r="D597" s="10"/>
      <c r="E597" s="6" t="s">
        <v>910</v>
      </c>
      <c r="F597" s="6"/>
      <c r="G597" s="6"/>
      <c r="H597" s="10"/>
      <c r="J597" s="6" t="s">
        <v>911</v>
      </c>
      <c r="K597" s="223" t="s">
        <v>912</v>
      </c>
      <c r="M597" s="17"/>
      <c r="N597" s="16"/>
      <c r="O597" s="16"/>
      <c r="P597" s="16"/>
      <c r="S597" s="165"/>
      <c r="T597" s="81"/>
    </row>
    <row r="598" spans="1:20" x14ac:dyDescent="0.3">
      <c r="A598" s="10"/>
      <c r="B598" s="10"/>
      <c r="C598" s="10"/>
      <c r="D598" s="10"/>
      <c r="E598" s="10"/>
      <c r="F598" s="10"/>
      <c r="G598" s="10"/>
      <c r="H598" s="10"/>
      <c r="I598" s="210"/>
      <c r="J598" s="6" t="s">
        <v>913</v>
      </c>
      <c r="K598" s="223" t="s">
        <v>914</v>
      </c>
      <c r="M598" s="17"/>
      <c r="N598" s="16"/>
      <c r="O598" s="16"/>
      <c r="P598" s="16"/>
      <c r="S598" s="165"/>
      <c r="T598" s="81"/>
    </row>
    <row r="599" spans="1:20" x14ac:dyDescent="0.3">
      <c r="A599" s="10"/>
      <c r="B599" s="10"/>
      <c r="C599" s="10"/>
      <c r="D599" s="10"/>
      <c r="E599" s="10"/>
      <c r="F599" s="10"/>
      <c r="G599" s="10"/>
      <c r="H599" s="10"/>
      <c r="I599" s="210"/>
      <c r="J599" s="6" t="s">
        <v>20</v>
      </c>
      <c r="K599" s="223" t="s">
        <v>915</v>
      </c>
      <c r="M599" s="17"/>
      <c r="N599" s="16"/>
      <c r="O599" s="16"/>
      <c r="P599" s="16"/>
      <c r="S599" s="165"/>
      <c r="T599" s="81"/>
    </row>
    <row r="600" spans="1:20" x14ac:dyDescent="0.3">
      <c r="A600" s="10"/>
      <c r="B600" s="10"/>
      <c r="C600" s="10"/>
      <c r="D600" s="10"/>
      <c r="E600" s="10"/>
      <c r="F600" s="10"/>
      <c r="G600" s="10"/>
      <c r="H600" s="10"/>
      <c r="I600" s="210"/>
      <c r="J600" s="6" t="s">
        <v>31</v>
      </c>
      <c r="K600" s="223" t="s">
        <v>916</v>
      </c>
      <c r="M600" s="17"/>
      <c r="N600" s="16"/>
      <c r="O600" s="16"/>
      <c r="P600" s="16"/>
      <c r="S600" s="165"/>
      <c r="T600" s="81"/>
    </row>
    <row r="601" spans="1:20" x14ac:dyDescent="0.3">
      <c r="A601" s="10"/>
      <c r="B601" s="10"/>
      <c r="C601" s="10"/>
      <c r="D601" s="10"/>
      <c r="E601" s="10"/>
      <c r="F601" s="10"/>
      <c r="G601" s="10"/>
      <c r="H601" s="10"/>
      <c r="I601" s="210"/>
      <c r="J601" s="6" t="s">
        <v>48</v>
      </c>
      <c r="K601" s="223" t="s">
        <v>917</v>
      </c>
      <c r="M601" s="17"/>
      <c r="N601" s="16"/>
      <c r="O601" s="16"/>
      <c r="P601" s="16"/>
      <c r="S601" s="165"/>
      <c r="T601" s="81"/>
    </row>
    <row r="602" spans="1:20" x14ac:dyDescent="0.3">
      <c r="A602" s="10"/>
      <c r="B602" s="10"/>
      <c r="C602" s="10"/>
      <c r="D602" s="10"/>
      <c r="E602" s="10"/>
      <c r="F602" s="10"/>
      <c r="G602" s="10"/>
      <c r="H602" s="10"/>
      <c r="I602" s="210"/>
      <c r="J602" s="6" t="s">
        <v>905</v>
      </c>
      <c r="K602" s="223" t="s">
        <v>918</v>
      </c>
      <c r="M602" s="17"/>
      <c r="N602" s="16"/>
      <c r="O602" s="16"/>
      <c r="P602" s="16"/>
      <c r="S602" s="165"/>
      <c r="T602" s="81"/>
    </row>
    <row r="603" spans="1:20" x14ac:dyDescent="0.3">
      <c r="A603" s="10"/>
      <c r="B603" s="10"/>
      <c r="C603" s="10"/>
      <c r="D603" s="10"/>
      <c r="E603" s="10"/>
      <c r="F603" s="10"/>
      <c r="G603" s="10"/>
      <c r="H603" s="10"/>
      <c r="I603" s="210"/>
      <c r="J603" s="6" t="s">
        <v>13</v>
      </c>
      <c r="K603" s="223" t="s">
        <v>919</v>
      </c>
      <c r="M603" s="17"/>
      <c r="N603" s="16"/>
      <c r="O603" s="16"/>
      <c r="P603" s="16"/>
      <c r="S603" s="165"/>
      <c r="T603" s="81"/>
    </row>
    <row r="604" spans="1:20" x14ac:dyDescent="0.3">
      <c r="A604" s="10"/>
      <c r="B604" s="10"/>
      <c r="C604" s="10"/>
      <c r="D604" s="10"/>
      <c r="E604" s="10"/>
      <c r="F604" s="10"/>
      <c r="G604" s="10"/>
      <c r="H604" s="10"/>
      <c r="I604" s="210"/>
      <c r="J604" s="6" t="s">
        <v>364</v>
      </c>
      <c r="K604" s="223" t="s">
        <v>920</v>
      </c>
      <c r="M604" s="17"/>
      <c r="N604" s="16"/>
      <c r="O604" s="16"/>
      <c r="P604" s="16"/>
      <c r="S604" s="165"/>
      <c r="T604" s="81"/>
    </row>
    <row r="605" spans="1:20" x14ac:dyDescent="0.3">
      <c r="A605" s="10"/>
      <c r="B605" s="10"/>
      <c r="C605" s="10"/>
      <c r="D605" s="10"/>
      <c r="E605" s="10"/>
      <c r="F605" s="10"/>
      <c r="G605" s="10"/>
      <c r="H605" s="10"/>
      <c r="I605" s="210"/>
      <c r="J605" s="6" t="s">
        <v>1092</v>
      </c>
      <c r="K605" s="223" t="s">
        <v>1094</v>
      </c>
      <c r="M605" s="17"/>
      <c r="N605" s="16"/>
      <c r="O605" s="16"/>
      <c r="P605" s="16"/>
      <c r="S605" s="165"/>
      <c r="T605" s="81"/>
    </row>
    <row r="606" spans="1:20" x14ac:dyDescent="0.3">
      <c r="A606" s="10"/>
      <c r="B606" s="10"/>
      <c r="C606" s="10"/>
      <c r="D606" s="10"/>
      <c r="E606" s="10"/>
      <c r="F606" s="10"/>
      <c r="G606" s="10"/>
      <c r="H606" s="10"/>
      <c r="I606" s="211"/>
      <c r="J606" s="4" t="s">
        <v>683</v>
      </c>
      <c r="K606" s="224" t="s">
        <v>921</v>
      </c>
      <c r="N606" s="10"/>
      <c r="O606" s="10"/>
      <c r="P606" s="10"/>
      <c r="S606" s="165"/>
      <c r="T606" s="81"/>
    </row>
    <row r="607" spans="1:20" x14ac:dyDescent="0.3">
      <c r="A607" s="10"/>
      <c r="B607" s="10"/>
      <c r="C607" s="10"/>
      <c r="D607" s="10"/>
      <c r="E607" s="10"/>
      <c r="F607" s="10"/>
      <c r="G607" s="10"/>
      <c r="H607" s="10"/>
      <c r="N607" s="10"/>
      <c r="O607" s="10"/>
      <c r="P607" s="10"/>
      <c r="S607" s="165"/>
      <c r="T607" s="81"/>
    </row>
    <row r="608" spans="1:20" x14ac:dyDescent="0.3">
      <c r="A608" s="10"/>
      <c r="B608" s="10"/>
      <c r="C608" s="10"/>
      <c r="D608" s="10"/>
      <c r="E608" s="10"/>
      <c r="F608" s="10"/>
      <c r="G608" s="10"/>
      <c r="H608" s="10"/>
      <c r="N608" s="10"/>
      <c r="O608" s="10"/>
      <c r="P608" s="10"/>
      <c r="S608" s="165"/>
      <c r="T608" s="81"/>
    </row>
    <row r="609" spans="1:20" x14ac:dyDescent="0.3">
      <c r="A609" s="10"/>
      <c r="B609" s="10"/>
      <c r="C609" s="10"/>
      <c r="D609" s="10"/>
      <c r="E609" s="10"/>
      <c r="F609" s="10"/>
      <c r="G609" s="10"/>
      <c r="H609" s="10"/>
      <c r="N609" s="10"/>
      <c r="O609" s="10"/>
      <c r="P609" s="10"/>
      <c r="S609" s="165"/>
      <c r="T609" s="81"/>
    </row>
    <row r="610" spans="1:20" x14ac:dyDescent="0.3">
      <c r="A610" s="10"/>
      <c r="B610" s="10"/>
      <c r="C610" s="10"/>
      <c r="D610" s="10"/>
      <c r="E610" s="10"/>
      <c r="F610" s="10"/>
      <c r="G610" s="10"/>
      <c r="H610" s="10"/>
      <c r="N610" s="10"/>
      <c r="O610" s="10"/>
      <c r="P610" s="10"/>
      <c r="S610" s="165"/>
      <c r="T610" s="81"/>
    </row>
    <row r="611" spans="1:20" x14ac:dyDescent="0.3">
      <c r="A611" s="10"/>
      <c r="B611" s="10"/>
      <c r="C611" s="10"/>
      <c r="D611" s="10"/>
      <c r="E611" s="10"/>
      <c r="F611" s="10"/>
      <c r="G611" s="10"/>
      <c r="H611" s="10"/>
      <c r="N611" s="10"/>
      <c r="O611" s="10"/>
      <c r="P611" s="10"/>
      <c r="S611" s="165"/>
      <c r="T611" s="81"/>
    </row>
    <row r="612" spans="1:20" x14ac:dyDescent="0.3">
      <c r="A612" s="10"/>
      <c r="B612" s="10"/>
      <c r="C612" s="10"/>
      <c r="D612" s="10"/>
      <c r="E612" s="10"/>
      <c r="F612" s="10"/>
      <c r="G612" s="10"/>
      <c r="H612" s="10"/>
      <c r="J612" t="s">
        <v>988</v>
      </c>
      <c r="N612" s="10"/>
      <c r="O612" s="10"/>
      <c r="P612" s="10"/>
      <c r="S612" s="165"/>
      <c r="T612" s="81"/>
    </row>
    <row r="613" spans="1:20" x14ac:dyDescent="0.3">
      <c r="A613" s="10"/>
      <c r="B613" s="10"/>
      <c r="C613" s="10"/>
      <c r="D613" s="10"/>
      <c r="E613" s="10"/>
      <c r="F613" s="10"/>
      <c r="G613" s="10"/>
      <c r="H613" s="10"/>
      <c r="I613" s="208"/>
      <c r="J613" s="10"/>
      <c r="K613" s="16"/>
      <c r="L613" s="208"/>
      <c r="M613" s="10"/>
      <c r="N613" s="10"/>
      <c r="O613" s="10"/>
      <c r="P613" s="10"/>
      <c r="S613" s="165"/>
      <c r="T613" s="81"/>
    </row>
    <row r="614" spans="1:20" x14ac:dyDescent="0.3">
      <c r="A614" s="10"/>
      <c r="B614" s="10"/>
      <c r="C614" s="10"/>
      <c r="D614" s="10"/>
      <c r="E614" s="10"/>
      <c r="F614" s="10"/>
      <c r="G614" s="10"/>
      <c r="H614" s="10"/>
      <c r="I614" s="208"/>
      <c r="J614" s="10"/>
      <c r="K614" s="16"/>
      <c r="L614" s="208"/>
      <c r="M614" s="10"/>
      <c r="N614" s="10"/>
      <c r="O614" s="10"/>
      <c r="P614" s="10"/>
      <c r="S614" s="165"/>
      <c r="T614" s="81"/>
    </row>
    <row r="615" spans="1:20" x14ac:dyDescent="0.3">
      <c r="A615" s="10"/>
      <c r="B615" s="10"/>
      <c r="C615" s="10"/>
      <c r="D615" s="10"/>
      <c r="E615" s="10"/>
      <c r="F615" s="10"/>
      <c r="G615" s="10"/>
      <c r="H615" s="10"/>
      <c r="I615" s="208"/>
      <c r="J615" s="10"/>
      <c r="K615" s="16"/>
      <c r="L615" s="208"/>
      <c r="M615" s="10"/>
      <c r="N615" s="10"/>
      <c r="O615" s="10"/>
      <c r="P615" s="10"/>
      <c r="S615" s="165"/>
      <c r="T615" s="81"/>
    </row>
    <row r="616" spans="1:20" x14ac:dyDescent="0.3">
      <c r="A616" s="10"/>
      <c r="B616" s="10"/>
      <c r="C616" s="10"/>
      <c r="D616" s="10"/>
      <c r="E616" s="10"/>
      <c r="F616" s="10"/>
      <c r="G616" s="10"/>
      <c r="H616" s="10"/>
      <c r="I616" s="208"/>
      <c r="J616" s="10"/>
      <c r="K616" s="16"/>
      <c r="L616" s="208"/>
      <c r="M616" s="10"/>
      <c r="N616" s="10"/>
      <c r="O616" s="10"/>
      <c r="P616" s="10"/>
      <c r="S616" s="165"/>
      <c r="T616" s="81"/>
    </row>
    <row r="617" spans="1:20" x14ac:dyDescent="0.3">
      <c r="A617" s="10"/>
      <c r="B617" s="10"/>
      <c r="C617" s="10"/>
      <c r="D617" s="10"/>
      <c r="E617" s="10"/>
      <c r="F617" s="10"/>
      <c r="G617" s="10"/>
      <c r="H617" s="10"/>
      <c r="I617" s="208"/>
      <c r="J617" s="10"/>
      <c r="K617" s="16"/>
      <c r="L617" s="208"/>
      <c r="M617" s="10"/>
      <c r="N617" s="10"/>
      <c r="O617" s="10"/>
      <c r="P617" s="10"/>
      <c r="S617" s="165"/>
      <c r="T617" s="81"/>
    </row>
    <row r="618" spans="1:20" x14ac:dyDescent="0.3">
      <c r="A618" s="10"/>
      <c r="B618" s="10"/>
      <c r="C618" s="10"/>
      <c r="D618" s="10"/>
      <c r="E618" s="10"/>
      <c r="F618" s="10"/>
      <c r="G618" s="10"/>
      <c r="H618" s="10"/>
      <c r="I618" s="208"/>
      <c r="J618" s="10"/>
      <c r="K618" s="16"/>
      <c r="L618" s="208"/>
      <c r="M618" s="10"/>
      <c r="N618" s="10"/>
      <c r="O618" s="10"/>
      <c r="P618" s="10"/>
      <c r="S618" s="165"/>
      <c r="T618" s="81"/>
    </row>
    <row r="619" spans="1:20" x14ac:dyDescent="0.3">
      <c r="A619" s="10"/>
      <c r="B619" s="10"/>
      <c r="C619" s="10"/>
      <c r="D619" s="10"/>
      <c r="E619" s="10"/>
      <c r="F619" s="10"/>
      <c r="G619" s="10"/>
      <c r="H619" s="10"/>
      <c r="I619" s="208"/>
      <c r="J619" s="10"/>
      <c r="K619" s="16"/>
      <c r="L619" s="208"/>
      <c r="M619" s="10"/>
      <c r="N619" s="10"/>
      <c r="O619" s="10"/>
      <c r="P619" s="10"/>
      <c r="S619" s="165"/>
      <c r="T619" s="81"/>
    </row>
    <row r="620" spans="1:20" x14ac:dyDescent="0.3">
      <c r="A620" s="10"/>
      <c r="B620" s="10"/>
      <c r="C620" s="10"/>
      <c r="D620" s="10"/>
      <c r="E620" s="10"/>
      <c r="F620" s="10"/>
      <c r="G620" s="10"/>
      <c r="H620" s="10"/>
      <c r="I620" s="208"/>
      <c r="J620" s="10"/>
      <c r="K620" s="16"/>
      <c r="L620" s="208"/>
      <c r="M620" s="10"/>
      <c r="N620" s="10"/>
      <c r="O620" s="10"/>
      <c r="P620" s="10"/>
      <c r="S620" s="165"/>
      <c r="T620" s="81"/>
    </row>
    <row r="621" spans="1:20" x14ac:dyDescent="0.3">
      <c r="A621" s="10"/>
      <c r="B621" s="10"/>
      <c r="C621" s="10"/>
      <c r="D621" s="10"/>
      <c r="E621" s="10"/>
      <c r="F621" s="10"/>
      <c r="G621" s="10"/>
      <c r="H621" s="10"/>
      <c r="I621" s="208"/>
      <c r="J621" s="10"/>
      <c r="K621" s="16"/>
      <c r="L621" s="208"/>
      <c r="M621" s="10"/>
      <c r="N621" s="10"/>
      <c r="O621" s="10"/>
      <c r="P621" s="10"/>
      <c r="S621" s="165"/>
      <c r="T621" s="81"/>
    </row>
    <row r="622" spans="1:20" x14ac:dyDescent="0.3">
      <c r="A622" s="10"/>
      <c r="B622" s="10"/>
      <c r="C622" s="10"/>
      <c r="D622" s="10"/>
      <c r="E622" s="10"/>
      <c r="F622" s="10"/>
      <c r="G622" s="10"/>
      <c r="H622" s="10"/>
      <c r="I622" s="208"/>
      <c r="J622" s="10"/>
      <c r="K622" s="16"/>
      <c r="L622" s="208"/>
      <c r="M622" s="10"/>
      <c r="N622" s="10"/>
      <c r="O622" s="10"/>
      <c r="P622" s="10"/>
      <c r="S622" s="165"/>
      <c r="T622" s="81"/>
    </row>
    <row r="623" spans="1:20" x14ac:dyDescent="0.3">
      <c r="A623" s="10"/>
      <c r="B623" s="10"/>
      <c r="C623" s="10"/>
      <c r="D623" s="10"/>
      <c r="E623" s="10"/>
      <c r="F623" s="10"/>
      <c r="G623" s="10"/>
      <c r="H623" s="10"/>
      <c r="I623" s="208"/>
      <c r="J623" s="10"/>
      <c r="K623" s="16"/>
      <c r="L623" s="208"/>
      <c r="M623" s="10"/>
      <c r="N623" s="10"/>
      <c r="O623" s="10"/>
      <c r="P623" s="10"/>
      <c r="S623" s="165"/>
      <c r="T623" s="81"/>
    </row>
    <row r="624" spans="1:20" x14ac:dyDescent="0.3">
      <c r="A624" s="10"/>
      <c r="B624" s="10"/>
      <c r="C624" s="10"/>
      <c r="D624" s="10"/>
      <c r="E624" s="10"/>
      <c r="F624" s="10"/>
      <c r="G624" s="10"/>
      <c r="H624" s="10"/>
      <c r="I624" s="208"/>
      <c r="J624" s="10"/>
      <c r="K624" s="16"/>
      <c r="L624" s="208"/>
      <c r="M624" s="10"/>
      <c r="N624" s="10"/>
      <c r="O624" s="10"/>
      <c r="P624" s="10"/>
      <c r="S624" s="165"/>
      <c r="T624" s="81"/>
    </row>
    <row r="625" spans="1:20" x14ac:dyDescent="0.3">
      <c r="A625" s="10"/>
      <c r="B625" s="10"/>
      <c r="C625" s="10"/>
      <c r="D625" s="10"/>
      <c r="E625" s="10"/>
      <c r="F625" s="10"/>
      <c r="G625" s="10"/>
      <c r="H625" s="10"/>
      <c r="I625" s="208"/>
      <c r="J625" s="10"/>
      <c r="K625" s="16"/>
      <c r="L625" s="208"/>
      <c r="M625" s="10"/>
      <c r="N625" s="10"/>
      <c r="O625" s="10"/>
      <c r="P625" s="10"/>
      <c r="S625" s="165"/>
      <c r="T625" s="81"/>
    </row>
    <row r="626" spans="1:20" x14ac:dyDescent="0.3">
      <c r="A626" s="10"/>
      <c r="B626" s="10"/>
      <c r="C626" s="10"/>
      <c r="D626" s="10"/>
      <c r="E626" s="10"/>
      <c r="F626" s="10"/>
      <c r="G626" s="10"/>
      <c r="H626" s="10"/>
      <c r="I626" s="208"/>
      <c r="J626" s="10"/>
      <c r="K626" s="16"/>
      <c r="L626" s="208"/>
      <c r="M626" s="10"/>
      <c r="N626" s="10"/>
      <c r="O626" s="10"/>
      <c r="P626" s="10"/>
      <c r="S626" s="165"/>
      <c r="T626" s="81"/>
    </row>
    <row r="627" spans="1:20" x14ac:dyDescent="0.3">
      <c r="A627" s="10"/>
      <c r="B627" s="10"/>
      <c r="C627" s="10"/>
      <c r="D627" s="10"/>
      <c r="E627" s="10"/>
      <c r="F627" s="10"/>
      <c r="G627" s="10"/>
      <c r="H627" s="10"/>
      <c r="I627" s="208"/>
      <c r="J627" s="10"/>
      <c r="K627" s="16"/>
      <c r="L627" s="208"/>
      <c r="M627" s="10"/>
      <c r="N627" s="10"/>
      <c r="O627" s="10"/>
      <c r="P627" s="10"/>
      <c r="S627" s="165"/>
      <c r="T627" s="81"/>
    </row>
    <row r="628" spans="1:20" x14ac:dyDescent="0.3">
      <c r="A628" s="10"/>
      <c r="B628" s="10"/>
      <c r="C628" s="10"/>
      <c r="D628" s="10"/>
      <c r="E628" s="10"/>
      <c r="F628" s="10"/>
      <c r="G628" s="10"/>
      <c r="H628" s="10"/>
      <c r="I628" s="208"/>
      <c r="J628" s="10"/>
      <c r="K628" s="16"/>
      <c r="L628" s="208"/>
      <c r="M628" s="10"/>
      <c r="N628" s="10"/>
      <c r="O628" s="10"/>
      <c r="P628" s="10"/>
      <c r="S628" s="165"/>
      <c r="T628" s="81"/>
    </row>
    <row r="629" spans="1:20" x14ac:dyDescent="0.3">
      <c r="A629" s="10"/>
      <c r="B629" s="10"/>
      <c r="C629" s="10"/>
      <c r="D629" s="10"/>
      <c r="E629" s="10"/>
      <c r="F629" s="10"/>
      <c r="G629" s="10"/>
      <c r="H629" s="10"/>
      <c r="I629" s="208"/>
      <c r="J629" s="10"/>
      <c r="K629" s="16"/>
      <c r="L629" s="208"/>
      <c r="M629" s="10"/>
      <c r="N629" s="10"/>
      <c r="O629" s="10"/>
      <c r="P629" s="10"/>
      <c r="S629" s="165"/>
      <c r="T629" s="81"/>
    </row>
    <row r="630" spans="1:20" x14ac:dyDescent="0.3">
      <c r="A630" s="10"/>
      <c r="B630" s="10"/>
      <c r="C630" s="10"/>
      <c r="D630" s="10"/>
      <c r="E630" s="10"/>
      <c r="F630" s="10"/>
      <c r="G630" s="10"/>
      <c r="H630" s="10"/>
      <c r="I630" s="208"/>
      <c r="J630" s="10"/>
      <c r="K630" s="16"/>
      <c r="L630" s="208"/>
      <c r="M630" s="10"/>
      <c r="N630" s="10"/>
      <c r="O630" s="10"/>
      <c r="P630" s="10"/>
      <c r="S630" s="165"/>
      <c r="T630" s="81"/>
    </row>
    <row r="631" spans="1:20" x14ac:dyDescent="0.3">
      <c r="A631" s="10"/>
      <c r="B631" s="10"/>
      <c r="C631" s="10"/>
      <c r="D631" s="10"/>
      <c r="E631" s="10"/>
      <c r="F631" s="10"/>
      <c r="G631" s="10"/>
      <c r="H631" s="10"/>
      <c r="I631" s="208"/>
      <c r="J631" s="10"/>
      <c r="K631" s="16"/>
      <c r="L631" s="208"/>
      <c r="M631" s="10"/>
      <c r="N631" s="10"/>
      <c r="O631" s="10"/>
      <c r="P631" s="10"/>
      <c r="S631" s="165"/>
      <c r="T631" s="81"/>
    </row>
    <row r="632" spans="1:20" x14ac:dyDescent="0.3">
      <c r="A632" s="10"/>
      <c r="B632" s="10"/>
      <c r="C632" s="10"/>
      <c r="D632" s="10"/>
      <c r="E632" s="10"/>
      <c r="F632" s="10"/>
      <c r="G632" s="10"/>
      <c r="H632" s="10"/>
      <c r="I632" s="208"/>
      <c r="J632" s="10"/>
      <c r="K632" s="16"/>
      <c r="L632" s="208"/>
      <c r="M632" s="10"/>
      <c r="N632" s="10"/>
      <c r="O632" s="10"/>
      <c r="P632" s="10"/>
      <c r="S632" s="165"/>
      <c r="T632" s="81"/>
    </row>
    <row r="633" spans="1:20" x14ac:dyDescent="0.3">
      <c r="A633" s="10"/>
      <c r="B633" s="10"/>
      <c r="C633" s="10"/>
      <c r="D633" s="10"/>
      <c r="E633" s="10"/>
      <c r="F633" s="10"/>
      <c r="G633" s="10"/>
      <c r="H633" s="10"/>
      <c r="I633" s="208"/>
      <c r="J633" s="10"/>
      <c r="K633" s="16"/>
      <c r="L633" s="208"/>
      <c r="M633" s="10"/>
      <c r="N633" s="10"/>
      <c r="O633" s="10"/>
      <c r="P633" s="10"/>
      <c r="S633" s="165"/>
      <c r="T633" s="81"/>
    </row>
    <row r="634" spans="1:20" x14ac:dyDescent="0.3">
      <c r="A634" s="10"/>
      <c r="B634" s="10"/>
      <c r="C634" s="10"/>
      <c r="D634" s="10"/>
      <c r="E634" s="10"/>
      <c r="F634" s="10"/>
      <c r="G634" s="10"/>
      <c r="H634" s="10"/>
      <c r="I634" s="208"/>
      <c r="J634" s="10"/>
      <c r="K634" s="16"/>
      <c r="L634" s="208"/>
      <c r="M634" s="10"/>
      <c r="N634" s="10"/>
      <c r="O634" s="10"/>
      <c r="P634" s="10"/>
      <c r="S634" s="165"/>
      <c r="T634" s="81"/>
    </row>
    <row r="635" spans="1:20" x14ac:dyDescent="0.3">
      <c r="A635" s="10"/>
      <c r="B635" s="10"/>
      <c r="C635" s="10"/>
      <c r="D635" s="10"/>
      <c r="E635" s="10"/>
      <c r="F635" s="10"/>
      <c r="G635" s="10"/>
      <c r="H635" s="10"/>
      <c r="I635" s="208"/>
      <c r="J635" s="10"/>
      <c r="K635" s="16"/>
      <c r="L635" s="208"/>
      <c r="M635" s="10"/>
      <c r="N635" s="10"/>
      <c r="O635" s="10"/>
      <c r="P635" s="10"/>
      <c r="S635" s="165"/>
      <c r="T635" s="81"/>
    </row>
    <row r="636" spans="1:20" x14ac:dyDescent="0.3">
      <c r="A636" s="10"/>
      <c r="B636" s="10"/>
      <c r="C636" s="10"/>
      <c r="D636" s="10"/>
      <c r="E636" s="10"/>
      <c r="F636" s="10"/>
      <c r="G636" s="10"/>
      <c r="H636" s="10"/>
      <c r="I636" s="208"/>
      <c r="J636" s="10"/>
      <c r="K636" s="16"/>
      <c r="L636" s="208"/>
      <c r="M636" s="10"/>
      <c r="N636" s="10"/>
      <c r="O636" s="10"/>
      <c r="P636" s="10"/>
      <c r="S636" s="165"/>
      <c r="T636" s="81"/>
    </row>
    <row r="637" spans="1:20" x14ac:dyDescent="0.3">
      <c r="A637" s="10"/>
      <c r="B637" s="10"/>
      <c r="C637" s="10"/>
      <c r="D637" s="10"/>
      <c r="E637" s="10"/>
      <c r="F637" s="10"/>
      <c r="G637" s="10"/>
      <c r="H637" s="10"/>
      <c r="I637" s="208"/>
      <c r="J637" s="10"/>
      <c r="K637" s="16"/>
      <c r="L637" s="208"/>
      <c r="M637" s="10"/>
      <c r="N637" s="10"/>
      <c r="O637" s="10"/>
      <c r="P637" s="10"/>
      <c r="S637" s="165"/>
      <c r="T637" s="81"/>
    </row>
    <row r="638" spans="1:20" x14ac:dyDescent="0.3">
      <c r="A638" s="10"/>
      <c r="B638" s="10"/>
      <c r="C638" s="10"/>
      <c r="D638" s="10"/>
      <c r="E638" s="10"/>
      <c r="F638" s="10"/>
      <c r="G638" s="10"/>
      <c r="H638" s="10"/>
      <c r="I638" s="208"/>
      <c r="J638" s="10"/>
      <c r="K638" s="16"/>
      <c r="L638" s="208"/>
      <c r="M638" s="10"/>
      <c r="N638" s="10"/>
      <c r="O638" s="10"/>
      <c r="P638" s="10"/>
      <c r="S638" s="165"/>
      <c r="T638" s="81"/>
    </row>
    <row r="639" spans="1:20" x14ac:dyDescent="0.3">
      <c r="A639" s="10"/>
      <c r="B639" s="10"/>
      <c r="C639" s="10"/>
      <c r="D639" s="10"/>
      <c r="E639" s="10"/>
      <c r="F639" s="10"/>
      <c r="G639" s="10"/>
      <c r="H639" s="10"/>
      <c r="I639" s="208"/>
      <c r="J639" s="10"/>
      <c r="K639" s="16"/>
      <c r="L639" s="208"/>
      <c r="M639" s="10"/>
      <c r="N639" s="10"/>
      <c r="O639" s="10"/>
      <c r="P639" s="10"/>
      <c r="S639" s="165"/>
      <c r="T639" s="81"/>
    </row>
    <row r="640" spans="1:20" x14ac:dyDescent="0.3">
      <c r="A640" s="10"/>
      <c r="B640" s="10"/>
      <c r="C640" s="10"/>
      <c r="D640" s="10"/>
      <c r="E640" s="10"/>
      <c r="F640" s="10"/>
      <c r="G640" s="10"/>
      <c r="H640" s="10"/>
      <c r="I640" s="208"/>
      <c r="J640" s="10"/>
      <c r="K640" s="16"/>
      <c r="L640" s="208"/>
      <c r="M640" s="10"/>
      <c r="N640" s="10"/>
      <c r="O640" s="10"/>
      <c r="P640" s="10"/>
      <c r="S640" s="165"/>
      <c r="T640" s="81"/>
    </row>
    <row r="641" spans="1:20" x14ac:dyDescent="0.3">
      <c r="A641" s="10"/>
      <c r="B641" s="10"/>
      <c r="C641" s="10"/>
      <c r="D641" s="10"/>
      <c r="E641" s="10"/>
      <c r="F641" s="10"/>
      <c r="G641" s="10"/>
      <c r="H641" s="10"/>
      <c r="I641" s="208"/>
      <c r="J641" s="10"/>
      <c r="K641" s="16"/>
      <c r="L641" s="208"/>
      <c r="M641" s="10"/>
      <c r="N641" s="10"/>
      <c r="O641" s="10"/>
      <c r="P641" s="10"/>
      <c r="S641" s="165"/>
      <c r="T641" s="81"/>
    </row>
    <row r="642" spans="1:20" x14ac:dyDescent="0.3">
      <c r="A642" s="10"/>
      <c r="B642" s="10"/>
      <c r="C642" s="10"/>
      <c r="D642" s="10"/>
      <c r="E642" s="10"/>
      <c r="F642" s="10"/>
      <c r="G642" s="10"/>
      <c r="H642" s="10"/>
      <c r="I642" s="208"/>
      <c r="J642" s="10"/>
      <c r="K642" s="16"/>
      <c r="L642" s="208"/>
      <c r="M642" s="10"/>
      <c r="N642" s="10"/>
      <c r="O642" s="10"/>
      <c r="P642" s="10"/>
      <c r="S642" s="165"/>
      <c r="T642" s="81"/>
    </row>
    <row r="643" spans="1:20" x14ac:dyDescent="0.3">
      <c r="A643" s="10"/>
      <c r="B643" s="10"/>
      <c r="C643" s="10"/>
      <c r="D643" s="10"/>
      <c r="E643" s="10"/>
      <c r="F643" s="10"/>
      <c r="G643" s="10"/>
      <c r="H643" s="10"/>
      <c r="I643" s="208"/>
      <c r="J643" s="10"/>
      <c r="K643" s="16"/>
      <c r="L643" s="208"/>
      <c r="M643" s="10"/>
      <c r="N643" s="10"/>
      <c r="O643" s="10"/>
      <c r="P643" s="10"/>
      <c r="S643" s="165"/>
      <c r="T643" s="81"/>
    </row>
    <row r="644" spans="1:20" x14ac:dyDescent="0.3">
      <c r="A644" s="10"/>
      <c r="B644" s="10"/>
      <c r="C644" s="10"/>
      <c r="D644" s="10"/>
      <c r="E644" s="10"/>
      <c r="F644" s="10"/>
      <c r="G644" s="10"/>
      <c r="H644" s="10"/>
      <c r="I644" s="208"/>
      <c r="J644" s="10"/>
      <c r="K644" s="16"/>
      <c r="L644" s="208"/>
      <c r="M644" s="10"/>
      <c r="N644" s="10"/>
      <c r="O644" s="10"/>
      <c r="P644" s="10"/>
      <c r="S644" s="165"/>
      <c r="T644" s="81"/>
    </row>
    <row r="645" spans="1:20" x14ac:dyDescent="0.3">
      <c r="A645" s="10"/>
      <c r="B645" s="10"/>
      <c r="C645" s="10"/>
      <c r="D645" s="10"/>
      <c r="E645" s="10"/>
      <c r="F645" s="10"/>
      <c r="G645" s="10"/>
      <c r="H645" s="10"/>
      <c r="I645" s="208"/>
      <c r="J645" s="10"/>
      <c r="K645" s="16"/>
      <c r="L645" s="208"/>
      <c r="M645" s="10"/>
      <c r="N645" s="10"/>
      <c r="O645" s="10"/>
      <c r="P645" s="10"/>
      <c r="S645" s="165"/>
      <c r="T645" s="81"/>
    </row>
    <row r="646" spans="1:20" x14ac:dyDescent="0.3">
      <c r="A646" s="10"/>
      <c r="B646" s="10"/>
      <c r="C646" s="10"/>
      <c r="D646" s="10"/>
      <c r="E646" s="10"/>
      <c r="F646" s="10"/>
      <c r="G646" s="10"/>
      <c r="H646" s="10"/>
      <c r="I646" s="208"/>
      <c r="J646" s="10"/>
      <c r="K646" s="16"/>
      <c r="L646" s="208"/>
      <c r="M646" s="10"/>
      <c r="N646" s="10"/>
      <c r="O646" s="10"/>
      <c r="P646" s="10"/>
      <c r="S646" s="165"/>
      <c r="T646" s="81"/>
    </row>
    <row r="647" spans="1:20" x14ac:dyDescent="0.3">
      <c r="A647" s="10"/>
      <c r="B647" s="10"/>
      <c r="C647" s="10"/>
      <c r="D647" s="10"/>
      <c r="E647" s="10"/>
      <c r="F647" s="10"/>
      <c r="G647" s="10"/>
      <c r="H647" s="10"/>
      <c r="I647" s="208"/>
      <c r="J647" s="10"/>
      <c r="K647" s="16"/>
      <c r="L647" s="208"/>
      <c r="M647" s="10"/>
      <c r="N647" s="10"/>
      <c r="O647" s="10"/>
      <c r="P647" s="10"/>
      <c r="S647" s="165"/>
      <c r="T647" s="81"/>
    </row>
    <row r="648" spans="1:20" x14ac:dyDescent="0.3">
      <c r="A648" s="10"/>
      <c r="B648" s="10"/>
      <c r="C648" s="10"/>
      <c r="D648" s="10"/>
      <c r="E648" s="10"/>
      <c r="F648" s="10"/>
      <c r="G648" s="10"/>
      <c r="H648" s="10"/>
      <c r="I648" s="208"/>
      <c r="J648" s="10"/>
      <c r="K648" s="16"/>
      <c r="L648" s="208"/>
      <c r="M648" s="10"/>
      <c r="N648" s="10"/>
      <c r="O648" s="10"/>
      <c r="P648" s="10"/>
      <c r="S648" s="165"/>
      <c r="T648" s="81"/>
    </row>
    <row r="649" spans="1:20" x14ac:dyDescent="0.3">
      <c r="A649" s="10"/>
      <c r="B649" s="10"/>
      <c r="C649" s="10"/>
      <c r="D649" s="10"/>
      <c r="E649" s="10"/>
      <c r="F649" s="10"/>
      <c r="G649" s="10"/>
      <c r="H649" s="10"/>
      <c r="I649" s="208"/>
      <c r="J649" s="10"/>
      <c r="K649" s="16"/>
      <c r="L649" s="208"/>
      <c r="M649" s="10"/>
      <c r="N649" s="10"/>
      <c r="O649" s="10"/>
      <c r="P649" s="10"/>
      <c r="S649" s="165"/>
      <c r="T649" s="81"/>
    </row>
    <row r="650" spans="1:20" x14ac:dyDescent="0.3">
      <c r="A650" s="10"/>
      <c r="B650" s="10"/>
      <c r="C650" s="10"/>
      <c r="D650" s="10"/>
      <c r="E650" s="10"/>
      <c r="F650" s="10"/>
      <c r="G650" s="10"/>
      <c r="H650" s="10"/>
      <c r="I650" s="208"/>
      <c r="J650" s="10"/>
      <c r="K650" s="16"/>
      <c r="L650" s="208"/>
      <c r="M650" s="10"/>
      <c r="N650" s="10"/>
      <c r="O650" s="10"/>
      <c r="P650" s="10"/>
      <c r="S650" s="165"/>
      <c r="T650" s="81"/>
    </row>
    <row r="651" spans="1:20" x14ac:dyDescent="0.3">
      <c r="A651" s="10"/>
      <c r="B651" s="10"/>
      <c r="C651" s="10"/>
      <c r="D651" s="10"/>
      <c r="E651" s="10"/>
      <c r="F651" s="10"/>
      <c r="G651" s="10"/>
      <c r="H651" s="10"/>
      <c r="I651" s="208"/>
      <c r="J651" s="10"/>
      <c r="K651" s="16"/>
      <c r="L651" s="208"/>
      <c r="M651" s="10"/>
      <c r="N651" s="10"/>
      <c r="O651" s="10"/>
      <c r="P651" s="10"/>
      <c r="S651" s="165"/>
      <c r="T651" s="81"/>
    </row>
    <row r="652" spans="1:20" x14ac:dyDescent="0.3">
      <c r="A652" s="10"/>
      <c r="B652" s="10"/>
      <c r="C652" s="10"/>
      <c r="D652" s="10"/>
      <c r="E652" s="10"/>
      <c r="F652" s="10"/>
      <c r="G652" s="10"/>
      <c r="H652" s="10"/>
      <c r="I652" s="208"/>
      <c r="J652" s="10"/>
      <c r="K652" s="16"/>
      <c r="L652" s="208"/>
      <c r="M652" s="10"/>
      <c r="N652" s="10"/>
      <c r="O652" s="10"/>
      <c r="P652" s="10"/>
      <c r="S652" s="165"/>
      <c r="T652" s="81"/>
    </row>
    <row r="653" spans="1:20" x14ac:dyDescent="0.3">
      <c r="A653" s="10"/>
      <c r="B653" s="10"/>
      <c r="C653" s="10"/>
      <c r="D653" s="10"/>
      <c r="E653" s="10"/>
      <c r="F653" s="10"/>
      <c r="G653" s="10"/>
      <c r="H653" s="10"/>
      <c r="I653" s="208"/>
      <c r="J653" s="10"/>
      <c r="K653" s="16"/>
      <c r="L653" s="208"/>
      <c r="M653" s="10"/>
      <c r="N653" s="10"/>
      <c r="O653" s="10"/>
      <c r="P653" s="10"/>
      <c r="S653" s="165"/>
      <c r="T653" s="81"/>
    </row>
    <row r="654" spans="1:20" x14ac:dyDescent="0.3">
      <c r="A654" s="10"/>
      <c r="B654" s="10"/>
      <c r="C654" s="10"/>
      <c r="D654" s="10"/>
      <c r="E654" s="10"/>
      <c r="F654" s="10"/>
      <c r="G654" s="10"/>
      <c r="H654" s="10"/>
      <c r="I654" s="208"/>
      <c r="J654" s="10"/>
      <c r="K654" s="16"/>
      <c r="L654" s="208"/>
      <c r="M654" s="10"/>
      <c r="N654" s="10"/>
      <c r="O654" s="10"/>
      <c r="P654" s="10"/>
      <c r="S654" s="165"/>
      <c r="T654" s="81"/>
    </row>
    <row r="655" spans="1:20" x14ac:dyDescent="0.3">
      <c r="A655" s="10"/>
      <c r="B655" s="10"/>
      <c r="C655" s="10"/>
      <c r="D655" s="10"/>
      <c r="E655" s="10"/>
      <c r="F655" s="10"/>
      <c r="G655" s="10"/>
      <c r="H655" s="10"/>
      <c r="I655" s="208"/>
      <c r="J655" s="10"/>
      <c r="K655" s="16"/>
      <c r="L655" s="208"/>
      <c r="M655" s="10"/>
      <c r="N655" s="10"/>
      <c r="O655" s="10"/>
      <c r="P655" s="10"/>
      <c r="S655" s="165"/>
      <c r="T655" s="81"/>
    </row>
    <row r="656" spans="1:20" x14ac:dyDescent="0.3">
      <c r="A656" s="10"/>
      <c r="B656" s="10"/>
      <c r="C656" s="10"/>
      <c r="D656" s="10"/>
      <c r="E656" s="10"/>
      <c r="F656" s="10"/>
      <c r="G656" s="10"/>
      <c r="H656" s="10"/>
      <c r="I656" s="208"/>
      <c r="J656" s="10"/>
      <c r="K656" s="16"/>
      <c r="L656" s="208"/>
      <c r="M656" s="10"/>
      <c r="N656" s="10"/>
      <c r="O656" s="10"/>
      <c r="P656" s="10"/>
      <c r="S656" s="165"/>
      <c r="T656" s="81"/>
    </row>
    <row r="657" spans="1:20" x14ac:dyDescent="0.3">
      <c r="A657" s="10"/>
      <c r="B657" s="10"/>
      <c r="C657" s="10"/>
      <c r="D657" s="10"/>
      <c r="E657" s="10"/>
      <c r="F657" s="10"/>
      <c r="G657" s="10"/>
      <c r="H657" s="10"/>
      <c r="I657" s="208"/>
      <c r="J657" s="10"/>
      <c r="K657" s="16"/>
      <c r="L657" s="208"/>
      <c r="M657" s="10"/>
      <c r="N657" s="10"/>
      <c r="O657" s="10"/>
      <c r="P657" s="10"/>
      <c r="S657" s="165"/>
      <c r="T657" s="81"/>
    </row>
    <row r="658" spans="1:20" x14ac:dyDescent="0.3">
      <c r="A658" s="10"/>
      <c r="B658" s="10"/>
      <c r="C658" s="10"/>
      <c r="D658" s="10"/>
      <c r="E658" s="10"/>
      <c r="F658" s="10"/>
      <c r="G658" s="10"/>
      <c r="H658" s="10"/>
      <c r="I658" s="208"/>
      <c r="J658" s="10"/>
      <c r="K658" s="16"/>
      <c r="L658" s="208"/>
      <c r="M658" s="10"/>
      <c r="N658" s="10"/>
      <c r="O658" s="10"/>
      <c r="P658" s="10"/>
      <c r="S658" s="165"/>
      <c r="T658" s="81"/>
    </row>
    <row r="659" spans="1:20" x14ac:dyDescent="0.3">
      <c r="A659" s="10"/>
      <c r="B659" s="10"/>
      <c r="C659" s="10"/>
      <c r="D659" s="10"/>
      <c r="E659" s="10"/>
      <c r="F659" s="10"/>
      <c r="G659" s="10"/>
      <c r="H659" s="10"/>
      <c r="I659" s="208"/>
      <c r="J659" s="10"/>
      <c r="K659" s="16"/>
      <c r="L659" s="208"/>
      <c r="M659" s="10"/>
      <c r="N659" s="10"/>
      <c r="O659" s="10"/>
      <c r="P659" s="10"/>
      <c r="S659" s="165"/>
      <c r="T659" s="81"/>
    </row>
    <row r="660" spans="1:20" x14ac:dyDescent="0.3">
      <c r="A660" s="10"/>
      <c r="B660" s="10"/>
      <c r="C660" s="10"/>
      <c r="D660" s="10"/>
      <c r="E660" s="10"/>
      <c r="F660" s="10"/>
      <c r="G660" s="10"/>
      <c r="H660" s="10"/>
      <c r="I660" s="208"/>
      <c r="J660" s="10"/>
      <c r="K660" s="16"/>
      <c r="L660" s="208"/>
      <c r="M660" s="10"/>
      <c r="N660" s="10"/>
      <c r="O660" s="10"/>
      <c r="P660" s="10"/>
      <c r="S660" s="165"/>
      <c r="T660" s="81"/>
    </row>
    <row r="661" spans="1:20" x14ac:dyDescent="0.3">
      <c r="A661" s="10"/>
      <c r="B661" s="10"/>
      <c r="C661" s="10"/>
      <c r="D661" s="10"/>
      <c r="E661" s="10"/>
      <c r="F661" s="10"/>
      <c r="G661" s="10"/>
      <c r="H661" s="10"/>
      <c r="I661" s="208"/>
      <c r="J661" s="10"/>
      <c r="K661" s="16"/>
      <c r="L661" s="208"/>
      <c r="M661" s="10"/>
      <c r="N661" s="10"/>
      <c r="O661" s="10"/>
      <c r="P661" s="10"/>
      <c r="S661" s="165"/>
      <c r="T661" s="81"/>
    </row>
    <row r="662" spans="1:20" x14ac:dyDescent="0.3">
      <c r="A662" s="10"/>
      <c r="B662" s="10"/>
      <c r="C662" s="10"/>
      <c r="D662" s="10"/>
      <c r="E662" s="10"/>
      <c r="F662" s="10"/>
      <c r="G662" s="10"/>
      <c r="H662" s="10"/>
      <c r="I662" s="208"/>
      <c r="J662" s="10"/>
      <c r="K662" s="16"/>
      <c r="L662" s="208"/>
      <c r="M662" s="10"/>
      <c r="N662" s="10"/>
      <c r="O662" s="10"/>
      <c r="P662" s="10"/>
      <c r="S662" s="165"/>
      <c r="T662" s="81"/>
    </row>
    <row r="663" spans="1:20" x14ac:dyDescent="0.3">
      <c r="A663" s="10"/>
      <c r="B663" s="10"/>
      <c r="C663" s="10"/>
      <c r="D663" s="10"/>
      <c r="E663" s="10"/>
      <c r="F663" s="10"/>
      <c r="G663" s="10"/>
      <c r="H663" s="10"/>
      <c r="I663" s="208"/>
      <c r="J663" s="10"/>
      <c r="K663" s="16"/>
      <c r="L663" s="208"/>
      <c r="M663" s="10"/>
      <c r="N663" s="10"/>
      <c r="O663" s="10"/>
      <c r="P663" s="10"/>
      <c r="S663" s="165"/>
      <c r="T663" s="81"/>
    </row>
    <row r="664" spans="1:20" x14ac:dyDescent="0.3">
      <c r="A664" s="10"/>
      <c r="B664" s="10"/>
      <c r="C664" s="10"/>
      <c r="D664" s="10"/>
      <c r="E664" s="10"/>
      <c r="F664" s="10"/>
      <c r="G664" s="10"/>
      <c r="H664" s="10"/>
      <c r="I664" s="208"/>
      <c r="J664" s="10"/>
      <c r="K664" s="16"/>
      <c r="L664" s="208"/>
      <c r="M664" s="10"/>
      <c r="N664" s="10"/>
      <c r="O664" s="10"/>
      <c r="P664" s="10"/>
      <c r="S664" s="165"/>
      <c r="T664" s="81"/>
    </row>
    <row r="665" spans="1:20" x14ac:dyDescent="0.3">
      <c r="A665" s="10"/>
      <c r="B665" s="10"/>
      <c r="C665" s="10"/>
      <c r="D665" s="10"/>
      <c r="E665" s="10"/>
      <c r="F665" s="10"/>
      <c r="G665" s="10"/>
      <c r="H665" s="10"/>
      <c r="I665" s="208"/>
      <c r="J665" s="10"/>
      <c r="K665" s="16"/>
      <c r="L665" s="208"/>
      <c r="M665" s="10"/>
      <c r="N665" s="10"/>
      <c r="O665" s="10"/>
      <c r="P665" s="10"/>
      <c r="S665" s="165"/>
      <c r="T665" s="81"/>
    </row>
    <row r="666" spans="1:20" x14ac:dyDescent="0.3">
      <c r="A666" s="10"/>
      <c r="B666" s="10"/>
      <c r="C666" s="10"/>
      <c r="D666" s="10"/>
      <c r="E666" s="10"/>
      <c r="F666" s="10"/>
      <c r="G666" s="10"/>
      <c r="H666" s="10"/>
      <c r="I666" s="208"/>
      <c r="J666" s="10"/>
      <c r="K666" s="16"/>
      <c r="L666" s="208"/>
      <c r="M666" s="10"/>
      <c r="N666" s="10"/>
      <c r="O666" s="10"/>
      <c r="P666" s="10"/>
      <c r="S666" s="165"/>
      <c r="T666" s="81"/>
    </row>
    <row r="667" spans="1:20" x14ac:dyDescent="0.3">
      <c r="A667" s="10"/>
      <c r="B667" s="10"/>
      <c r="C667" s="10"/>
      <c r="D667" s="10"/>
      <c r="E667" s="10"/>
      <c r="F667" s="10"/>
      <c r="G667" s="10"/>
      <c r="H667" s="10"/>
      <c r="I667" s="208"/>
      <c r="J667" s="10"/>
      <c r="K667" s="16"/>
      <c r="L667" s="208"/>
      <c r="M667" s="10"/>
      <c r="N667" s="10"/>
      <c r="O667" s="10"/>
      <c r="P667" s="10"/>
      <c r="S667" s="165"/>
      <c r="T667" s="81"/>
    </row>
    <row r="668" spans="1:20" x14ac:dyDescent="0.3">
      <c r="A668" s="10"/>
      <c r="B668" s="10"/>
      <c r="C668" s="10"/>
      <c r="D668" s="10"/>
      <c r="E668" s="10"/>
      <c r="F668" s="10"/>
      <c r="G668" s="10"/>
      <c r="H668" s="10"/>
      <c r="I668" s="208"/>
      <c r="J668" s="10"/>
      <c r="K668" s="16"/>
      <c r="L668" s="208"/>
      <c r="M668" s="10"/>
      <c r="N668" s="10"/>
      <c r="O668" s="10"/>
      <c r="P668" s="10"/>
      <c r="T668" s="81"/>
    </row>
    <row r="669" spans="1:20" x14ac:dyDescent="0.3">
      <c r="A669" s="10"/>
      <c r="B669" s="10"/>
      <c r="C669" s="10"/>
      <c r="D669" s="10"/>
      <c r="E669" s="10"/>
      <c r="F669" s="10"/>
      <c r="G669" s="10"/>
      <c r="H669" s="10"/>
      <c r="I669" s="208"/>
      <c r="J669" s="10"/>
      <c r="K669" s="16"/>
      <c r="L669" s="208"/>
      <c r="M669" s="10"/>
      <c r="N669" s="10"/>
      <c r="O669" s="10"/>
      <c r="P669" s="10"/>
      <c r="T669" s="81"/>
    </row>
    <row r="670" spans="1:20" x14ac:dyDescent="0.3">
      <c r="A670" s="10"/>
      <c r="B670" s="10"/>
      <c r="C670" s="10"/>
      <c r="D670" s="10"/>
      <c r="E670" s="10"/>
      <c r="F670" s="10"/>
      <c r="G670" s="10"/>
      <c r="H670" s="10"/>
      <c r="I670" s="208"/>
      <c r="J670" s="10"/>
      <c r="K670" s="16"/>
      <c r="L670" s="208"/>
      <c r="M670" s="10"/>
      <c r="N670" s="10"/>
      <c r="O670" s="10"/>
      <c r="P670" s="10"/>
      <c r="Q670" s="18"/>
      <c r="R670" s="18"/>
      <c r="S670" s="18"/>
      <c r="T670" s="81"/>
    </row>
    <row r="671" spans="1:20" x14ac:dyDescent="0.3">
      <c r="A671" s="10"/>
      <c r="B671" s="10"/>
      <c r="C671" s="10"/>
      <c r="D671" s="10"/>
      <c r="E671" s="10"/>
      <c r="F671" s="10"/>
      <c r="G671" s="10"/>
      <c r="H671" s="10"/>
      <c r="I671" s="208"/>
      <c r="J671" s="10"/>
      <c r="K671" s="16"/>
      <c r="L671" s="208"/>
      <c r="M671" s="10"/>
      <c r="N671" s="10"/>
      <c r="O671" s="10"/>
      <c r="P671" s="10"/>
      <c r="Q671" s="18"/>
      <c r="R671" s="18"/>
      <c r="S671" s="18"/>
      <c r="T671" s="81"/>
    </row>
    <row r="672" spans="1:20" x14ac:dyDescent="0.3">
      <c r="A672" s="10"/>
      <c r="B672" s="10"/>
      <c r="C672" s="10"/>
      <c r="D672" s="10"/>
      <c r="E672" s="10"/>
      <c r="F672" s="10"/>
      <c r="G672" s="10"/>
      <c r="H672" s="10"/>
      <c r="I672" s="208"/>
      <c r="J672" s="10"/>
      <c r="K672" s="16"/>
      <c r="L672" s="208"/>
      <c r="M672" s="10"/>
      <c r="N672" s="10"/>
      <c r="O672" s="10"/>
      <c r="P672" s="10"/>
      <c r="Q672" s="18"/>
      <c r="R672" s="18"/>
      <c r="S672" s="18"/>
      <c r="T672" s="81"/>
    </row>
    <row r="673" spans="1:20" x14ac:dyDescent="0.3">
      <c r="A673" s="10"/>
      <c r="B673" s="10"/>
      <c r="C673" s="10"/>
      <c r="D673" s="10"/>
      <c r="E673" s="10"/>
      <c r="F673" s="10"/>
      <c r="G673" s="10"/>
      <c r="H673" s="10"/>
      <c r="I673" s="208"/>
      <c r="J673" s="10"/>
      <c r="K673" s="16"/>
      <c r="L673" s="208"/>
      <c r="M673" s="10"/>
      <c r="N673" s="10"/>
      <c r="O673" s="10"/>
      <c r="P673" s="10"/>
      <c r="Q673" s="18"/>
      <c r="R673" s="18"/>
      <c r="S673" s="18"/>
      <c r="T673" s="81"/>
    </row>
    <row r="674" spans="1:20" x14ac:dyDescent="0.3">
      <c r="A674" s="10"/>
      <c r="B674" s="10"/>
      <c r="C674" s="10"/>
      <c r="D674" s="10"/>
      <c r="E674" s="10"/>
      <c r="F674" s="10"/>
      <c r="G674" s="10"/>
      <c r="H674" s="10"/>
      <c r="I674" s="208"/>
      <c r="J674" s="10"/>
      <c r="K674" s="16"/>
      <c r="L674" s="208"/>
      <c r="M674" s="10"/>
      <c r="N674" s="10"/>
      <c r="O674" s="10"/>
      <c r="P674" s="10"/>
      <c r="Q674" s="18"/>
      <c r="R674" s="18"/>
      <c r="S674" s="18"/>
      <c r="T674" s="81"/>
    </row>
    <row r="675" spans="1:20" x14ac:dyDescent="0.3">
      <c r="A675" s="10"/>
      <c r="B675" s="10"/>
      <c r="C675" s="10"/>
      <c r="D675" s="10"/>
      <c r="E675" s="10"/>
      <c r="F675" s="10"/>
      <c r="G675" s="10"/>
      <c r="H675" s="10"/>
      <c r="I675" s="208"/>
      <c r="J675" s="10"/>
      <c r="K675" s="16"/>
      <c r="L675" s="208"/>
      <c r="M675" s="10"/>
      <c r="N675" s="10"/>
      <c r="O675" s="10"/>
      <c r="P675" s="10"/>
      <c r="Q675" s="18"/>
      <c r="R675" s="18"/>
      <c r="S675" s="18"/>
      <c r="T675" s="81"/>
    </row>
    <row r="676" spans="1:20" x14ac:dyDescent="0.3">
      <c r="A676" s="10"/>
      <c r="B676" s="10"/>
      <c r="C676" s="10"/>
      <c r="D676" s="10"/>
      <c r="E676" s="10"/>
      <c r="F676" s="10"/>
      <c r="G676" s="10"/>
      <c r="H676" s="10"/>
      <c r="I676" s="208"/>
      <c r="J676" s="10"/>
      <c r="K676" s="16"/>
      <c r="L676" s="208"/>
      <c r="M676" s="10"/>
      <c r="N676" s="10"/>
      <c r="O676" s="10"/>
      <c r="P676" s="10"/>
      <c r="Q676" s="18"/>
      <c r="R676" s="18"/>
      <c r="S676" s="18"/>
      <c r="T676" s="81"/>
    </row>
    <row r="677" spans="1:20" x14ac:dyDescent="0.3">
      <c r="A677" s="10"/>
      <c r="B677" s="10"/>
      <c r="C677" s="10"/>
      <c r="D677" s="10"/>
      <c r="E677" s="10"/>
      <c r="F677" s="10"/>
      <c r="G677" s="10"/>
      <c r="H677" s="10"/>
      <c r="I677" s="208"/>
      <c r="J677" s="10"/>
      <c r="K677" s="16"/>
      <c r="L677" s="208"/>
      <c r="M677" s="10"/>
      <c r="N677" s="10"/>
      <c r="O677" s="10"/>
      <c r="P677" s="10"/>
      <c r="Q677" s="18"/>
      <c r="R677" s="18"/>
      <c r="S677" s="18"/>
      <c r="T677" s="81"/>
    </row>
    <row r="678" spans="1:20" x14ac:dyDescent="0.3">
      <c r="A678" s="10"/>
      <c r="B678" s="10"/>
      <c r="C678" s="10"/>
      <c r="D678" s="10"/>
      <c r="E678" s="10"/>
      <c r="F678" s="10"/>
      <c r="G678" s="10"/>
      <c r="H678" s="10"/>
      <c r="I678" s="208"/>
      <c r="J678" s="10"/>
      <c r="K678" s="16"/>
      <c r="L678" s="208"/>
      <c r="M678" s="10"/>
      <c r="N678" s="10"/>
      <c r="O678" s="10"/>
      <c r="P678" s="10"/>
      <c r="Q678" s="18"/>
      <c r="R678" s="18"/>
      <c r="S678" s="18"/>
      <c r="T678" s="81"/>
    </row>
    <row r="679" spans="1:20" x14ac:dyDescent="0.3">
      <c r="A679" s="10"/>
      <c r="B679" s="10"/>
      <c r="C679" s="10"/>
      <c r="D679" s="10"/>
      <c r="E679" s="10"/>
      <c r="F679" s="10"/>
      <c r="G679" s="10"/>
      <c r="H679" s="10"/>
      <c r="I679" s="208"/>
      <c r="J679" s="10"/>
      <c r="K679" s="16"/>
      <c r="L679" s="208"/>
      <c r="M679" s="10"/>
      <c r="N679" s="10"/>
      <c r="O679" s="10"/>
      <c r="P679" s="10"/>
      <c r="Q679" s="18"/>
      <c r="R679" s="18"/>
      <c r="S679" s="18"/>
      <c r="T679" s="81"/>
    </row>
    <row r="680" spans="1:20" x14ac:dyDescent="0.3">
      <c r="A680" s="10"/>
      <c r="B680" s="10"/>
      <c r="C680" s="10"/>
      <c r="D680" s="10"/>
      <c r="E680" s="10"/>
      <c r="F680" s="10"/>
      <c r="G680" s="10"/>
      <c r="H680" s="10"/>
      <c r="I680" s="208"/>
      <c r="J680" s="10"/>
      <c r="K680" s="16"/>
      <c r="L680" s="208"/>
      <c r="M680" s="10"/>
      <c r="N680" s="10"/>
      <c r="O680" s="10"/>
      <c r="P680" s="10"/>
      <c r="Q680" s="18"/>
      <c r="R680" s="18"/>
      <c r="S680" s="18"/>
      <c r="T680" s="81"/>
    </row>
    <row r="681" spans="1:20" x14ac:dyDescent="0.3">
      <c r="A681" s="10"/>
      <c r="B681" s="10"/>
      <c r="C681" s="10"/>
      <c r="D681" s="10"/>
      <c r="E681" s="10"/>
      <c r="F681" s="10"/>
      <c r="G681" s="10"/>
      <c r="H681" s="10"/>
      <c r="I681" s="208"/>
      <c r="J681" s="10"/>
      <c r="K681" s="16"/>
      <c r="L681" s="208"/>
      <c r="M681" s="10"/>
      <c r="N681" s="10"/>
      <c r="O681" s="10"/>
      <c r="P681" s="10"/>
      <c r="Q681" s="18"/>
      <c r="R681" s="18"/>
      <c r="S681" s="18"/>
      <c r="T681" s="81"/>
    </row>
    <row r="682" spans="1:20" x14ac:dyDescent="0.3">
      <c r="A682" s="10"/>
      <c r="B682" s="10"/>
      <c r="C682" s="10"/>
      <c r="D682" s="10"/>
      <c r="E682" s="10"/>
      <c r="F682" s="10"/>
      <c r="G682" s="10"/>
      <c r="H682" s="10"/>
      <c r="I682" s="208"/>
      <c r="J682" s="10"/>
      <c r="K682" s="16"/>
      <c r="L682" s="208"/>
      <c r="M682" s="10"/>
      <c r="N682" s="10"/>
      <c r="O682" s="10"/>
      <c r="P682" s="10"/>
      <c r="Q682" s="18"/>
      <c r="R682" s="18"/>
      <c r="S682" s="18"/>
      <c r="T682" s="81"/>
    </row>
    <row r="683" spans="1:20" x14ac:dyDescent="0.3">
      <c r="A683" s="10"/>
      <c r="B683" s="10"/>
      <c r="C683" s="10"/>
      <c r="D683" s="10"/>
      <c r="E683" s="10"/>
      <c r="F683" s="10"/>
      <c r="G683" s="10"/>
      <c r="H683" s="10"/>
      <c r="I683" s="208"/>
      <c r="J683" s="10"/>
      <c r="K683" s="16"/>
      <c r="L683" s="208"/>
      <c r="M683" s="10"/>
      <c r="N683" s="10"/>
      <c r="O683" s="10"/>
      <c r="P683" s="10"/>
      <c r="Q683" s="18"/>
      <c r="R683" s="18"/>
      <c r="S683" s="18"/>
      <c r="T683" s="81"/>
    </row>
    <row r="684" spans="1:20" x14ac:dyDescent="0.3">
      <c r="A684" s="10"/>
      <c r="B684" s="10"/>
      <c r="C684" s="10"/>
      <c r="D684" s="10"/>
      <c r="E684" s="10"/>
      <c r="F684" s="10"/>
      <c r="G684" s="10"/>
      <c r="H684" s="10"/>
      <c r="I684" s="208"/>
      <c r="J684" s="10"/>
      <c r="K684" s="16"/>
      <c r="L684" s="208"/>
      <c r="M684" s="10"/>
      <c r="N684" s="10"/>
      <c r="O684" s="10"/>
      <c r="P684" s="10"/>
      <c r="Q684" s="18"/>
      <c r="R684" s="18"/>
      <c r="S684" s="18"/>
      <c r="T684" s="81"/>
    </row>
    <row r="685" spans="1:20" x14ac:dyDescent="0.3">
      <c r="A685" s="10"/>
      <c r="B685" s="10"/>
      <c r="C685" s="10"/>
      <c r="D685" s="10"/>
      <c r="E685" s="10"/>
      <c r="F685" s="10"/>
      <c r="G685" s="10"/>
      <c r="H685" s="10"/>
      <c r="I685" s="208"/>
      <c r="J685" s="10"/>
      <c r="K685" s="16"/>
      <c r="L685" s="208"/>
      <c r="M685" s="10"/>
      <c r="N685" s="10"/>
      <c r="O685" s="10"/>
      <c r="P685" s="10"/>
      <c r="Q685" s="18"/>
      <c r="R685" s="18"/>
      <c r="S685" s="18"/>
      <c r="T685" s="81"/>
    </row>
    <row r="686" spans="1:20" x14ac:dyDescent="0.3">
      <c r="A686" s="10"/>
      <c r="B686" s="10"/>
      <c r="C686" s="10"/>
      <c r="D686" s="10"/>
      <c r="E686" s="10"/>
      <c r="F686" s="10"/>
      <c r="G686" s="10"/>
      <c r="H686" s="10"/>
      <c r="I686" s="208"/>
      <c r="J686" s="10"/>
      <c r="K686" s="16"/>
      <c r="L686" s="208"/>
      <c r="M686" s="10"/>
      <c r="N686" s="10"/>
      <c r="O686" s="10"/>
      <c r="P686" s="10"/>
      <c r="Q686" s="18"/>
      <c r="R686" s="18"/>
      <c r="S686" s="18"/>
      <c r="T686" s="81"/>
    </row>
    <row r="687" spans="1:20" x14ac:dyDescent="0.3">
      <c r="A687" s="10"/>
      <c r="B687" s="10"/>
      <c r="C687" s="10"/>
      <c r="D687" s="10"/>
      <c r="E687" s="10"/>
      <c r="F687" s="10"/>
      <c r="G687" s="10"/>
      <c r="H687" s="10"/>
      <c r="I687" s="208"/>
      <c r="J687" s="10"/>
      <c r="K687" s="16"/>
      <c r="L687" s="208"/>
      <c r="M687" s="10"/>
      <c r="N687" s="10"/>
      <c r="O687" s="10"/>
      <c r="P687" s="10"/>
      <c r="Q687" s="18"/>
      <c r="R687" s="18"/>
      <c r="S687" s="18"/>
      <c r="T687" s="81"/>
    </row>
    <row r="688" spans="1:20" x14ac:dyDescent="0.3">
      <c r="A688" s="10"/>
      <c r="B688" s="10"/>
      <c r="C688" s="10"/>
      <c r="D688" s="10"/>
      <c r="E688" s="10"/>
      <c r="F688" s="10"/>
      <c r="G688" s="10"/>
      <c r="H688" s="10"/>
      <c r="I688" s="208"/>
      <c r="J688" s="10"/>
      <c r="K688" s="16"/>
      <c r="L688" s="208"/>
      <c r="M688" s="10"/>
      <c r="N688" s="10"/>
      <c r="O688" s="10"/>
      <c r="P688" s="10"/>
      <c r="Q688" s="18"/>
      <c r="R688" s="18"/>
      <c r="S688" s="18"/>
      <c r="T688" s="81"/>
    </row>
    <row r="689" spans="1:20" x14ac:dyDescent="0.3">
      <c r="A689" s="10"/>
      <c r="B689" s="10"/>
      <c r="C689" s="10"/>
      <c r="D689" s="10"/>
      <c r="E689" s="10"/>
      <c r="F689" s="10"/>
      <c r="G689" s="10"/>
      <c r="H689" s="10"/>
      <c r="I689" s="208"/>
      <c r="J689" s="10"/>
      <c r="K689" s="16"/>
      <c r="L689" s="208"/>
      <c r="M689" s="10"/>
      <c r="N689" s="10"/>
      <c r="O689" s="10"/>
      <c r="P689" s="10"/>
      <c r="Q689" s="18"/>
      <c r="R689" s="18"/>
      <c r="S689" s="18"/>
      <c r="T689" s="81"/>
    </row>
    <row r="690" spans="1:20" x14ac:dyDescent="0.3">
      <c r="A690" s="10"/>
      <c r="B690" s="10"/>
      <c r="C690" s="10"/>
      <c r="D690" s="10"/>
      <c r="E690" s="10"/>
      <c r="F690" s="10"/>
      <c r="G690" s="10"/>
      <c r="H690" s="10"/>
      <c r="I690" s="208"/>
      <c r="J690" s="10"/>
      <c r="K690" s="16"/>
      <c r="L690" s="208"/>
      <c r="M690" s="10"/>
      <c r="N690" s="10"/>
      <c r="O690" s="10"/>
      <c r="P690" s="10"/>
      <c r="Q690" s="18"/>
      <c r="R690" s="18"/>
      <c r="S690" s="18"/>
      <c r="T690" s="81"/>
    </row>
    <row r="691" spans="1:20" x14ac:dyDescent="0.3">
      <c r="A691" s="10"/>
      <c r="B691" s="10"/>
      <c r="C691" s="10"/>
      <c r="D691" s="10"/>
      <c r="E691" s="10"/>
      <c r="F691" s="10"/>
      <c r="G691" s="10"/>
      <c r="H691" s="10"/>
      <c r="I691" s="208"/>
      <c r="J691" s="10"/>
      <c r="K691" s="16"/>
      <c r="L691" s="208"/>
      <c r="M691" s="10"/>
      <c r="N691" s="10"/>
      <c r="O691" s="10"/>
      <c r="P691" s="10"/>
      <c r="Q691" s="18"/>
      <c r="R691" s="18"/>
      <c r="S691" s="18"/>
      <c r="T691" s="81"/>
    </row>
    <row r="692" spans="1:20" x14ac:dyDescent="0.3">
      <c r="A692" s="10"/>
      <c r="B692" s="10"/>
      <c r="C692" s="10"/>
      <c r="D692" s="10"/>
      <c r="E692" s="10"/>
      <c r="F692" s="10"/>
      <c r="G692" s="10"/>
      <c r="H692" s="10"/>
      <c r="I692" s="208"/>
      <c r="J692" s="10"/>
      <c r="K692" s="16"/>
      <c r="L692" s="208"/>
      <c r="M692" s="10"/>
      <c r="N692" s="10"/>
      <c r="O692" s="10"/>
      <c r="P692" s="10"/>
      <c r="Q692" s="18"/>
      <c r="R692" s="18"/>
      <c r="S692" s="18"/>
      <c r="T692" s="81"/>
    </row>
    <row r="693" spans="1:20" x14ac:dyDescent="0.3">
      <c r="A693" s="10"/>
      <c r="B693" s="10"/>
      <c r="C693" s="10"/>
      <c r="D693" s="10"/>
      <c r="E693" s="10"/>
      <c r="F693" s="10"/>
      <c r="G693" s="10"/>
      <c r="H693" s="10"/>
      <c r="I693" s="208"/>
      <c r="J693" s="10"/>
      <c r="K693" s="16"/>
      <c r="L693" s="208"/>
      <c r="M693" s="10"/>
      <c r="N693" s="10"/>
      <c r="O693" s="10"/>
      <c r="P693" s="10"/>
      <c r="Q693" s="18"/>
      <c r="R693" s="18"/>
      <c r="S693" s="18"/>
      <c r="T693" s="81"/>
    </row>
    <row r="694" spans="1:20" x14ac:dyDescent="0.3">
      <c r="A694" s="10"/>
      <c r="B694" s="10"/>
      <c r="C694" s="10"/>
      <c r="D694" s="10"/>
      <c r="E694" s="10"/>
      <c r="F694" s="10"/>
      <c r="G694" s="10"/>
      <c r="H694" s="10"/>
      <c r="I694" s="208"/>
      <c r="J694" s="10"/>
      <c r="K694" s="16"/>
      <c r="L694" s="208"/>
      <c r="M694" s="10"/>
      <c r="N694" s="10"/>
      <c r="O694" s="10"/>
      <c r="P694" s="10"/>
      <c r="Q694" s="18"/>
      <c r="R694" s="18"/>
      <c r="S694" s="18"/>
      <c r="T694" s="81"/>
    </row>
    <row r="695" spans="1:20" x14ac:dyDescent="0.3">
      <c r="A695" s="10"/>
      <c r="B695" s="10"/>
      <c r="C695" s="10"/>
      <c r="D695" s="10"/>
      <c r="E695" s="10"/>
      <c r="F695" s="10"/>
      <c r="G695" s="10"/>
      <c r="H695" s="10"/>
      <c r="I695" s="208"/>
      <c r="J695" s="10"/>
      <c r="K695" s="16"/>
      <c r="L695" s="208"/>
      <c r="M695" s="10"/>
      <c r="N695" s="10"/>
      <c r="O695" s="10"/>
      <c r="P695" s="10"/>
      <c r="Q695" s="18"/>
      <c r="R695" s="18"/>
      <c r="S695" s="18"/>
      <c r="T695" s="81"/>
    </row>
    <row r="696" spans="1:20" x14ac:dyDescent="0.3">
      <c r="A696" s="10"/>
      <c r="B696" s="10"/>
      <c r="C696" s="10"/>
      <c r="D696" s="10"/>
      <c r="E696" s="10"/>
      <c r="F696" s="10"/>
      <c r="G696" s="10"/>
      <c r="H696" s="10"/>
      <c r="I696" s="208"/>
      <c r="J696" s="10"/>
      <c r="K696" s="16"/>
      <c r="L696" s="208"/>
      <c r="M696" s="10"/>
      <c r="N696" s="10"/>
      <c r="O696" s="10"/>
      <c r="P696" s="10"/>
      <c r="Q696" s="18"/>
      <c r="R696" s="18"/>
      <c r="S696" s="18"/>
      <c r="T696" s="81"/>
    </row>
    <row r="697" spans="1:20" x14ac:dyDescent="0.3">
      <c r="A697" s="10"/>
      <c r="B697" s="10"/>
      <c r="C697" s="10"/>
      <c r="D697" s="10"/>
      <c r="E697" s="10"/>
      <c r="F697" s="10"/>
      <c r="G697" s="10"/>
      <c r="H697" s="10"/>
      <c r="I697" s="208"/>
      <c r="J697" s="10"/>
      <c r="K697" s="16"/>
      <c r="L697" s="208"/>
      <c r="M697" s="10"/>
      <c r="N697" s="10"/>
      <c r="O697" s="10"/>
      <c r="P697" s="10"/>
      <c r="Q697" s="18"/>
      <c r="R697" s="18"/>
      <c r="S697" s="18"/>
      <c r="T697" s="81"/>
    </row>
    <row r="698" spans="1:20" x14ac:dyDescent="0.3">
      <c r="A698" s="10"/>
      <c r="B698" s="10"/>
      <c r="C698" s="10"/>
      <c r="D698" s="10"/>
      <c r="E698" s="10"/>
      <c r="F698" s="10"/>
      <c r="G698" s="10"/>
      <c r="H698" s="10"/>
      <c r="I698" s="208"/>
      <c r="J698" s="10"/>
      <c r="K698" s="16"/>
      <c r="L698" s="208"/>
      <c r="M698" s="10"/>
      <c r="N698" s="10"/>
      <c r="O698" s="10"/>
      <c r="P698" s="10"/>
      <c r="Q698" s="18"/>
      <c r="R698" s="18"/>
      <c r="S698" s="18"/>
      <c r="T698" s="81"/>
    </row>
    <row r="699" spans="1:20" x14ac:dyDescent="0.3">
      <c r="A699" s="10"/>
      <c r="B699" s="10"/>
      <c r="C699" s="10"/>
      <c r="D699" s="10"/>
      <c r="E699" s="10"/>
      <c r="F699" s="10"/>
      <c r="G699" s="10"/>
      <c r="H699" s="10"/>
      <c r="I699" s="208"/>
      <c r="J699" s="10"/>
      <c r="K699" s="16"/>
      <c r="L699" s="208"/>
      <c r="M699" s="10"/>
      <c r="N699" s="10"/>
      <c r="O699" s="10"/>
      <c r="P699" s="10"/>
      <c r="Q699" s="18"/>
      <c r="R699" s="18"/>
      <c r="S699" s="18"/>
      <c r="T699" s="81"/>
    </row>
    <row r="700" spans="1:20" x14ac:dyDescent="0.3">
      <c r="A700" s="10"/>
      <c r="B700" s="10"/>
      <c r="C700" s="10"/>
      <c r="D700" s="10"/>
      <c r="E700" s="10"/>
      <c r="F700" s="10"/>
      <c r="G700" s="10"/>
      <c r="H700" s="10"/>
      <c r="I700" s="208"/>
      <c r="J700" s="10"/>
      <c r="K700" s="16"/>
      <c r="L700" s="208"/>
      <c r="M700" s="10"/>
      <c r="N700" s="10"/>
      <c r="O700" s="10"/>
      <c r="P700" s="10"/>
      <c r="Q700" s="18"/>
      <c r="R700" s="18"/>
      <c r="S700" s="18"/>
      <c r="T700" s="81"/>
    </row>
    <row r="701" spans="1:20" x14ac:dyDescent="0.3">
      <c r="A701" s="10"/>
      <c r="B701" s="10"/>
      <c r="C701" s="10"/>
      <c r="D701" s="10"/>
      <c r="E701" s="10"/>
      <c r="F701" s="10"/>
      <c r="G701" s="10"/>
      <c r="H701" s="10"/>
      <c r="I701" s="208"/>
      <c r="J701" s="10"/>
      <c r="K701" s="16"/>
      <c r="L701" s="208"/>
      <c r="M701" s="10"/>
      <c r="N701" s="10"/>
      <c r="O701" s="10"/>
      <c r="P701" s="10"/>
      <c r="Q701" s="18"/>
      <c r="R701" s="18"/>
      <c r="S701" s="18"/>
      <c r="T701" s="81"/>
    </row>
    <row r="702" spans="1:20" x14ac:dyDescent="0.3">
      <c r="A702" s="10"/>
      <c r="B702" s="10"/>
      <c r="C702" s="10"/>
      <c r="D702" s="10"/>
      <c r="E702" s="10"/>
      <c r="F702" s="10"/>
      <c r="G702" s="10"/>
      <c r="H702" s="10"/>
      <c r="I702" s="208"/>
      <c r="J702" s="10"/>
      <c r="K702" s="16"/>
      <c r="L702" s="208"/>
      <c r="M702" s="10"/>
      <c r="N702" s="10"/>
      <c r="O702" s="10"/>
      <c r="P702" s="10"/>
      <c r="Q702" s="18"/>
      <c r="R702" s="18"/>
      <c r="S702" s="18"/>
      <c r="T702" s="81"/>
    </row>
    <row r="703" spans="1:20" x14ac:dyDescent="0.3">
      <c r="A703" s="10"/>
      <c r="B703" s="10"/>
      <c r="C703" s="10"/>
      <c r="D703" s="10"/>
      <c r="E703" s="10"/>
      <c r="F703" s="10"/>
      <c r="G703" s="10"/>
      <c r="H703" s="10"/>
      <c r="I703" s="208"/>
      <c r="J703" s="10"/>
      <c r="K703" s="16"/>
      <c r="L703" s="208"/>
      <c r="M703" s="10"/>
      <c r="N703" s="10"/>
      <c r="O703" s="10"/>
      <c r="P703" s="10"/>
      <c r="Q703" s="18"/>
      <c r="R703" s="18"/>
      <c r="S703" s="18"/>
      <c r="T703" s="81"/>
    </row>
    <row r="704" spans="1:20" x14ac:dyDescent="0.3">
      <c r="A704" s="10"/>
      <c r="B704" s="10"/>
      <c r="C704" s="10"/>
      <c r="D704" s="10"/>
      <c r="E704" s="10"/>
      <c r="F704" s="10"/>
      <c r="G704" s="10"/>
      <c r="H704" s="10"/>
      <c r="I704" s="208"/>
      <c r="J704" s="10"/>
      <c r="K704" s="16"/>
      <c r="L704" s="208"/>
      <c r="M704" s="10"/>
      <c r="N704" s="10"/>
      <c r="O704" s="10"/>
      <c r="P704" s="10"/>
      <c r="Q704" s="18"/>
      <c r="R704" s="18"/>
      <c r="S704" s="18"/>
      <c r="T704" s="81"/>
    </row>
    <row r="705" spans="1:20" x14ac:dyDescent="0.3">
      <c r="A705" s="10"/>
      <c r="B705" s="10"/>
      <c r="C705" s="10"/>
      <c r="D705" s="10"/>
      <c r="E705" s="10"/>
      <c r="F705" s="10"/>
      <c r="G705" s="10"/>
      <c r="H705" s="10"/>
      <c r="I705" s="208"/>
      <c r="J705" s="10"/>
      <c r="K705" s="16"/>
      <c r="L705" s="208"/>
      <c r="M705" s="10"/>
      <c r="N705" s="10"/>
      <c r="O705" s="10"/>
      <c r="P705" s="10"/>
      <c r="Q705" s="18"/>
      <c r="R705" s="18"/>
      <c r="S705" s="18"/>
      <c r="T705" s="81"/>
    </row>
    <row r="706" spans="1:20" x14ac:dyDescent="0.3">
      <c r="A706" s="10"/>
      <c r="B706" s="10"/>
      <c r="C706" s="10"/>
      <c r="D706" s="10"/>
      <c r="E706" s="10"/>
      <c r="F706" s="10"/>
      <c r="G706" s="10"/>
      <c r="H706" s="10"/>
      <c r="I706" s="208"/>
      <c r="J706" s="10"/>
      <c r="K706" s="16"/>
      <c r="L706" s="208"/>
      <c r="M706" s="10"/>
      <c r="N706" s="10"/>
      <c r="O706" s="10"/>
      <c r="P706" s="10"/>
      <c r="Q706" s="18"/>
      <c r="R706" s="18"/>
      <c r="S706" s="18"/>
      <c r="T706" s="81"/>
    </row>
    <row r="707" spans="1:20" x14ac:dyDescent="0.3">
      <c r="A707" s="10"/>
      <c r="B707" s="10"/>
      <c r="C707" s="10"/>
      <c r="D707" s="10"/>
      <c r="E707" s="10"/>
      <c r="F707" s="10"/>
      <c r="G707" s="10"/>
      <c r="H707" s="10"/>
      <c r="I707" s="208"/>
      <c r="J707" s="10"/>
      <c r="K707" s="16"/>
      <c r="L707" s="208"/>
      <c r="M707" s="10"/>
      <c r="N707" s="10"/>
      <c r="O707" s="10"/>
      <c r="P707" s="10"/>
      <c r="Q707" s="18"/>
      <c r="R707" s="18"/>
      <c r="S707" s="18"/>
      <c r="T707" s="81"/>
    </row>
    <row r="708" spans="1:20" x14ac:dyDescent="0.3">
      <c r="A708" s="10"/>
      <c r="B708" s="10"/>
      <c r="C708" s="10"/>
      <c r="D708" s="10"/>
      <c r="E708" s="10"/>
      <c r="F708" s="10"/>
      <c r="G708" s="10"/>
      <c r="H708" s="10"/>
      <c r="I708" s="208"/>
      <c r="J708" s="10"/>
      <c r="K708" s="16"/>
      <c r="L708" s="208"/>
      <c r="M708" s="10"/>
      <c r="N708" s="10"/>
      <c r="O708" s="10"/>
      <c r="P708" s="10"/>
      <c r="Q708" s="18"/>
      <c r="R708" s="18"/>
      <c r="S708" s="18"/>
      <c r="T708" s="81"/>
    </row>
    <row r="709" spans="1:20" x14ac:dyDescent="0.3">
      <c r="A709" s="10"/>
      <c r="B709" s="10"/>
      <c r="C709" s="10"/>
      <c r="D709" s="10"/>
      <c r="E709" s="10"/>
      <c r="F709" s="10"/>
      <c r="G709" s="10"/>
      <c r="H709" s="10"/>
      <c r="I709" s="208"/>
      <c r="J709" s="10"/>
      <c r="K709" s="16"/>
      <c r="L709" s="208"/>
      <c r="M709" s="10"/>
      <c r="N709" s="10"/>
      <c r="O709" s="10"/>
      <c r="P709" s="10"/>
      <c r="Q709" s="18"/>
      <c r="R709" s="18"/>
      <c r="S709" s="18"/>
      <c r="T709" s="81"/>
    </row>
    <row r="710" spans="1:20" x14ac:dyDescent="0.3">
      <c r="A710" s="10"/>
      <c r="B710" s="10"/>
      <c r="C710" s="10"/>
      <c r="D710" s="10"/>
      <c r="E710" s="10"/>
      <c r="F710" s="10"/>
      <c r="G710" s="10"/>
      <c r="H710" s="10"/>
      <c r="I710" s="208"/>
      <c r="J710" s="10"/>
      <c r="K710" s="16"/>
      <c r="L710" s="208"/>
      <c r="M710" s="10"/>
      <c r="N710" s="10"/>
      <c r="O710" s="10"/>
      <c r="P710" s="10"/>
      <c r="Q710" s="18"/>
      <c r="R710" s="18"/>
      <c r="S710" s="18"/>
      <c r="T710" s="81"/>
    </row>
    <row r="711" spans="1:20" x14ac:dyDescent="0.3">
      <c r="A711" s="10"/>
      <c r="B711" s="10"/>
      <c r="C711" s="10"/>
      <c r="D711" s="10"/>
      <c r="E711" s="10"/>
      <c r="F711" s="10"/>
      <c r="G711" s="10"/>
      <c r="H711" s="10"/>
      <c r="I711" s="208"/>
      <c r="J711" s="10"/>
      <c r="K711" s="16"/>
      <c r="L711" s="208"/>
      <c r="M711" s="10"/>
      <c r="N711" s="10"/>
      <c r="O711" s="10"/>
      <c r="P711" s="10"/>
      <c r="Q711" s="18"/>
      <c r="R711" s="18"/>
      <c r="S711" s="18"/>
      <c r="T711" s="81"/>
    </row>
    <row r="712" spans="1:20" x14ac:dyDescent="0.3">
      <c r="A712" s="10"/>
      <c r="B712" s="10"/>
      <c r="C712" s="10"/>
      <c r="D712" s="10"/>
      <c r="E712" s="10"/>
      <c r="F712" s="10"/>
      <c r="G712" s="10"/>
      <c r="H712" s="10"/>
      <c r="I712" s="208"/>
      <c r="J712" s="10"/>
      <c r="K712" s="16"/>
      <c r="L712" s="208"/>
      <c r="M712" s="10"/>
      <c r="N712" s="10"/>
      <c r="O712" s="10"/>
      <c r="P712" s="10"/>
      <c r="Q712" s="18"/>
      <c r="R712" s="18"/>
      <c r="S712" s="18"/>
      <c r="T712" s="81"/>
    </row>
    <row r="713" spans="1:20" x14ac:dyDescent="0.3">
      <c r="A713" s="10"/>
      <c r="B713" s="10"/>
      <c r="C713" s="10"/>
      <c r="D713" s="10"/>
      <c r="E713" s="10"/>
      <c r="F713" s="10"/>
      <c r="G713" s="10"/>
      <c r="H713" s="10"/>
      <c r="I713" s="208"/>
      <c r="J713" s="10"/>
      <c r="K713" s="16"/>
      <c r="L713" s="208"/>
      <c r="M713" s="10"/>
      <c r="N713" s="10"/>
      <c r="O713" s="10"/>
      <c r="P713" s="10"/>
      <c r="Q713" s="18"/>
      <c r="R713" s="18"/>
      <c r="S713" s="18"/>
      <c r="T713" s="81"/>
    </row>
    <row r="714" spans="1:20" x14ac:dyDescent="0.3">
      <c r="A714" s="10"/>
      <c r="B714" s="10"/>
      <c r="C714" s="10"/>
      <c r="D714" s="10"/>
      <c r="E714" s="10"/>
      <c r="F714" s="10"/>
      <c r="G714" s="10"/>
      <c r="H714" s="10"/>
      <c r="I714" s="208"/>
      <c r="J714" s="10"/>
      <c r="K714" s="16"/>
      <c r="L714" s="208"/>
      <c r="M714" s="10"/>
      <c r="N714" s="10"/>
      <c r="O714" s="10"/>
      <c r="P714" s="10"/>
      <c r="Q714" s="18"/>
      <c r="R714" s="18"/>
      <c r="S714" s="18"/>
      <c r="T714" s="81"/>
    </row>
    <row r="715" spans="1:20" x14ac:dyDescent="0.3">
      <c r="A715" s="10"/>
      <c r="B715" s="10"/>
      <c r="C715" s="10"/>
      <c r="D715" s="10"/>
      <c r="E715" s="10"/>
      <c r="F715" s="10"/>
      <c r="G715" s="10"/>
      <c r="H715" s="10"/>
      <c r="I715" s="208"/>
      <c r="J715" s="10"/>
      <c r="K715" s="16"/>
      <c r="L715" s="208"/>
      <c r="M715" s="10"/>
      <c r="N715" s="10"/>
      <c r="O715" s="10"/>
      <c r="P715" s="10"/>
      <c r="Q715" s="18"/>
      <c r="R715" s="18"/>
      <c r="S715" s="18"/>
      <c r="T715" s="81"/>
    </row>
    <row r="716" spans="1:20" x14ac:dyDescent="0.3">
      <c r="A716" s="10"/>
      <c r="B716" s="10"/>
      <c r="C716" s="10"/>
      <c r="D716" s="10"/>
      <c r="E716" s="10"/>
      <c r="F716" s="10"/>
      <c r="G716" s="10"/>
      <c r="H716" s="10"/>
      <c r="I716" s="208"/>
      <c r="J716" s="10"/>
      <c r="K716" s="16"/>
      <c r="L716" s="208"/>
      <c r="M716" s="10"/>
      <c r="N716" s="10"/>
      <c r="O716" s="10"/>
      <c r="P716" s="10"/>
      <c r="Q716" s="18"/>
      <c r="R716" s="18"/>
      <c r="S716" s="18"/>
      <c r="T716" s="81"/>
    </row>
    <row r="717" spans="1:20" x14ac:dyDescent="0.3">
      <c r="A717" s="10"/>
      <c r="B717" s="10"/>
      <c r="C717" s="10"/>
      <c r="D717" s="10"/>
      <c r="E717" s="10"/>
      <c r="F717" s="10"/>
      <c r="G717" s="10"/>
      <c r="H717" s="10"/>
      <c r="I717" s="208"/>
      <c r="J717" s="10"/>
      <c r="K717" s="16"/>
      <c r="L717" s="208"/>
      <c r="M717" s="10"/>
      <c r="N717" s="10"/>
      <c r="O717" s="10"/>
      <c r="P717" s="10"/>
      <c r="Q717" s="18"/>
      <c r="R717" s="18"/>
      <c r="S717" s="18"/>
      <c r="T717" s="81"/>
    </row>
    <row r="718" spans="1:20" x14ac:dyDescent="0.3">
      <c r="A718" s="10"/>
      <c r="B718" s="10"/>
      <c r="C718" s="10"/>
      <c r="D718" s="10"/>
      <c r="E718" s="10"/>
      <c r="F718" s="10"/>
      <c r="G718" s="10"/>
      <c r="H718" s="10"/>
      <c r="I718" s="208"/>
      <c r="J718" s="10"/>
      <c r="K718" s="16"/>
      <c r="L718" s="208"/>
      <c r="M718" s="10"/>
      <c r="N718" s="10"/>
      <c r="O718" s="10"/>
      <c r="P718" s="10"/>
      <c r="Q718" s="18"/>
      <c r="R718" s="18"/>
      <c r="S718" s="18"/>
      <c r="T718" s="81"/>
    </row>
    <row r="719" spans="1:20" x14ac:dyDescent="0.3">
      <c r="A719" s="10"/>
      <c r="B719" s="10"/>
      <c r="C719" s="10"/>
      <c r="D719" s="10"/>
      <c r="E719" s="10"/>
      <c r="F719" s="10"/>
      <c r="G719" s="10"/>
      <c r="H719" s="10"/>
      <c r="I719" s="208"/>
      <c r="J719" s="10"/>
      <c r="K719" s="16"/>
      <c r="L719" s="208"/>
      <c r="M719" s="10"/>
      <c r="N719" s="10"/>
      <c r="O719" s="10"/>
      <c r="P719" s="10"/>
      <c r="Q719" s="18"/>
      <c r="R719" s="18"/>
      <c r="S719" s="18"/>
      <c r="T719" s="81"/>
    </row>
    <row r="720" spans="1:20" x14ac:dyDescent="0.3">
      <c r="A720" s="10"/>
      <c r="B720" s="10"/>
      <c r="C720" s="10"/>
      <c r="D720" s="10"/>
      <c r="E720" s="10"/>
      <c r="F720" s="10"/>
      <c r="G720" s="10"/>
      <c r="H720" s="10"/>
      <c r="I720" s="208"/>
      <c r="J720" s="10"/>
      <c r="K720" s="16"/>
      <c r="L720" s="208"/>
      <c r="M720" s="10"/>
      <c r="N720" s="10"/>
      <c r="O720" s="10"/>
      <c r="P720" s="10"/>
      <c r="Q720" s="18"/>
      <c r="R720" s="18"/>
      <c r="S720" s="18"/>
      <c r="T720" s="81"/>
    </row>
    <row r="721" spans="1:20" x14ac:dyDescent="0.3">
      <c r="A721" s="10"/>
      <c r="B721" s="10"/>
      <c r="C721" s="10"/>
      <c r="D721" s="10"/>
      <c r="E721" s="10"/>
      <c r="F721" s="10"/>
      <c r="G721" s="10"/>
      <c r="H721" s="10"/>
      <c r="I721" s="208"/>
      <c r="J721" s="10"/>
      <c r="K721" s="16"/>
      <c r="L721" s="208"/>
      <c r="M721" s="10"/>
      <c r="N721" s="10"/>
      <c r="O721" s="10"/>
      <c r="P721" s="10"/>
      <c r="Q721" s="18"/>
      <c r="R721" s="18"/>
      <c r="S721" s="18"/>
      <c r="T721" s="81"/>
    </row>
    <row r="722" spans="1:20" x14ac:dyDescent="0.3">
      <c r="A722" s="10"/>
      <c r="B722" s="10"/>
      <c r="C722" s="10"/>
      <c r="D722" s="10"/>
      <c r="E722" s="10"/>
      <c r="F722" s="10"/>
      <c r="G722" s="10"/>
      <c r="H722" s="10"/>
      <c r="I722" s="208"/>
      <c r="J722" s="10"/>
      <c r="K722" s="16"/>
      <c r="L722" s="208"/>
      <c r="M722" s="10"/>
      <c r="N722" s="10"/>
      <c r="O722" s="10"/>
      <c r="P722" s="10"/>
      <c r="Q722" s="18"/>
      <c r="R722" s="18"/>
      <c r="S722" s="18"/>
      <c r="T722" s="81"/>
    </row>
    <row r="723" spans="1:20" x14ac:dyDescent="0.3">
      <c r="A723" s="10"/>
      <c r="B723" s="10"/>
      <c r="C723" s="10"/>
      <c r="D723" s="10"/>
      <c r="E723" s="10"/>
      <c r="F723" s="10"/>
      <c r="G723" s="10"/>
      <c r="H723" s="10"/>
      <c r="I723" s="208"/>
      <c r="J723" s="10"/>
      <c r="K723" s="16"/>
      <c r="L723" s="208"/>
      <c r="M723" s="10"/>
      <c r="N723" s="10"/>
      <c r="O723" s="10"/>
      <c r="P723" s="10"/>
      <c r="Q723" s="18"/>
      <c r="R723" s="18"/>
      <c r="S723" s="18"/>
      <c r="T723" s="81"/>
    </row>
    <row r="724" spans="1:20" x14ac:dyDescent="0.3">
      <c r="A724" s="10"/>
      <c r="B724" s="10"/>
      <c r="C724" s="10"/>
      <c r="D724" s="10"/>
      <c r="E724" s="10"/>
      <c r="F724" s="10"/>
      <c r="G724" s="10"/>
      <c r="H724" s="10"/>
      <c r="I724" s="208"/>
      <c r="J724" s="10"/>
      <c r="K724" s="16"/>
      <c r="L724" s="208"/>
      <c r="M724" s="10"/>
      <c r="N724" s="10"/>
      <c r="O724" s="10"/>
      <c r="P724" s="10"/>
      <c r="Q724" s="18"/>
      <c r="R724" s="18"/>
      <c r="S724" s="18"/>
      <c r="T724" s="81"/>
    </row>
    <row r="725" spans="1:20" x14ac:dyDescent="0.3">
      <c r="A725" s="10"/>
      <c r="B725" s="10"/>
      <c r="C725" s="10"/>
      <c r="D725" s="10"/>
      <c r="E725" s="10"/>
      <c r="F725" s="10"/>
      <c r="G725" s="10"/>
      <c r="H725" s="10"/>
      <c r="I725" s="208"/>
      <c r="J725" s="10"/>
      <c r="K725" s="16"/>
      <c r="L725" s="208"/>
      <c r="M725" s="10"/>
      <c r="N725" s="10"/>
      <c r="O725" s="10"/>
      <c r="P725" s="10"/>
      <c r="Q725" s="18"/>
      <c r="R725" s="18"/>
      <c r="S725" s="18"/>
      <c r="T725" s="81"/>
    </row>
    <row r="726" spans="1:20" x14ac:dyDescent="0.3">
      <c r="A726" s="10"/>
      <c r="B726" s="10"/>
      <c r="C726" s="10"/>
      <c r="D726" s="10"/>
      <c r="E726" s="10"/>
      <c r="F726" s="10"/>
      <c r="G726" s="10"/>
      <c r="H726" s="10"/>
      <c r="I726" s="208"/>
      <c r="J726" s="10"/>
      <c r="K726" s="16"/>
      <c r="L726" s="208"/>
      <c r="M726" s="10"/>
      <c r="N726" s="10"/>
      <c r="O726" s="10"/>
      <c r="P726" s="10"/>
      <c r="Q726" s="18"/>
      <c r="R726" s="18"/>
      <c r="S726" s="18"/>
      <c r="T726" s="81"/>
    </row>
    <row r="727" spans="1:20" x14ac:dyDescent="0.3">
      <c r="A727" s="10"/>
      <c r="B727" s="10"/>
      <c r="C727" s="10"/>
      <c r="D727" s="10"/>
      <c r="E727" s="10"/>
      <c r="F727" s="10"/>
      <c r="G727" s="10"/>
      <c r="H727" s="10"/>
      <c r="I727" s="208"/>
      <c r="J727" s="10"/>
      <c r="K727" s="16"/>
      <c r="L727" s="208"/>
      <c r="M727" s="10"/>
      <c r="N727" s="10"/>
      <c r="O727" s="10"/>
      <c r="P727" s="10"/>
      <c r="Q727" s="18"/>
      <c r="R727" s="18"/>
      <c r="S727" s="18"/>
      <c r="T727" s="81"/>
    </row>
    <row r="728" spans="1:20" x14ac:dyDescent="0.3">
      <c r="A728" s="10"/>
      <c r="B728" s="10"/>
      <c r="C728" s="10"/>
      <c r="D728" s="10"/>
      <c r="E728" s="10"/>
      <c r="F728" s="10"/>
      <c r="G728" s="10"/>
      <c r="H728" s="10"/>
      <c r="I728" s="208"/>
      <c r="J728" s="10"/>
      <c r="K728" s="16"/>
      <c r="L728" s="208"/>
      <c r="M728" s="10"/>
      <c r="N728" s="10"/>
      <c r="O728" s="10"/>
      <c r="P728" s="10"/>
      <c r="Q728" s="18"/>
      <c r="R728" s="18"/>
      <c r="S728" s="18"/>
      <c r="T728" s="81"/>
    </row>
    <row r="729" spans="1:20" x14ac:dyDescent="0.3">
      <c r="A729" s="10"/>
      <c r="B729" s="10"/>
      <c r="C729" s="10"/>
      <c r="D729" s="10"/>
      <c r="E729" s="10"/>
      <c r="F729" s="10"/>
      <c r="G729" s="10"/>
      <c r="H729" s="10"/>
      <c r="I729" s="208"/>
      <c r="J729" s="10"/>
      <c r="K729" s="16"/>
      <c r="L729" s="208"/>
      <c r="M729" s="10"/>
      <c r="N729" s="10"/>
      <c r="O729" s="10"/>
      <c r="P729" s="10"/>
      <c r="Q729" s="18"/>
      <c r="R729" s="18"/>
      <c r="S729" s="18"/>
      <c r="T729" s="81"/>
    </row>
    <row r="730" spans="1:20" x14ac:dyDescent="0.3">
      <c r="A730" s="10"/>
      <c r="B730" s="10"/>
      <c r="C730" s="10"/>
      <c r="D730" s="10"/>
      <c r="E730" s="10"/>
      <c r="F730" s="10"/>
      <c r="G730" s="10"/>
      <c r="H730" s="10"/>
      <c r="I730" s="208"/>
      <c r="J730" s="10"/>
      <c r="K730" s="16"/>
      <c r="L730" s="208"/>
      <c r="M730" s="10"/>
      <c r="N730" s="10"/>
      <c r="O730" s="10"/>
      <c r="P730" s="10"/>
      <c r="Q730" s="18"/>
      <c r="R730" s="18"/>
      <c r="S730" s="18"/>
      <c r="T730" s="81"/>
    </row>
    <row r="731" spans="1:20" x14ac:dyDescent="0.3">
      <c r="A731" s="10"/>
      <c r="B731" s="10"/>
      <c r="C731" s="10"/>
      <c r="D731" s="10"/>
      <c r="E731" s="10"/>
      <c r="F731" s="10"/>
      <c r="G731" s="10"/>
      <c r="H731" s="10"/>
      <c r="I731" s="208"/>
      <c r="J731" s="10"/>
      <c r="K731" s="16"/>
      <c r="L731" s="208"/>
      <c r="M731" s="10"/>
      <c r="N731" s="10"/>
      <c r="O731" s="10"/>
      <c r="P731" s="10"/>
      <c r="Q731" s="18"/>
      <c r="R731" s="18"/>
      <c r="S731" s="18"/>
      <c r="T731" s="81"/>
    </row>
    <row r="732" spans="1:20" x14ac:dyDescent="0.3">
      <c r="A732" s="10"/>
      <c r="B732" s="10"/>
      <c r="C732" s="10"/>
      <c r="D732" s="10"/>
      <c r="E732" s="10"/>
      <c r="F732" s="10"/>
      <c r="G732" s="10"/>
      <c r="H732" s="10"/>
      <c r="I732" s="208"/>
      <c r="J732" s="10"/>
      <c r="K732" s="16"/>
      <c r="L732" s="208"/>
      <c r="M732" s="10"/>
      <c r="N732" s="10"/>
      <c r="O732" s="10"/>
      <c r="P732" s="10"/>
      <c r="Q732" s="18"/>
      <c r="R732" s="18"/>
      <c r="S732" s="18"/>
      <c r="T732" s="81"/>
    </row>
    <row r="733" spans="1:20" x14ac:dyDescent="0.3">
      <c r="A733" s="10"/>
      <c r="B733" s="10"/>
      <c r="C733" s="10"/>
      <c r="D733" s="10"/>
      <c r="E733" s="10"/>
      <c r="F733" s="10"/>
      <c r="G733" s="10"/>
      <c r="H733" s="10"/>
      <c r="I733" s="208"/>
      <c r="J733" s="10"/>
      <c r="K733" s="16"/>
      <c r="L733" s="208"/>
      <c r="M733" s="10"/>
      <c r="N733" s="10"/>
      <c r="O733" s="10"/>
      <c r="P733" s="10"/>
      <c r="Q733" s="18"/>
      <c r="R733" s="18"/>
      <c r="S733" s="18"/>
      <c r="T733" s="81"/>
    </row>
    <row r="734" spans="1:20" x14ac:dyDescent="0.3">
      <c r="A734" s="10"/>
      <c r="B734" s="10"/>
      <c r="C734" s="10"/>
      <c r="D734" s="10"/>
      <c r="E734" s="10"/>
      <c r="F734" s="10"/>
      <c r="G734" s="10"/>
      <c r="H734" s="10"/>
      <c r="I734" s="208"/>
      <c r="J734" s="10"/>
      <c r="K734" s="16"/>
      <c r="L734" s="208"/>
      <c r="M734" s="10"/>
      <c r="N734" s="10"/>
      <c r="O734" s="10"/>
      <c r="P734" s="10"/>
      <c r="Q734" s="18"/>
      <c r="R734" s="18"/>
      <c r="S734" s="18"/>
      <c r="T734" s="81"/>
    </row>
    <row r="735" spans="1:20" x14ac:dyDescent="0.3">
      <c r="A735" s="10"/>
      <c r="B735" s="10"/>
      <c r="C735" s="10"/>
      <c r="D735" s="10"/>
      <c r="E735" s="10"/>
      <c r="F735" s="10"/>
      <c r="G735" s="10"/>
      <c r="H735" s="10"/>
      <c r="I735" s="208"/>
      <c r="J735" s="10"/>
      <c r="K735" s="16"/>
      <c r="L735" s="208"/>
      <c r="M735" s="10"/>
      <c r="N735" s="10"/>
      <c r="O735" s="10"/>
      <c r="P735" s="10"/>
      <c r="Q735" s="18"/>
      <c r="R735" s="18"/>
      <c r="S735" s="18"/>
      <c r="T735" s="81"/>
    </row>
    <row r="736" spans="1:20" x14ac:dyDescent="0.3">
      <c r="A736" s="10"/>
      <c r="B736" s="10"/>
      <c r="C736" s="10"/>
      <c r="D736" s="10"/>
      <c r="E736" s="10"/>
      <c r="F736" s="10"/>
      <c r="G736" s="10"/>
      <c r="H736" s="10"/>
      <c r="I736" s="208"/>
      <c r="J736" s="10"/>
      <c r="K736" s="16"/>
      <c r="L736" s="208"/>
      <c r="M736" s="10"/>
      <c r="N736" s="10"/>
      <c r="O736" s="10"/>
      <c r="P736" s="10"/>
      <c r="Q736" s="18"/>
      <c r="R736" s="18"/>
      <c r="S736" s="18"/>
      <c r="T736" s="81"/>
    </row>
    <row r="737" spans="1:20" x14ac:dyDescent="0.3">
      <c r="A737" s="10"/>
      <c r="B737" s="10"/>
      <c r="C737" s="10"/>
      <c r="D737" s="10"/>
      <c r="E737" s="10"/>
      <c r="F737" s="10"/>
      <c r="G737" s="10"/>
      <c r="H737" s="10"/>
      <c r="I737" s="208"/>
      <c r="J737" s="10"/>
      <c r="K737" s="16"/>
      <c r="L737" s="208"/>
      <c r="M737" s="10"/>
      <c r="N737" s="10"/>
      <c r="O737" s="10"/>
      <c r="P737" s="10"/>
      <c r="Q737" s="18"/>
      <c r="R737" s="18"/>
      <c r="S737" s="18"/>
      <c r="T737" s="81"/>
    </row>
    <row r="738" spans="1:20" x14ac:dyDescent="0.3">
      <c r="A738" s="10"/>
      <c r="B738" s="10"/>
      <c r="C738" s="10"/>
      <c r="D738" s="10"/>
      <c r="E738" s="10"/>
      <c r="F738" s="10"/>
      <c r="G738" s="10"/>
      <c r="H738" s="10"/>
      <c r="I738" s="208"/>
      <c r="J738" s="10"/>
      <c r="K738" s="16"/>
      <c r="L738" s="208"/>
      <c r="M738" s="10"/>
      <c r="N738" s="10"/>
      <c r="O738" s="10"/>
      <c r="P738" s="10"/>
      <c r="Q738" s="18"/>
      <c r="R738" s="18"/>
      <c r="S738" s="18"/>
      <c r="T738" s="81"/>
    </row>
    <row r="739" spans="1:20" x14ac:dyDescent="0.3">
      <c r="A739" s="10"/>
      <c r="B739" s="10"/>
      <c r="C739" s="10"/>
      <c r="D739" s="10"/>
      <c r="E739" s="10"/>
      <c r="F739" s="10"/>
      <c r="G739" s="10"/>
      <c r="H739" s="10"/>
      <c r="I739" s="208"/>
      <c r="J739" s="10"/>
      <c r="K739" s="16"/>
      <c r="L739" s="208"/>
      <c r="M739" s="10"/>
      <c r="N739" s="10"/>
      <c r="O739" s="10"/>
      <c r="P739" s="10"/>
      <c r="Q739" s="18"/>
      <c r="R739" s="18"/>
      <c r="S739" s="18"/>
      <c r="T739" s="81"/>
    </row>
    <row r="740" spans="1:20" x14ac:dyDescent="0.3">
      <c r="A740" s="10"/>
      <c r="B740" s="10"/>
      <c r="C740" s="10"/>
      <c r="D740" s="10"/>
      <c r="E740" s="10"/>
      <c r="F740" s="10"/>
      <c r="G740" s="10"/>
      <c r="H740" s="10"/>
      <c r="I740" s="208"/>
      <c r="J740" s="10"/>
      <c r="K740" s="16"/>
      <c r="L740" s="208"/>
      <c r="M740" s="10"/>
      <c r="N740" s="10"/>
      <c r="O740" s="10"/>
      <c r="P740" s="10"/>
      <c r="Q740" s="18"/>
      <c r="R740" s="18"/>
      <c r="S740" s="18"/>
      <c r="T740" s="81"/>
    </row>
    <row r="741" spans="1:20" x14ac:dyDescent="0.3">
      <c r="A741" s="10"/>
      <c r="B741" s="10"/>
      <c r="C741" s="10"/>
      <c r="D741" s="10"/>
      <c r="E741" s="10"/>
      <c r="F741" s="10"/>
      <c r="G741" s="10"/>
      <c r="H741" s="10"/>
      <c r="I741" s="208"/>
      <c r="J741" s="10"/>
      <c r="K741" s="16"/>
      <c r="L741" s="208"/>
      <c r="M741" s="10"/>
      <c r="N741" s="10"/>
      <c r="O741" s="10"/>
      <c r="P741" s="10"/>
      <c r="Q741" s="18"/>
      <c r="R741" s="18"/>
      <c r="S741" s="18"/>
      <c r="T741" s="81"/>
    </row>
    <row r="742" spans="1:20" x14ac:dyDescent="0.3">
      <c r="A742" s="10"/>
      <c r="B742" s="10"/>
      <c r="C742" s="10"/>
      <c r="D742" s="10"/>
      <c r="E742" s="10"/>
      <c r="F742" s="10"/>
      <c r="G742" s="10"/>
      <c r="H742" s="10"/>
      <c r="I742" s="208"/>
      <c r="J742" s="10"/>
      <c r="K742" s="16"/>
      <c r="L742" s="208"/>
      <c r="M742" s="10"/>
      <c r="N742" s="10"/>
      <c r="O742" s="10"/>
      <c r="P742" s="10"/>
      <c r="Q742" s="18"/>
      <c r="R742" s="18"/>
      <c r="S742" s="18"/>
      <c r="T742" s="81"/>
    </row>
    <row r="743" spans="1:20" x14ac:dyDescent="0.3">
      <c r="A743" s="10"/>
      <c r="B743" s="10"/>
      <c r="C743" s="10"/>
      <c r="D743" s="10"/>
      <c r="E743" s="10"/>
      <c r="F743" s="10"/>
      <c r="G743" s="10"/>
      <c r="H743" s="10"/>
      <c r="I743" s="208"/>
      <c r="J743" s="10"/>
      <c r="K743" s="16"/>
      <c r="L743" s="208"/>
      <c r="M743" s="10"/>
      <c r="N743" s="10"/>
      <c r="O743" s="10"/>
      <c r="P743" s="10"/>
      <c r="Q743" s="18"/>
      <c r="R743" s="18"/>
      <c r="S743" s="18"/>
      <c r="T743" s="81"/>
    </row>
    <row r="744" spans="1:20" x14ac:dyDescent="0.3">
      <c r="A744" s="10"/>
      <c r="B744" s="10"/>
      <c r="C744" s="10"/>
      <c r="D744" s="10"/>
      <c r="E744" s="10"/>
      <c r="F744" s="10"/>
      <c r="G744" s="10"/>
      <c r="H744" s="10"/>
      <c r="I744" s="208"/>
      <c r="J744" s="10"/>
      <c r="K744" s="16"/>
      <c r="L744" s="208"/>
      <c r="M744" s="10"/>
      <c r="N744" s="10"/>
      <c r="O744" s="10"/>
      <c r="P744" s="10"/>
      <c r="Q744" s="18"/>
      <c r="R744" s="18"/>
      <c r="S744" s="18"/>
      <c r="T744" s="81"/>
    </row>
    <row r="745" spans="1:20" x14ac:dyDescent="0.3">
      <c r="A745" s="10"/>
      <c r="B745" s="10"/>
      <c r="C745" s="10"/>
      <c r="D745" s="10"/>
      <c r="E745" s="10"/>
      <c r="F745" s="10"/>
      <c r="G745" s="10"/>
      <c r="H745" s="10"/>
      <c r="I745" s="208"/>
      <c r="J745" s="10"/>
      <c r="K745" s="16"/>
      <c r="L745" s="208"/>
      <c r="M745" s="10"/>
      <c r="N745" s="10"/>
      <c r="O745" s="10"/>
      <c r="P745" s="10"/>
      <c r="Q745" s="18"/>
      <c r="R745" s="18"/>
      <c r="S745" s="18"/>
      <c r="T745" s="81"/>
    </row>
    <row r="746" spans="1:20" x14ac:dyDescent="0.3">
      <c r="A746" s="10"/>
      <c r="B746" s="10"/>
      <c r="C746" s="10"/>
      <c r="D746" s="10"/>
      <c r="E746" s="10"/>
      <c r="F746" s="10"/>
      <c r="G746" s="10"/>
      <c r="H746" s="10"/>
      <c r="I746" s="208"/>
      <c r="J746" s="10"/>
      <c r="K746" s="16"/>
      <c r="L746" s="208"/>
      <c r="M746" s="10"/>
      <c r="N746" s="10"/>
      <c r="O746" s="10"/>
      <c r="P746" s="10"/>
      <c r="Q746" s="18"/>
      <c r="R746" s="18"/>
      <c r="S746" s="18"/>
      <c r="T746" s="81"/>
    </row>
    <row r="747" spans="1:20" x14ac:dyDescent="0.3">
      <c r="A747" s="10"/>
      <c r="B747" s="10"/>
      <c r="C747" s="10"/>
      <c r="D747" s="10"/>
      <c r="E747" s="10"/>
      <c r="F747" s="10"/>
      <c r="G747" s="10"/>
      <c r="H747" s="10"/>
      <c r="I747" s="208"/>
      <c r="J747" s="10"/>
      <c r="K747" s="16"/>
      <c r="L747" s="208"/>
      <c r="M747" s="10"/>
      <c r="N747" s="10"/>
      <c r="O747" s="10"/>
      <c r="P747" s="10"/>
      <c r="Q747" s="18"/>
      <c r="R747" s="18"/>
      <c r="S747" s="18"/>
      <c r="T747" s="81"/>
    </row>
    <row r="748" spans="1:20" x14ac:dyDescent="0.3">
      <c r="A748" s="10"/>
      <c r="B748" s="10"/>
      <c r="C748" s="10"/>
      <c r="D748" s="10"/>
      <c r="E748" s="10"/>
      <c r="F748" s="10"/>
      <c r="G748" s="10"/>
      <c r="H748" s="10"/>
      <c r="I748" s="208"/>
      <c r="J748" s="10"/>
      <c r="K748" s="16"/>
      <c r="L748" s="208"/>
      <c r="M748" s="10"/>
      <c r="N748" s="10"/>
      <c r="O748" s="10"/>
      <c r="P748" s="10"/>
      <c r="Q748" s="18"/>
      <c r="R748" s="18"/>
      <c r="S748" s="18"/>
      <c r="T748" s="81"/>
    </row>
    <row r="749" spans="1:20" x14ac:dyDescent="0.3">
      <c r="A749" s="10"/>
      <c r="B749" s="10"/>
      <c r="C749" s="10"/>
      <c r="D749" s="10"/>
      <c r="E749" s="10"/>
      <c r="F749" s="10"/>
      <c r="G749" s="10"/>
      <c r="H749" s="10"/>
      <c r="I749" s="208"/>
      <c r="J749" s="10"/>
      <c r="K749" s="16"/>
      <c r="L749" s="208"/>
      <c r="M749" s="10"/>
      <c r="N749" s="10"/>
      <c r="O749" s="10"/>
      <c r="P749" s="10"/>
      <c r="Q749" s="18"/>
      <c r="R749" s="18"/>
      <c r="S749" s="18"/>
      <c r="T749" s="81"/>
    </row>
    <row r="750" spans="1:20" x14ac:dyDescent="0.3">
      <c r="A750" s="10"/>
      <c r="B750" s="10"/>
      <c r="C750" s="10"/>
      <c r="D750" s="10"/>
      <c r="E750" s="10"/>
      <c r="F750" s="10"/>
      <c r="G750" s="10"/>
      <c r="H750" s="10"/>
      <c r="I750" s="208"/>
      <c r="J750" s="10"/>
      <c r="K750" s="16"/>
      <c r="L750" s="208"/>
      <c r="M750" s="10"/>
      <c r="N750" s="10"/>
      <c r="O750" s="10"/>
      <c r="P750" s="10"/>
      <c r="Q750" s="18"/>
      <c r="R750" s="18"/>
      <c r="S750" s="18"/>
      <c r="T750" s="81"/>
    </row>
    <row r="751" spans="1:20" x14ac:dyDescent="0.3">
      <c r="A751" s="10"/>
      <c r="B751" s="10"/>
      <c r="C751" s="10"/>
      <c r="D751" s="10"/>
      <c r="E751" s="10"/>
      <c r="F751" s="10"/>
      <c r="G751" s="10"/>
      <c r="H751" s="10"/>
      <c r="I751" s="208"/>
      <c r="J751" s="10"/>
      <c r="K751" s="16"/>
      <c r="L751" s="208"/>
      <c r="M751" s="10"/>
      <c r="N751" s="10"/>
      <c r="O751" s="10"/>
      <c r="P751" s="10"/>
      <c r="Q751" s="18"/>
      <c r="R751" s="18"/>
      <c r="S751" s="18"/>
      <c r="T751" s="81"/>
    </row>
    <row r="752" spans="1:20" x14ac:dyDescent="0.3">
      <c r="A752" s="10"/>
      <c r="B752" s="10"/>
      <c r="C752" s="10"/>
      <c r="D752" s="10"/>
      <c r="E752" s="10"/>
      <c r="F752" s="10"/>
      <c r="G752" s="10"/>
      <c r="H752" s="10"/>
      <c r="I752" s="208"/>
      <c r="J752" s="10"/>
      <c r="K752" s="16"/>
      <c r="L752" s="208"/>
      <c r="M752" s="10"/>
      <c r="N752" s="10"/>
      <c r="O752" s="10"/>
      <c r="P752" s="10"/>
      <c r="Q752" s="18"/>
      <c r="R752" s="18"/>
      <c r="S752" s="18"/>
      <c r="T752" s="81"/>
    </row>
    <row r="753" spans="1:20" x14ac:dyDescent="0.3">
      <c r="A753" s="10"/>
      <c r="B753" s="10"/>
      <c r="C753" s="10"/>
      <c r="D753" s="10"/>
      <c r="E753" s="10"/>
      <c r="F753" s="10"/>
      <c r="G753" s="10"/>
      <c r="H753" s="10"/>
      <c r="I753" s="208"/>
      <c r="J753" s="10"/>
      <c r="K753" s="16"/>
      <c r="L753" s="208"/>
      <c r="M753" s="10"/>
      <c r="N753" s="10"/>
      <c r="O753" s="10"/>
      <c r="P753" s="10"/>
      <c r="Q753" s="18"/>
      <c r="R753" s="18"/>
      <c r="S753" s="18"/>
      <c r="T753" s="81"/>
    </row>
    <row r="754" spans="1:20" x14ac:dyDescent="0.3">
      <c r="A754" s="10"/>
      <c r="B754" s="10"/>
      <c r="C754" s="10"/>
      <c r="D754" s="10"/>
      <c r="E754" s="10"/>
      <c r="F754" s="10"/>
      <c r="G754" s="10"/>
      <c r="H754" s="10"/>
      <c r="I754" s="208"/>
      <c r="J754" s="10"/>
      <c r="K754" s="16"/>
      <c r="L754" s="208"/>
      <c r="M754" s="10"/>
      <c r="N754" s="10"/>
      <c r="O754" s="10"/>
      <c r="P754" s="10"/>
      <c r="Q754" s="18"/>
      <c r="R754" s="18"/>
      <c r="S754" s="18"/>
      <c r="T754" s="81"/>
    </row>
    <row r="755" spans="1:20" x14ac:dyDescent="0.3">
      <c r="A755" s="10"/>
      <c r="B755" s="10"/>
      <c r="C755" s="10"/>
      <c r="D755" s="10"/>
      <c r="E755" s="10"/>
      <c r="F755" s="10"/>
      <c r="G755" s="10"/>
      <c r="H755" s="10"/>
      <c r="I755" s="208"/>
      <c r="J755" s="10"/>
      <c r="K755" s="16"/>
      <c r="L755" s="208"/>
      <c r="M755" s="10"/>
      <c r="N755" s="10"/>
      <c r="O755" s="10"/>
      <c r="P755" s="10"/>
      <c r="Q755" s="18"/>
      <c r="R755" s="18"/>
      <c r="S755" s="18"/>
      <c r="T755" s="81"/>
    </row>
    <row r="756" spans="1:20" x14ac:dyDescent="0.3">
      <c r="A756" s="10"/>
      <c r="B756" s="10"/>
      <c r="C756" s="10"/>
      <c r="D756" s="10"/>
      <c r="E756" s="10"/>
      <c r="F756" s="10"/>
      <c r="G756" s="10"/>
      <c r="H756" s="10"/>
      <c r="I756" s="208"/>
      <c r="J756" s="10"/>
      <c r="K756" s="16"/>
      <c r="L756" s="208"/>
      <c r="M756" s="10"/>
      <c r="N756" s="10"/>
      <c r="O756" s="10"/>
      <c r="P756" s="10"/>
      <c r="Q756" s="18"/>
      <c r="R756" s="18"/>
      <c r="S756" s="18"/>
      <c r="T756" s="81"/>
    </row>
    <row r="757" spans="1:20" x14ac:dyDescent="0.3">
      <c r="A757" s="10"/>
      <c r="B757" s="10"/>
      <c r="C757" s="10"/>
      <c r="D757" s="10"/>
      <c r="E757" s="10"/>
      <c r="F757" s="10"/>
      <c r="G757" s="10"/>
      <c r="H757" s="10"/>
      <c r="I757" s="208"/>
      <c r="J757" s="10"/>
      <c r="K757" s="16"/>
      <c r="L757" s="208"/>
      <c r="M757" s="10"/>
      <c r="N757" s="10"/>
      <c r="O757" s="10"/>
      <c r="P757" s="10"/>
      <c r="Q757" s="18"/>
      <c r="R757" s="18"/>
      <c r="S757" s="18"/>
      <c r="T757" s="81"/>
    </row>
    <row r="758" spans="1:20" x14ac:dyDescent="0.3">
      <c r="A758" s="10"/>
      <c r="B758" s="10"/>
      <c r="C758" s="10"/>
      <c r="D758" s="10"/>
      <c r="E758" s="10"/>
      <c r="F758" s="10"/>
      <c r="G758" s="10"/>
      <c r="H758" s="10"/>
      <c r="I758" s="208"/>
      <c r="J758" s="10"/>
      <c r="K758" s="16"/>
      <c r="L758" s="208"/>
      <c r="M758" s="10"/>
      <c r="N758" s="10"/>
      <c r="O758" s="10"/>
      <c r="P758" s="10"/>
      <c r="Q758" s="18"/>
      <c r="R758" s="18"/>
      <c r="S758" s="18"/>
      <c r="T758" s="81"/>
    </row>
    <row r="759" spans="1:20" x14ac:dyDescent="0.3">
      <c r="A759" s="10"/>
      <c r="B759" s="10"/>
      <c r="C759" s="10"/>
      <c r="D759" s="10"/>
      <c r="E759" s="10"/>
      <c r="F759" s="10"/>
      <c r="G759" s="10"/>
      <c r="H759" s="10"/>
      <c r="I759" s="208"/>
      <c r="J759" s="10"/>
      <c r="K759" s="16"/>
      <c r="L759" s="208"/>
      <c r="M759" s="10"/>
      <c r="N759" s="10"/>
      <c r="O759" s="10"/>
      <c r="P759" s="10"/>
      <c r="Q759" s="18"/>
      <c r="R759" s="18"/>
      <c r="S759" s="18"/>
      <c r="T759" s="81"/>
    </row>
    <row r="760" spans="1:20" x14ac:dyDescent="0.3">
      <c r="A760" s="10"/>
      <c r="B760" s="10"/>
      <c r="C760" s="10"/>
      <c r="D760" s="10"/>
      <c r="E760" s="10"/>
      <c r="F760" s="10"/>
      <c r="G760" s="10"/>
      <c r="H760" s="10"/>
      <c r="I760" s="208"/>
      <c r="J760" s="10"/>
      <c r="K760" s="16"/>
      <c r="L760" s="208"/>
      <c r="M760" s="10"/>
      <c r="N760" s="10"/>
      <c r="O760" s="10"/>
      <c r="P760" s="10"/>
      <c r="Q760" s="18"/>
      <c r="R760" s="18"/>
      <c r="S760" s="18"/>
      <c r="T760" s="81"/>
    </row>
    <row r="761" spans="1:20" x14ac:dyDescent="0.3">
      <c r="A761" s="10"/>
      <c r="B761" s="10"/>
      <c r="C761" s="10"/>
      <c r="D761" s="10"/>
      <c r="E761" s="10"/>
      <c r="F761" s="10"/>
      <c r="G761" s="10"/>
      <c r="H761" s="10"/>
      <c r="I761" s="208"/>
      <c r="J761" s="10"/>
      <c r="K761" s="16"/>
      <c r="L761" s="208"/>
      <c r="M761" s="10"/>
      <c r="N761" s="10"/>
      <c r="O761" s="10"/>
      <c r="P761" s="10"/>
      <c r="Q761" s="18"/>
      <c r="R761" s="18"/>
      <c r="S761" s="18"/>
      <c r="T761" s="81"/>
    </row>
    <row r="762" spans="1:20" x14ac:dyDescent="0.3">
      <c r="A762" s="10"/>
      <c r="B762" s="10"/>
      <c r="C762" s="10"/>
      <c r="D762" s="10"/>
      <c r="E762" s="10"/>
      <c r="F762" s="10"/>
      <c r="G762" s="10"/>
      <c r="H762" s="10"/>
      <c r="I762" s="208"/>
      <c r="J762" s="10"/>
      <c r="K762" s="16"/>
      <c r="L762" s="208"/>
      <c r="M762" s="10"/>
      <c r="N762" s="10"/>
      <c r="O762" s="10"/>
      <c r="P762" s="10"/>
      <c r="Q762" s="18"/>
      <c r="R762" s="18"/>
      <c r="S762" s="18"/>
      <c r="T762" s="81"/>
    </row>
    <row r="763" spans="1:20" x14ac:dyDescent="0.3">
      <c r="A763" s="10"/>
      <c r="B763" s="10"/>
      <c r="C763" s="10"/>
      <c r="D763" s="10"/>
      <c r="E763" s="10"/>
      <c r="F763" s="10"/>
      <c r="G763" s="10"/>
      <c r="H763" s="10"/>
      <c r="I763" s="208"/>
      <c r="J763" s="10"/>
      <c r="K763" s="16"/>
      <c r="L763" s="208"/>
      <c r="M763" s="10"/>
      <c r="N763" s="10"/>
      <c r="O763" s="10"/>
      <c r="P763" s="10"/>
      <c r="Q763" s="18"/>
      <c r="R763" s="18"/>
      <c r="S763" s="18"/>
      <c r="T763" s="81"/>
    </row>
    <row r="764" spans="1:20" x14ac:dyDescent="0.3">
      <c r="A764" s="10"/>
      <c r="B764" s="10"/>
      <c r="C764" s="10"/>
      <c r="D764" s="10"/>
      <c r="E764" s="10"/>
      <c r="F764" s="10"/>
      <c r="G764" s="10"/>
      <c r="H764" s="10"/>
      <c r="I764" s="208"/>
      <c r="J764" s="10"/>
      <c r="K764" s="16"/>
      <c r="L764" s="208"/>
      <c r="M764" s="10"/>
      <c r="N764" s="10"/>
      <c r="O764" s="10"/>
      <c r="P764" s="10"/>
      <c r="Q764" s="18"/>
      <c r="R764" s="18"/>
      <c r="S764" s="18"/>
      <c r="T764" s="81"/>
    </row>
    <row r="765" spans="1:20" x14ac:dyDescent="0.3">
      <c r="A765" s="10"/>
      <c r="B765" s="10"/>
      <c r="C765" s="10"/>
      <c r="D765" s="10"/>
      <c r="E765" s="10"/>
      <c r="F765" s="10"/>
      <c r="G765" s="10"/>
      <c r="H765" s="10"/>
      <c r="I765" s="208"/>
      <c r="J765" s="10"/>
      <c r="K765" s="16"/>
      <c r="L765" s="208"/>
      <c r="M765" s="10"/>
      <c r="N765" s="10"/>
      <c r="O765" s="10"/>
      <c r="P765" s="10"/>
      <c r="Q765" s="18"/>
      <c r="R765" s="18"/>
      <c r="S765" s="18"/>
      <c r="T765" s="81"/>
    </row>
    <row r="766" spans="1:20" x14ac:dyDescent="0.3">
      <c r="A766" s="10"/>
      <c r="B766" s="10"/>
      <c r="C766" s="10"/>
      <c r="D766" s="10"/>
      <c r="E766" s="10"/>
      <c r="F766" s="10"/>
      <c r="G766" s="10"/>
      <c r="H766" s="10"/>
      <c r="I766" s="208"/>
      <c r="J766" s="10"/>
      <c r="K766" s="16"/>
      <c r="L766" s="208"/>
      <c r="M766" s="10"/>
      <c r="N766" s="10"/>
      <c r="O766" s="10"/>
      <c r="P766" s="10"/>
      <c r="Q766" s="18"/>
      <c r="R766" s="18"/>
      <c r="S766" s="18"/>
      <c r="T766" s="81"/>
    </row>
    <row r="767" spans="1:20" x14ac:dyDescent="0.3">
      <c r="A767" s="10"/>
      <c r="B767" s="10"/>
      <c r="C767" s="10"/>
      <c r="D767" s="10"/>
      <c r="E767" s="10"/>
      <c r="F767" s="10"/>
      <c r="G767" s="10"/>
      <c r="H767" s="10"/>
      <c r="I767" s="208"/>
      <c r="J767" s="10"/>
      <c r="K767" s="16"/>
      <c r="L767" s="208"/>
      <c r="M767" s="10"/>
      <c r="N767" s="10"/>
      <c r="O767" s="10"/>
      <c r="P767" s="10"/>
      <c r="Q767" s="18"/>
      <c r="R767" s="18"/>
      <c r="S767" s="18"/>
      <c r="T767" s="81"/>
    </row>
    <row r="768" spans="1:20" x14ac:dyDescent="0.3">
      <c r="A768" s="10"/>
      <c r="B768" s="10"/>
      <c r="C768" s="10"/>
      <c r="D768" s="10"/>
      <c r="E768" s="10"/>
      <c r="F768" s="10"/>
      <c r="G768" s="10"/>
      <c r="H768" s="10"/>
      <c r="I768" s="208"/>
      <c r="J768" s="10"/>
      <c r="K768" s="16"/>
      <c r="L768" s="208"/>
      <c r="M768" s="10"/>
      <c r="N768" s="10"/>
      <c r="O768" s="10"/>
      <c r="P768" s="10"/>
      <c r="Q768" s="18"/>
      <c r="R768" s="18"/>
      <c r="S768" s="18"/>
      <c r="T768" s="81"/>
    </row>
    <row r="769" spans="1:20" x14ac:dyDescent="0.3">
      <c r="A769" s="10"/>
      <c r="B769" s="10"/>
      <c r="C769" s="10"/>
      <c r="D769" s="10"/>
      <c r="E769" s="10"/>
      <c r="F769" s="10"/>
      <c r="G769" s="10"/>
      <c r="H769" s="10"/>
      <c r="I769" s="208"/>
      <c r="J769" s="10"/>
      <c r="K769" s="16"/>
      <c r="L769" s="208"/>
      <c r="M769" s="10"/>
      <c r="N769" s="10"/>
      <c r="O769" s="10"/>
      <c r="P769" s="10"/>
      <c r="Q769" s="18"/>
      <c r="R769" s="18"/>
      <c r="S769" s="18"/>
      <c r="T769" s="81"/>
    </row>
    <row r="770" spans="1:20" x14ac:dyDescent="0.3">
      <c r="A770" s="10"/>
      <c r="B770" s="10"/>
      <c r="C770" s="10"/>
      <c r="D770" s="10"/>
      <c r="E770" s="10"/>
      <c r="F770" s="10"/>
      <c r="G770" s="10"/>
      <c r="H770" s="10"/>
      <c r="I770" s="208"/>
      <c r="J770" s="10"/>
      <c r="K770" s="16"/>
      <c r="L770" s="208"/>
      <c r="M770" s="10"/>
      <c r="N770" s="10"/>
      <c r="O770" s="10"/>
      <c r="P770" s="10"/>
      <c r="Q770" s="18"/>
      <c r="R770" s="18"/>
      <c r="S770" s="18"/>
      <c r="T770" s="81"/>
    </row>
    <row r="771" spans="1:20" x14ac:dyDescent="0.3">
      <c r="A771" s="10"/>
      <c r="B771" s="10"/>
      <c r="C771" s="10"/>
      <c r="D771" s="10"/>
      <c r="E771" s="10"/>
      <c r="F771" s="10"/>
      <c r="G771" s="10"/>
      <c r="H771" s="10"/>
      <c r="I771" s="208"/>
      <c r="J771" s="10"/>
      <c r="K771" s="16"/>
      <c r="L771" s="208"/>
      <c r="M771" s="10"/>
      <c r="N771" s="10"/>
      <c r="O771" s="10"/>
      <c r="P771" s="10"/>
      <c r="Q771" s="18"/>
      <c r="R771" s="18"/>
      <c r="S771" s="18"/>
      <c r="T771" s="81"/>
    </row>
    <row r="772" spans="1:20" x14ac:dyDescent="0.3">
      <c r="A772" s="10"/>
      <c r="B772" s="10"/>
      <c r="C772" s="10"/>
      <c r="D772" s="10"/>
      <c r="E772" s="10"/>
      <c r="F772" s="10"/>
      <c r="G772" s="10"/>
      <c r="H772" s="10"/>
      <c r="I772" s="208"/>
      <c r="J772" s="10"/>
      <c r="K772" s="16"/>
      <c r="L772" s="208"/>
      <c r="M772" s="10"/>
      <c r="N772" s="10"/>
      <c r="O772" s="10"/>
      <c r="P772" s="10"/>
      <c r="Q772" s="18"/>
      <c r="R772" s="18"/>
      <c r="S772" s="18"/>
      <c r="T772" s="81"/>
    </row>
    <row r="773" spans="1:20" x14ac:dyDescent="0.3">
      <c r="A773" s="10"/>
      <c r="B773" s="10"/>
      <c r="C773" s="10"/>
      <c r="D773" s="10"/>
      <c r="E773" s="10"/>
      <c r="F773" s="10"/>
      <c r="G773" s="10"/>
      <c r="H773" s="10"/>
      <c r="I773" s="208"/>
      <c r="J773" s="10"/>
      <c r="K773" s="16"/>
      <c r="L773" s="208"/>
      <c r="M773" s="10"/>
      <c r="N773" s="10"/>
      <c r="O773" s="10"/>
      <c r="P773" s="10"/>
      <c r="Q773" s="18"/>
      <c r="R773" s="18"/>
      <c r="S773" s="18"/>
      <c r="T773" s="81"/>
    </row>
    <row r="774" spans="1:20" x14ac:dyDescent="0.3">
      <c r="A774" s="10"/>
      <c r="B774" s="10"/>
      <c r="C774" s="10"/>
      <c r="D774" s="10"/>
      <c r="E774" s="10"/>
      <c r="F774" s="10"/>
      <c r="G774" s="10"/>
      <c r="H774" s="10"/>
      <c r="I774" s="208"/>
      <c r="J774" s="10"/>
      <c r="K774" s="16"/>
      <c r="L774" s="208"/>
      <c r="M774" s="10"/>
      <c r="N774" s="10"/>
      <c r="O774" s="10"/>
      <c r="P774" s="10"/>
      <c r="Q774" s="18"/>
      <c r="R774" s="18"/>
      <c r="S774" s="18"/>
      <c r="T774" s="81"/>
    </row>
    <row r="775" spans="1:20" x14ac:dyDescent="0.3">
      <c r="A775" s="10"/>
      <c r="B775" s="10"/>
      <c r="C775" s="10"/>
      <c r="D775" s="10"/>
      <c r="E775" s="10"/>
      <c r="F775" s="10"/>
      <c r="G775" s="10"/>
      <c r="H775" s="10"/>
      <c r="I775" s="208"/>
      <c r="J775" s="10"/>
      <c r="K775" s="16"/>
      <c r="L775" s="208"/>
      <c r="M775" s="10"/>
      <c r="N775" s="10"/>
      <c r="O775" s="10"/>
      <c r="P775" s="10"/>
      <c r="Q775" s="18"/>
      <c r="R775" s="18"/>
      <c r="S775" s="18"/>
      <c r="T775" s="81"/>
    </row>
    <row r="776" spans="1:20" x14ac:dyDescent="0.3">
      <c r="A776" s="10"/>
      <c r="B776" s="10"/>
      <c r="C776" s="10"/>
      <c r="D776" s="10"/>
      <c r="E776" s="10"/>
      <c r="F776" s="10"/>
      <c r="G776" s="10"/>
      <c r="H776" s="10"/>
      <c r="I776" s="208"/>
      <c r="J776" s="10"/>
      <c r="K776" s="16"/>
      <c r="L776" s="208"/>
      <c r="M776" s="10"/>
      <c r="N776" s="10"/>
      <c r="O776" s="10"/>
      <c r="P776" s="10"/>
      <c r="Q776" s="18"/>
      <c r="R776" s="18"/>
      <c r="S776" s="18"/>
      <c r="T776" s="81"/>
    </row>
    <row r="777" spans="1:20" x14ac:dyDescent="0.3">
      <c r="A777" s="10"/>
      <c r="B777" s="10"/>
      <c r="C777" s="10"/>
      <c r="D777" s="10"/>
      <c r="E777" s="10"/>
      <c r="F777" s="10"/>
      <c r="G777" s="10"/>
      <c r="H777" s="10"/>
      <c r="I777" s="208"/>
      <c r="J777" s="10"/>
      <c r="K777" s="16"/>
      <c r="L777" s="208"/>
      <c r="M777" s="10"/>
      <c r="N777" s="10"/>
      <c r="O777" s="10"/>
      <c r="P777" s="10"/>
      <c r="Q777" s="18"/>
      <c r="R777" s="18"/>
      <c r="S777" s="18"/>
      <c r="T777" s="81"/>
    </row>
    <row r="778" spans="1:20" x14ac:dyDescent="0.3">
      <c r="A778" s="10"/>
      <c r="B778" s="10"/>
      <c r="C778" s="10"/>
      <c r="D778" s="10"/>
      <c r="E778" s="10"/>
      <c r="F778" s="10"/>
      <c r="G778" s="10"/>
      <c r="H778" s="10"/>
      <c r="I778" s="208"/>
      <c r="J778" s="10"/>
      <c r="K778" s="16"/>
      <c r="L778" s="208"/>
      <c r="M778" s="10"/>
      <c r="N778" s="10"/>
      <c r="O778" s="10"/>
      <c r="P778" s="10"/>
      <c r="Q778" s="18"/>
      <c r="R778" s="18"/>
      <c r="S778" s="18"/>
      <c r="T778" s="81"/>
    </row>
    <row r="779" spans="1:20" x14ac:dyDescent="0.3">
      <c r="A779" s="10"/>
      <c r="B779" s="10"/>
      <c r="C779" s="10"/>
      <c r="D779" s="10"/>
      <c r="E779" s="10"/>
      <c r="F779" s="10"/>
      <c r="G779" s="10"/>
      <c r="H779" s="10"/>
      <c r="I779" s="208"/>
      <c r="J779" s="10"/>
      <c r="K779" s="16"/>
      <c r="L779" s="208"/>
      <c r="M779" s="10"/>
      <c r="N779" s="10"/>
      <c r="O779" s="10"/>
      <c r="P779" s="10"/>
      <c r="Q779" s="18"/>
      <c r="R779" s="18"/>
      <c r="S779" s="18"/>
      <c r="T779" s="81"/>
    </row>
    <row r="780" spans="1:20" x14ac:dyDescent="0.3">
      <c r="A780" s="10"/>
      <c r="B780" s="10"/>
      <c r="C780" s="10"/>
      <c r="D780" s="10"/>
      <c r="E780" s="10"/>
      <c r="F780" s="10"/>
      <c r="G780" s="10"/>
      <c r="H780" s="10"/>
      <c r="I780" s="208"/>
      <c r="J780" s="10"/>
      <c r="K780" s="16"/>
      <c r="L780" s="208"/>
      <c r="M780" s="10"/>
      <c r="N780" s="10"/>
      <c r="O780" s="10"/>
      <c r="P780" s="10"/>
      <c r="Q780" s="18"/>
      <c r="R780" s="18"/>
      <c r="S780" s="18"/>
      <c r="T780" s="81"/>
    </row>
    <row r="781" spans="1:20" x14ac:dyDescent="0.3">
      <c r="A781" s="10"/>
      <c r="B781" s="10"/>
      <c r="C781" s="10"/>
      <c r="D781" s="10"/>
      <c r="E781" s="10"/>
      <c r="F781" s="10"/>
      <c r="G781" s="10"/>
      <c r="H781" s="10"/>
      <c r="I781" s="208"/>
      <c r="J781" s="10"/>
      <c r="K781" s="16"/>
      <c r="L781" s="208"/>
      <c r="M781" s="10"/>
      <c r="N781" s="10"/>
      <c r="O781" s="10"/>
      <c r="P781" s="10"/>
      <c r="Q781" s="18"/>
      <c r="R781" s="18"/>
      <c r="S781" s="18"/>
      <c r="T781" s="81"/>
    </row>
    <row r="782" spans="1:20" x14ac:dyDescent="0.3">
      <c r="A782" s="10"/>
      <c r="B782" s="10"/>
      <c r="C782" s="10"/>
      <c r="D782" s="10"/>
      <c r="E782" s="10"/>
      <c r="F782" s="10"/>
      <c r="G782" s="10"/>
      <c r="H782" s="10"/>
      <c r="I782" s="208"/>
      <c r="J782" s="10"/>
      <c r="K782" s="16"/>
      <c r="L782" s="208"/>
      <c r="M782" s="10"/>
      <c r="N782" s="10"/>
      <c r="O782" s="10"/>
      <c r="P782" s="10"/>
      <c r="Q782" s="18"/>
      <c r="R782" s="18"/>
      <c r="S782" s="18"/>
      <c r="T782" s="81"/>
    </row>
    <row r="783" spans="1:20" x14ac:dyDescent="0.3">
      <c r="A783" s="10"/>
      <c r="B783" s="10"/>
      <c r="C783" s="10"/>
      <c r="D783" s="10"/>
      <c r="E783" s="10"/>
      <c r="F783" s="10"/>
      <c r="G783" s="10"/>
      <c r="H783" s="10"/>
      <c r="I783" s="208"/>
      <c r="J783" s="10"/>
      <c r="K783" s="16"/>
      <c r="L783" s="208"/>
      <c r="M783" s="10"/>
      <c r="N783" s="10"/>
      <c r="O783" s="10"/>
      <c r="P783" s="10"/>
      <c r="Q783" s="18"/>
      <c r="R783" s="18"/>
      <c r="S783" s="18"/>
      <c r="T783" s="81"/>
    </row>
    <row r="784" spans="1:20" x14ac:dyDescent="0.3">
      <c r="A784" s="10"/>
      <c r="B784" s="10"/>
      <c r="C784" s="10"/>
      <c r="D784" s="10"/>
      <c r="E784" s="10"/>
      <c r="F784" s="10"/>
      <c r="G784" s="10"/>
      <c r="H784" s="10"/>
      <c r="I784" s="208"/>
      <c r="J784" s="10"/>
      <c r="K784" s="16"/>
      <c r="L784" s="208"/>
      <c r="M784" s="10"/>
      <c r="N784" s="10"/>
      <c r="O784" s="10"/>
      <c r="P784" s="10"/>
      <c r="Q784" s="18"/>
      <c r="R784" s="18"/>
      <c r="S784" s="18"/>
      <c r="T784" s="81"/>
    </row>
    <row r="785" spans="1:20" x14ac:dyDescent="0.3">
      <c r="A785" s="10"/>
      <c r="B785" s="10"/>
      <c r="C785" s="10"/>
      <c r="D785" s="10"/>
      <c r="E785" s="10"/>
      <c r="F785" s="10"/>
      <c r="G785" s="10"/>
      <c r="H785" s="10"/>
      <c r="I785" s="208"/>
      <c r="J785" s="10"/>
      <c r="K785" s="16"/>
      <c r="L785" s="208"/>
      <c r="M785" s="10"/>
      <c r="N785" s="10"/>
      <c r="O785" s="10"/>
      <c r="P785" s="10"/>
      <c r="Q785" s="18"/>
      <c r="R785" s="18"/>
      <c r="S785" s="18"/>
      <c r="T785" s="81"/>
    </row>
    <row r="786" spans="1:20" x14ac:dyDescent="0.3">
      <c r="A786" s="10"/>
      <c r="B786" s="10"/>
      <c r="C786" s="10"/>
      <c r="D786" s="10"/>
      <c r="E786" s="10"/>
      <c r="F786" s="10"/>
      <c r="G786" s="10"/>
      <c r="H786" s="10"/>
      <c r="I786" s="208"/>
      <c r="J786" s="10"/>
      <c r="K786" s="16"/>
      <c r="L786" s="208"/>
      <c r="M786" s="10"/>
      <c r="N786" s="10"/>
      <c r="O786" s="10"/>
      <c r="P786" s="10"/>
      <c r="Q786" s="18"/>
      <c r="R786" s="18"/>
      <c r="S786" s="18"/>
      <c r="T786" s="81"/>
    </row>
    <row r="787" spans="1:20" x14ac:dyDescent="0.3">
      <c r="A787" s="10"/>
      <c r="B787" s="10"/>
      <c r="C787" s="10"/>
      <c r="D787" s="10"/>
      <c r="E787" s="10"/>
      <c r="F787" s="10"/>
      <c r="G787" s="10"/>
      <c r="H787" s="10"/>
      <c r="I787" s="208"/>
      <c r="J787" s="10"/>
      <c r="K787" s="16"/>
      <c r="L787" s="208"/>
      <c r="M787" s="10"/>
      <c r="N787" s="10"/>
      <c r="O787" s="10"/>
      <c r="P787" s="10"/>
      <c r="Q787" s="18"/>
      <c r="R787" s="18"/>
      <c r="S787" s="18"/>
      <c r="T787" s="81"/>
    </row>
    <row r="788" spans="1:20" x14ac:dyDescent="0.3">
      <c r="A788" s="10"/>
      <c r="B788" s="10"/>
      <c r="C788" s="10"/>
      <c r="D788" s="10"/>
      <c r="E788" s="10"/>
      <c r="F788" s="10"/>
      <c r="G788" s="10"/>
      <c r="H788" s="10"/>
      <c r="I788" s="208"/>
      <c r="J788" s="10"/>
      <c r="K788" s="16"/>
      <c r="L788" s="208"/>
      <c r="M788" s="10"/>
      <c r="N788" s="10"/>
      <c r="O788" s="10"/>
      <c r="P788" s="10"/>
      <c r="Q788" s="18"/>
      <c r="R788" s="18"/>
      <c r="S788" s="18"/>
      <c r="T788" s="81"/>
    </row>
    <row r="789" spans="1:20" x14ac:dyDescent="0.3">
      <c r="A789" s="10"/>
      <c r="B789" s="10"/>
      <c r="C789" s="10"/>
      <c r="D789" s="10"/>
      <c r="E789" s="10"/>
      <c r="F789" s="10"/>
      <c r="G789" s="10"/>
      <c r="H789" s="10"/>
      <c r="I789" s="208"/>
      <c r="J789" s="10"/>
      <c r="K789" s="16"/>
      <c r="L789" s="208"/>
      <c r="M789" s="10"/>
      <c r="N789" s="10"/>
      <c r="O789" s="10"/>
      <c r="P789" s="10"/>
      <c r="Q789" s="18"/>
      <c r="R789" s="18"/>
      <c r="S789" s="18"/>
      <c r="T789" s="81"/>
    </row>
    <row r="790" spans="1:20" x14ac:dyDescent="0.3">
      <c r="A790" s="10"/>
      <c r="B790" s="10"/>
      <c r="C790" s="10"/>
      <c r="D790" s="10"/>
      <c r="E790" s="10"/>
      <c r="F790" s="10"/>
      <c r="G790" s="10"/>
      <c r="H790" s="10"/>
      <c r="I790" s="208"/>
      <c r="J790" s="10"/>
      <c r="K790" s="16"/>
      <c r="L790" s="208"/>
      <c r="M790" s="10"/>
      <c r="N790" s="10"/>
      <c r="O790" s="10"/>
      <c r="P790" s="10"/>
      <c r="Q790" s="18"/>
      <c r="R790" s="18"/>
      <c r="S790" s="18"/>
      <c r="T790" s="81"/>
    </row>
    <row r="791" spans="1:20" x14ac:dyDescent="0.3">
      <c r="A791" s="10"/>
      <c r="B791" s="10"/>
      <c r="C791" s="10"/>
      <c r="D791" s="10"/>
      <c r="E791" s="10"/>
      <c r="F791" s="10"/>
      <c r="G791" s="10"/>
      <c r="H791" s="10"/>
      <c r="I791" s="208"/>
      <c r="J791" s="10"/>
      <c r="K791" s="16"/>
      <c r="L791" s="208"/>
      <c r="M791" s="10"/>
      <c r="N791" s="10"/>
      <c r="O791" s="10"/>
      <c r="P791" s="10"/>
      <c r="Q791" s="18"/>
      <c r="R791" s="18"/>
      <c r="S791" s="18"/>
      <c r="T791" s="81"/>
    </row>
    <row r="792" spans="1:20" x14ac:dyDescent="0.3">
      <c r="A792" s="10"/>
      <c r="B792" s="10"/>
      <c r="C792" s="10"/>
      <c r="D792" s="10"/>
      <c r="E792" s="10"/>
      <c r="F792" s="10"/>
      <c r="G792" s="10"/>
      <c r="H792" s="10"/>
      <c r="I792" s="208"/>
      <c r="J792" s="10"/>
      <c r="K792" s="16"/>
      <c r="L792" s="208"/>
      <c r="M792" s="10"/>
      <c r="N792" s="10"/>
      <c r="O792" s="10"/>
      <c r="P792" s="10"/>
      <c r="Q792" s="18"/>
      <c r="R792" s="18"/>
      <c r="S792" s="18"/>
      <c r="T792" s="81"/>
    </row>
    <row r="793" spans="1:20" x14ac:dyDescent="0.3">
      <c r="A793" s="10"/>
      <c r="B793" s="10"/>
      <c r="C793" s="10"/>
      <c r="D793" s="10"/>
      <c r="E793" s="10"/>
      <c r="F793" s="10"/>
      <c r="G793" s="10"/>
      <c r="H793" s="10"/>
      <c r="I793" s="208"/>
      <c r="J793" s="10"/>
      <c r="K793" s="16"/>
      <c r="L793" s="208"/>
      <c r="M793" s="10"/>
      <c r="N793" s="10"/>
      <c r="O793" s="10"/>
      <c r="P793" s="10"/>
      <c r="Q793" s="18"/>
      <c r="R793" s="18"/>
      <c r="S793" s="18"/>
      <c r="T793" s="81"/>
    </row>
    <row r="794" spans="1:20" x14ac:dyDescent="0.3">
      <c r="A794" s="10"/>
      <c r="B794" s="10"/>
      <c r="C794" s="10"/>
      <c r="D794" s="10"/>
      <c r="E794" s="10"/>
      <c r="F794" s="10"/>
      <c r="G794" s="10"/>
      <c r="H794" s="10"/>
      <c r="I794" s="208"/>
      <c r="J794" s="10"/>
      <c r="K794" s="16"/>
      <c r="L794" s="208"/>
      <c r="M794" s="10"/>
      <c r="N794" s="10"/>
      <c r="O794" s="10"/>
      <c r="P794" s="10"/>
      <c r="Q794" s="18"/>
      <c r="R794" s="18"/>
      <c r="S794" s="18"/>
      <c r="T794" s="81"/>
    </row>
    <row r="795" spans="1:20" x14ac:dyDescent="0.3">
      <c r="A795" s="10"/>
      <c r="B795" s="10"/>
      <c r="C795" s="10"/>
      <c r="D795" s="10"/>
      <c r="E795" s="10"/>
      <c r="F795" s="10"/>
      <c r="G795" s="10"/>
      <c r="H795" s="10"/>
      <c r="I795" s="208"/>
      <c r="J795" s="10"/>
      <c r="K795" s="16"/>
      <c r="L795" s="208"/>
      <c r="M795" s="10"/>
      <c r="N795" s="10"/>
      <c r="O795" s="10"/>
      <c r="P795" s="10"/>
      <c r="Q795" s="18"/>
      <c r="R795" s="18"/>
      <c r="S795" s="18"/>
      <c r="T795" s="81"/>
    </row>
    <row r="796" spans="1:20" x14ac:dyDescent="0.3">
      <c r="A796" s="10"/>
      <c r="B796" s="10"/>
      <c r="C796" s="10"/>
      <c r="D796" s="10"/>
      <c r="E796" s="10"/>
      <c r="F796" s="10"/>
      <c r="G796" s="10"/>
      <c r="H796" s="10"/>
      <c r="I796" s="208"/>
      <c r="J796" s="10"/>
      <c r="K796" s="16"/>
      <c r="L796" s="208"/>
      <c r="M796" s="10"/>
      <c r="N796" s="10"/>
      <c r="O796" s="10"/>
      <c r="P796" s="10"/>
      <c r="Q796" s="18"/>
      <c r="R796" s="18"/>
      <c r="S796" s="18"/>
      <c r="T796" s="81"/>
    </row>
    <row r="797" spans="1:20" x14ac:dyDescent="0.3">
      <c r="A797" s="10"/>
      <c r="B797" s="10"/>
      <c r="C797" s="10"/>
      <c r="D797" s="10"/>
      <c r="E797" s="10"/>
      <c r="F797" s="10"/>
      <c r="G797" s="10"/>
      <c r="H797" s="10"/>
      <c r="I797" s="208"/>
      <c r="J797" s="10"/>
      <c r="K797" s="16"/>
      <c r="L797" s="208"/>
      <c r="M797" s="10"/>
      <c r="N797" s="10"/>
      <c r="O797" s="10"/>
      <c r="P797" s="10"/>
      <c r="Q797" s="18"/>
      <c r="R797" s="18"/>
      <c r="S797" s="18"/>
      <c r="T797" s="81"/>
    </row>
    <row r="798" spans="1:20" x14ac:dyDescent="0.3">
      <c r="A798" s="10"/>
      <c r="B798" s="10"/>
      <c r="C798" s="10"/>
      <c r="D798" s="10"/>
      <c r="E798" s="10"/>
      <c r="F798" s="10"/>
      <c r="G798" s="10"/>
      <c r="H798" s="10"/>
      <c r="I798" s="208"/>
      <c r="J798" s="10"/>
      <c r="K798" s="16"/>
      <c r="L798" s="208"/>
      <c r="M798" s="10"/>
      <c r="N798" s="10"/>
      <c r="O798" s="10"/>
      <c r="P798" s="10"/>
      <c r="Q798" s="18"/>
      <c r="R798" s="18"/>
      <c r="S798" s="18"/>
      <c r="T798" s="81"/>
    </row>
    <row r="799" spans="1:20" x14ac:dyDescent="0.3">
      <c r="A799" s="10"/>
      <c r="B799" s="10"/>
      <c r="C799" s="10"/>
      <c r="D799" s="10"/>
      <c r="E799" s="10"/>
      <c r="F799" s="10"/>
      <c r="G799" s="10"/>
      <c r="H799" s="10"/>
      <c r="I799" s="208"/>
      <c r="J799" s="10"/>
      <c r="K799" s="16"/>
      <c r="L799" s="208"/>
      <c r="M799" s="10"/>
      <c r="N799" s="10"/>
      <c r="O799" s="10"/>
      <c r="P799" s="10"/>
      <c r="Q799" s="18"/>
      <c r="R799" s="18"/>
      <c r="S799" s="18"/>
      <c r="T799" s="81"/>
    </row>
    <row r="800" spans="1:20" x14ac:dyDescent="0.3">
      <c r="A800" s="10"/>
      <c r="B800" s="10"/>
      <c r="C800" s="10"/>
      <c r="D800" s="10"/>
      <c r="E800" s="10"/>
      <c r="F800" s="10"/>
      <c r="G800" s="10"/>
      <c r="H800" s="10"/>
      <c r="I800" s="208"/>
      <c r="J800" s="10"/>
      <c r="K800" s="16"/>
      <c r="L800" s="208"/>
      <c r="M800" s="10"/>
      <c r="N800" s="10"/>
      <c r="O800" s="10"/>
      <c r="P800" s="10"/>
      <c r="Q800" s="18"/>
      <c r="R800" s="18"/>
      <c r="S800" s="18"/>
      <c r="T800" s="81"/>
    </row>
    <row r="801" spans="1:20" x14ac:dyDescent="0.3">
      <c r="A801" s="10"/>
      <c r="B801" s="10"/>
      <c r="C801" s="10"/>
      <c r="D801" s="10"/>
      <c r="E801" s="10"/>
      <c r="F801" s="10"/>
      <c r="G801" s="10"/>
      <c r="H801" s="10"/>
      <c r="I801" s="208"/>
      <c r="J801" s="10"/>
      <c r="K801" s="16"/>
      <c r="L801" s="208"/>
      <c r="M801" s="10"/>
      <c r="N801" s="10"/>
      <c r="O801" s="10"/>
      <c r="P801" s="10"/>
      <c r="Q801" s="18"/>
      <c r="R801" s="18"/>
      <c r="S801" s="18"/>
      <c r="T801" s="81"/>
    </row>
    <row r="802" spans="1:20" x14ac:dyDescent="0.3">
      <c r="A802" s="10"/>
      <c r="B802" s="10"/>
      <c r="C802" s="10"/>
      <c r="D802" s="10"/>
      <c r="E802" s="10"/>
      <c r="F802" s="10"/>
      <c r="G802" s="10"/>
      <c r="H802" s="10"/>
      <c r="I802" s="208"/>
      <c r="J802" s="10"/>
      <c r="K802" s="16"/>
      <c r="L802" s="208"/>
      <c r="M802" s="10"/>
      <c r="N802" s="10"/>
      <c r="O802" s="10"/>
      <c r="P802" s="10"/>
      <c r="Q802" s="18"/>
      <c r="R802" s="18"/>
      <c r="S802" s="18"/>
      <c r="T802" s="81"/>
    </row>
    <row r="803" spans="1:20" x14ac:dyDescent="0.3">
      <c r="A803" s="10"/>
      <c r="B803" s="10"/>
      <c r="C803" s="10"/>
      <c r="D803" s="10"/>
      <c r="E803" s="10"/>
      <c r="F803" s="10"/>
      <c r="G803" s="10"/>
      <c r="H803" s="10"/>
      <c r="I803" s="208"/>
      <c r="J803" s="10"/>
      <c r="K803" s="16"/>
      <c r="L803" s="208"/>
      <c r="M803" s="10"/>
      <c r="N803" s="10"/>
      <c r="O803" s="10"/>
      <c r="P803" s="10"/>
      <c r="Q803" s="18"/>
      <c r="R803" s="18"/>
      <c r="S803" s="18"/>
      <c r="T803" s="81"/>
    </row>
    <row r="804" spans="1:20" x14ac:dyDescent="0.3">
      <c r="A804" s="10"/>
      <c r="B804" s="10"/>
      <c r="C804" s="10"/>
      <c r="D804" s="10"/>
      <c r="E804" s="10"/>
      <c r="F804" s="10"/>
      <c r="G804" s="10"/>
      <c r="H804" s="10"/>
      <c r="I804" s="208"/>
      <c r="J804" s="10"/>
      <c r="K804" s="16"/>
      <c r="L804" s="208"/>
      <c r="M804" s="10"/>
      <c r="N804" s="10"/>
      <c r="O804" s="10"/>
      <c r="P804" s="10"/>
      <c r="Q804" s="18"/>
      <c r="R804" s="18"/>
      <c r="S804" s="18"/>
      <c r="T804" s="81"/>
    </row>
    <row r="805" spans="1:20" x14ac:dyDescent="0.3">
      <c r="A805" s="10"/>
      <c r="B805" s="10"/>
      <c r="C805" s="10"/>
      <c r="D805" s="10"/>
      <c r="E805" s="10"/>
      <c r="F805" s="10"/>
      <c r="G805" s="10"/>
      <c r="H805" s="10"/>
      <c r="I805" s="208"/>
      <c r="J805" s="10"/>
      <c r="K805" s="16"/>
      <c r="L805" s="208"/>
      <c r="M805" s="10"/>
      <c r="N805" s="10"/>
      <c r="O805" s="10"/>
      <c r="P805" s="10"/>
      <c r="Q805" s="18"/>
      <c r="R805" s="18"/>
      <c r="S805" s="18"/>
      <c r="T805" s="81"/>
    </row>
    <row r="806" spans="1:20" x14ac:dyDescent="0.3">
      <c r="A806" s="10"/>
      <c r="B806" s="10"/>
      <c r="C806" s="10"/>
      <c r="D806" s="10"/>
      <c r="E806" s="10"/>
      <c r="F806" s="10"/>
      <c r="G806" s="10"/>
      <c r="H806" s="10"/>
      <c r="I806" s="208"/>
      <c r="J806" s="10"/>
      <c r="K806" s="16"/>
      <c r="L806" s="208"/>
      <c r="M806" s="10"/>
      <c r="N806" s="10"/>
      <c r="O806" s="10"/>
      <c r="P806" s="10"/>
      <c r="Q806" s="18"/>
      <c r="R806" s="18"/>
      <c r="S806" s="18"/>
      <c r="T806" s="81"/>
    </row>
    <row r="807" spans="1:20" x14ac:dyDescent="0.3">
      <c r="A807" s="10"/>
      <c r="B807" s="10"/>
      <c r="C807" s="10"/>
      <c r="D807" s="10"/>
      <c r="E807" s="10"/>
      <c r="F807" s="10"/>
      <c r="G807" s="10"/>
      <c r="H807" s="10"/>
      <c r="I807" s="208"/>
      <c r="J807" s="10"/>
      <c r="K807" s="16"/>
      <c r="L807" s="208"/>
      <c r="M807" s="10"/>
      <c r="N807" s="10"/>
      <c r="O807" s="10"/>
      <c r="P807" s="10"/>
      <c r="Q807" s="18"/>
      <c r="R807" s="18"/>
      <c r="S807" s="18"/>
      <c r="T807" s="81"/>
    </row>
    <row r="808" spans="1:20" x14ac:dyDescent="0.3">
      <c r="A808" s="10"/>
      <c r="B808" s="10"/>
      <c r="C808" s="10"/>
      <c r="D808" s="10"/>
      <c r="E808" s="10"/>
      <c r="F808" s="10"/>
      <c r="G808" s="10"/>
      <c r="H808" s="10"/>
      <c r="I808" s="208"/>
      <c r="J808" s="10"/>
      <c r="K808" s="16"/>
      <c r="L808" s="208"/>
      <c r="M808" s="10"/>
      <c r="N808" s="10"/>
      <c r="O808" s="10"/>
      <c r="P808" s="10"/>
      <c r="Q808" s="18"/>
      <c r="R808" s="18"/>
      <c r="S808" s="18"/>
      <c r="T808" s="81"/>
    </row>
    <row r="809" spans="1:20" x14ac:dyDescent="0.3">
      <c r="A809" s="10"/>
      <c r="B809" s="10"/>
      <c r="C809" s="10"/>
      <c r="D809" s="10"/>
      <c r="E809" s="10"/>
      <c r="F809" s="10"/>
      <c r="G809" s="10"/>
      <c r="H809" s="10"/>
      <c r="I809" s="208"/>
      <c r="J809" s="10"/>
      <c r="K809" s="16"/>
      <c r="L809" s="208"/>
      <c r="M809" s="10"/>
      <c r="N809" s="10"/>
      <c r="O809" s="10"/>
      <c r="P809" s="10"/>
      <c r="Q809" s="18"/>
      <c r="R809" s="18"/>
      <c r="S809" s="18"/>
      <c r="T809" s="81"/>
    </row>
    <row r="810" spans="1:20" x14ac:dyDescent="0.3">
      <c r="A810" s="10"/>
      <c r="B810" s="10"/>
      <c r="C810" s="10"/>
      <c r="D810" s="10"/>
      <c r="E810" s="10"/>
      <c r="F810" s="10"/>
      <c r="G810" s="10"/>
      <c r="H810" s="10"/>
      <c r="I810" s="208"/>
      <c r="J810" s="10"/>
      <c r="K810" s="16"/>
      <c r="L810" s="208"/>
      <c r="M810" s="10"/>
      <c r="N810" s="10"/>
      <c r="O810" s="10"/>
      <c r="P810" s="10"/>
      <c r="Q810" s="18"/>
      <c r="R810" s="18"/>
      <c r="S810" s="18"/>
      <c r="T810" s="81"/>
    </row>
    <row r="811" spans="1:20" x14ac:dyDescent="0.3">
      <c r="A811" s="10"/>
      <c r="B811" s="10"/>
      <c r="C811" s="10"/>
      <c r="D811" s="10"/>
      <c r="E811" s="10"/>
      <c r="F811" s="10"/>
      <c r="G811" s="10"/>
      <c r="H811" s="10"/>
      <c r="I811" s="208"/>
      <c r="J811" s="10"/>
      <c r="K811" s="16"/>
      <c r="L811" s="208"/>
      <c r="M811" s="10"/>
      <c r="N811" s="10"/>
      <c r="O811" s="10"/>
      <c r="P811" s="10"/>
      <c r="Q811" s="18"/>
      <c r="R811" s="18"/>
      <c r="S811" s="18"/>
      <c r="T811" s="81"/>
    </row>
    <row r="812" spans="1:20" x14ac:dyDescent="0.3">
      <c r="A812" s="10"/>
      <c r="B812" s="10"/>
      <c r="C812" s="10"/>
      <c r="D812" s="10"/>
      <c r="E812" s="10"/>
      <c r="F812" s="10"/>
      <c r="G812" s="10"/>
      <c r="H812" s="10"/>
      <c r="I812" s="208"/>
      <c r="J812" s="10"/>
      <c r="K812" s="16"/>
      <c r="L812" s="208"/>
      <c r="M812" s="10"/>
      <c r="N812" s="10"/>
      <c r="O812" s="10"/>
      <c r="P812" s="10"/>
      <c r="Q812" s="18"/>
      <c r="R812" s="18"/>
      <c r="S812" s="18"/>
      <c r="T812" s="81"/>
    </row>
    <row r="813" spans="1:20" x14ac:dyDescent="0.3">
      <c r="A813" s="10"/>
      <c r="B813" s="10"/>
      <c r="C813" s="10"/>
      <c r="D813" s="10"/>
      <c r="E813" s="10"/>
      <c r="F813" s="10"/>
      <c r="G813" s="10"/>
      <c r="H813" s="10"/>
      <c r="I813" s="208"/>
      <c r="J813" s="10"/>
      <c r="K813" s="16"/>
      <c r="L813" s="208"/>
      <c r="M813" s="10"/>
      <c r="N813" s="10"/>
      <c r="O813" s="10"/>
      <c r="P813" s="10"/>
      <c r="Q813" s="18"/>
      <c r="R813" s="18"/>
      <c r="S813" s="18"/>
      <c r="T813" s="81"/>
    </row>
    <row r="814" spans="1:20" x14ac:dyDescent="0.3">
      <c r="A814" s="10"/>
      <c r="B814" s="10"/>
      <c r="C814" s="10"/>
      <c r="D814" s="10"/>
      <c r="E814" s="10"/>
      <c r="F814" s="10"/>
      <c r="G814" s="10"/>
      <c r="H814" s="10"/>
      <c r="I814" s="208"/>
      <c r="J814" s="10"/>
      <c r="K814" s="16"/>
      <c r="L814" s="208"/>
      <c r="M814" s="10"/>
      <c r="N814" s="10"/>
      <c r="O814" s="10"/>
      <c r="P814" s="10"/>
      <c r="Q814" s="18"/>
      <c r="R814" s="18"/>
      <c r="S814" s="18"/>
      <c r="T814" s="81"/>
    </row>
    <row r="815" spans="1:20" x14ac:dyDescent="0.3">
      <c r="A815" s="10"/>
      <c r="B815" s="10"/>
      <c r="C815" s="10"/>
      <c r="D815" s="10"/>
      <c r="E815" s="10"/>
      <c r="F815" s="10"/>
      <c r="G815" s="10"/>
      <c r="H815" s="10"/>
      <c r="I815" s="208"/>
      <c r="J815" s="10"/>
      <c r="K815" s="16"/>
      <c r="L815" s="208"/>
      <c r="M815" s="10"/>
      <c r="N815" s="10"/>
      <c r="O815" s="10"/>
      <c r="P815" s="10"/>
      <c r="Q815" s="18"/>
      <c r="R815" s="18"/>
      <c r="S815" s="18"/>
      <c r="T815" s="81"/>
    </row>
    <row r="816" spans="1:20" x14ac:dyDescent="0.3">
      <c r="A816" s="10"/>
      <c r="B816" s="10"/>
      <c r="C816" s="10"/>
      <c r="D816" s="10"/>
      <c r="E816" s="10"/>
      <c r="F816" s="10"/>
      <c r="G816" s="10"/>
      <c r="H816" s="10"/>
      <c r="I816" s="208"/>
      <c r="J816" s="10"/>
      <c r="K816" s="16"/>
      <c r="L816" s="208"/>
      <c r="M816" s="10"/>
      <c r="N816" s="10"/>
      <c r="O816" s="10"/>
      <c r="P816" s="10"/>
      <c r="Q816" s="18"/>
      <c r="R816" s="18"/>
      <c r="S816" s="18"/>
      <c r="T816" s="81"/>
    </row>
    <row r="817" spans="1:20" x14ac:dyDescent="0.3">
      <c r="A817" s="10"/>
      <c r="B817" s="10"/>
      <c r="C817" s="10"/>
      <c r="D817" s="10"/>
      <c r="E817" s="10"/>
      <c r="F817" s="10"/>
      <c r="G817" s="10"/>
      <c r="H817" s="10"/>
      <c r="I817" s="208"/>
      <c r="J817" s="10"/>
      <c r="K817" s="16"/>
      <c r="L817" s="208"/>
      <c r="M817" s="10"/>
      <c r="N817" s="10"/>
      <c r="O817" s="10"/>
      <c r="P817" s="10"/>
      <c r="Q817" s="18"/>
      <c r="R817" s="18"/>
      <c r="S817" s="18"/>
      <c r="T817" s="81"/>
    </row>
    <row r="818" spans="1:20" x14ac:dyDescent="0.3">
      <c r="A818" s="10"/>
      <c r="B818" s="10"/>
      <c r="C818" s="10"/>
      <c r="D818" s="10"/>
      <c r="E818" s="10"/>
      <c r="F818" s="10"/>
      <c r="G818" s="10"/>
      <c r="H818" s="10"/>
      <c r="I818" s="208"/>
      <c r="J818" s="10"/>
      <c r="K818" s="16"/>
      <c r="L818" s="208"/>
      <c r="M818" s="10"/>
      <c r="N818" s="10"/>
      <c r="O818" s="10"/>
      <c r="P818" s="10"/>
      <c r="Q818" s="18"/>
      <c r="R818" s="18"/>
      <c r="S818" s="18"/>
      <c r="T818" s="81"/>
    </row>
    <row r="819" spans="1:20" x14ac:dyDescent="0.3">
      <c r="A819" s="10"/>
      <c r="B819" s="10"/>
      <c r="C819" s="10"/>
      <c r="D819" s="10"/>
      <c r="E819" s="10"/>
      <c r="F819" s="10"/>
      <c r="G819" s="10"/>
      <c r="H819" s="10"/>
      <c r="I819" s="208"/>
      <c r="J819" s="10"/>
      <c r="K819" s="16"/>
      <c r="L819" s="208"/>
      <c r="M819" s="10"/>
      <c r="N819" s="10"/>
      <c r="O819" s="10"/>
      <c r="P819" s="10"/>
      <c r="Q819" s="18"/>
      <c r="R819" s="18"/>
      <c r="S819" s="18"/>
      <c r="T819" s="81"/>
    </row>
    <row r="820" spans="1:20" x14ac:dyDescent="0.3">
      <c r="A820" s="10"/>
      <c r="B820" s="10"/>
      <c r="C820" s="10"/>
      <c r="D820" s="10"/>
      <c r="E820" s="10"/>
      <c r="F820" s="10"/>
      <c r="G820" s="10"/>
      <c r="H820" s="10"/>
      <c r="I820" s="208"/>
      <c r="J820" s="10"/>
      <c r="K820" s="16"/>
      <c r="L820" s="208"/>
      <c r="M820" s="10"/>
      <c r="N820" s="10"/>
      <c r="O820" s="10"/>
      <c r="P820" s="10"/>
      <c r="Q820" s="18"/>
      <c r="R820" s="18"/>
      <c r="S820" s="18"/>
      <c r="T820" s="81"/>
    </row>
    <row r="821" spans="1:20" x14ac:dyDescent="0.3">
      <c r="A821" s="10"/>
      <c r="B821" s="10"/>
      <c r="C821" s="10"/>
      <c r="D821" s="10"/>
      <c r="E821" s="10"/>
      <c r="F821" s="10"/>
      <c r="G821" s="10"/>
      <c r="H821" s="10"/>
      <c r="I821" s="208"/>
      <c r="J821" s="10"/>
      <c r="K821" s="16"/>
      <c r="L821" s="208"/>
      <c r="M821" s="10"/>
      <c r="N821" s="10"/>
      <c r="O821" s="10"/>
      <c r="P821" s="10"/>
      <c r="Q821" s="18"/>
      <c r="R821" s="18"/>
      <c r="S821" s="18"/>
      <c r="T821" s="81"/>
    </row>
    <row r="822" spans="1:20" x14ac:dyDescent="0.3">
      <c r="A822" s="10"/>
      <c r="B822" s="10"/>
      <c r="C822" s="10"/>
      <c r="D822" s="10"/>
      <c r="E822" s="10"/>
      <c r="F822" s="10"/>
      <c r="G822" s="10"/>
      <c r="H822" s="10"/>
      <c r="I822" s="208"/>
      <c r="J822" s="10"/>
      <c r="K822" s="16"/>
      <c r="L822" s="208"/>
      <c r="M822" s="10"/>
      <c r="N822" s="10"/>
      <c r="O822" s="10"/>
      <c r="P822" s="10"/>
      <c r="Q822" s="18"/>
      <c r="R822" s="18"/>
      <c r="S822" s="18"/>
      <c r="T822" s="81"/>
    </row>
    <row r="823" spans="1:20" x14ac:dyDescent="0.3">
      <c r="A823" s="10"/>
      <c r="B823" s="10"/>
      <c r="C823" s="10"/>
      <c r="D823" s="10"/>
      <c r="E823" s="10"/>
      <c r="F823" s="10"/>
      <c r="G823" s="10"/>
      <c r="H823" s="10"/>
      <c r="I823" s="208"/>
      <c r="J823" s="10"/>
      <c r="K823" s="16"/>
      <c r="L823" s="208"/>
      <c r="M823" s="10"/>
      <c r="N823" s="10"/>
      <c r="O823" s="10"/>
      <c r="P823" s="10"/>
      <c r="Q823" s="18"/>
      <c r="R823" s="18"/>
      <c r="S823" s="18"/>
      <c r="T823" s="81"/>
    </row>
    <row r="824" spans="1:20" x14ac:dyDescent="0.3">
      <c r="A824" s="10"/>
      <c r="B824" s="10"/>
      <c r="C824" s="10"/>
      <c r="D824" s="10"/>
      <c r="E824" s="10"/>
      <c r="F824" s="10"/>
      <c r="G824" s="10"/>
      <c r="H824" s="10"/>
      <c r="I824" s="208"/>
      <c r="J824" s="10"/>
      <c r="K824" s="16"/>
      <c r="L824" s="208"/>
      <c r="M824" s="10"/>
      <c r="N824" s="10"/>
      <c r="O824" s="10"/>
      <c r="P824" s="10"/>
      <c r="Q824" s="18"/>
      <c r="R824" s="18"/>
      <c r="S824" s="18"/>
      <c r="T824" s="81"/>
    </row>
    <row r="825" spans="1:20" x14ac:dyDescent="0.3">
      <c r="A825" s="10"/>
      <c r="B825" s="10"/>
      <c r="C825" s="10"/>
      <c r="D825" s="10"/>
      <c r="E825" s="10"/>
      <c r="F825" s="10"/>
      <c r="G825" s="10"/>
      <c r="H825" s="10"/>
      <c r="I825" s="208"/>
      <c r="J825" s="10"/>
      <c r="K825" s="16"/>
      <c r="L825" s="208"/>
      <c r="M825" s="10"/>
      <c r="N825" s="10"/>
      <c r="O825" s="10"/>
      <c r="P825" s="10"/>
      <c r="Q825" s="18"/>
      <c r="R825" s="18"/>
      <c r="S825" s="18"/>
      <c r="T825" s="81"/>
    </row>
    <row r="826" spans="1:20" x14ac:dyDescent="0.3">
      <c r="A826" s="10"/>
      <c r="B826" s="10"/>
      <c r="C826" s="10"/>
      <c r="D826" s="10"/>
      <c r="E826" s="10"/>
      <c r="F826" s="10"/>
      <c r="G826" s="10"/>
      <c r="H826" s="10"/>
      <c r="I826" s="208"/>
      <c r="J826" s="10"/>
      <c r="K826" s="16"/>
      <c r="L826" s="208"/>
      <c r="M826" s="10"/>
      <c r="N826" s="10"/>
      <c r="O826" s="10"/>
      <c r="P826" s="10"/>
      <c r="Q826" s="18"/>
      <c r="R826" s="18"/>
      <c r="S826" s="18"/>
      <c r="T826" s="81"/>
    </row>
    <row r="827" spans="1:20" x14ac:dyDescent="0.3">
      <c r="A827" s="10"/>
      <c r="B827" s="10"/>
      <c r="C827" s="10"/>
      <c r="D827" s="10"/>
      <c r="E827" s="10"/>
      <c r="F827" s="10"/>
      <c r="G827" s="10"/>
      <c r="H827" s="10"/>
      <c r="I827" s="208"/>
      <c r="J827" s="10"/>
      <c r="K827" s="16"/>
      <c r="L827" s="208"/>
      <c r="M827" s="10"/>
      <c r="N827" s="10"/>
      <c r="O827" s="10"/>
      <c r="P827" s="10"/>
      <c r="Q827" s="18"/>
      <c r="R827" s="18"/>
      <c r="S827" s="18"/>
      <c r="T827" s="81"/>
    </row>
    <row r="828" spans="1:20" x14ac:dyDescent="0.3">
      <c r="A828" s="10"/>
      <c r="B828" s="10"/>
      <c r="C828" s="10"/>
      <c r="D828" s="10"/>
      <c r="E828" s="10"/>
      <c r="F828" s="10"/>
      <c r="G828" s="10"/>
      <c r="H828" s="10"/>
      <c r="I828" s="208"/>
      <c r="J828" s="10"/>
      <c r="K828" s="16"/>
      <c r="L828" s="208"/>
      <c r="M828" s="10"/>
      <c r="N828" s="10"/>
      <c r="O828" s="10"/>
      <c r="P828" s="10"/>
      <c r="Q828" s="18"/>
      <c r="R828" s="18"/>
      <c r="S828" s="18"/>
      <c r="T828" s="81"/>
    </row>
    <row r="829" spans="1:20" x14ac:dyDescent="0.3">
      <c r="A829" s="10"/>
      <c r="B829" s="10"/>
      <c r="C829" s="10"/>
      <c r="D829" s="10"/>
      <c r="E829" s="10"/>
      <c r="F829" s="10"/>
      <c r="G829" s="10"/>
      <c r="H829" s="10"/>
      <c r="I829" s="208"/>
      <c r="J829" s="10"/>
      <c r="K829" s="16"/>
      <c r="L829" s="208"/>
      <c r="M829" s="10"/>
      <c r="N829" s="10"/>
      <c r="O829" s="10"/>
      <c r="P829" s="10"/>
      <c r="Q829" s="18"/>
      <c r="R829" s="18"/>
      <c r="S829" s="18"/>
      <c r="T829" s="81"/>
    </row>
    <row r="830" spans="1:20" x14ac:dyDescent="0.3">
      <c r="A830" s="10"/>
      <c r="B830" s="10"/>
      <c r="C830" s="10"/>
      <c r="D830" s="10"/>
      <c r="E830" s="10"/>
      <c r="F830" s="10"/>
      <c r="G830" s="10"/>
      <c r="H830" s="10"/>
      <c r="I830" s="208"/>
      <c r="J830" s="10"/>
      <c r="K830" s="16"/>
      <c r="L830" s="208"/>
      <c r="M830" s="10"/>
      <c r="N830" s="10"/>
      <c r="O830" s="10"/>
      <c r="P830" s="10"/>
      <c r="Q830" s="18"/>
      <c r="R830" s="18"/>
      <c r="S830" s="18"/>
      <c r="T830" s="81"/>
    </row>
    <row r="831" spans="1:20" x14ac:dyDescent="0.3">
      <c r="A831" s="10"/>
      <c r="B831" s="10"/>
      <c r="C831" s="10"/>
      <c r="D831" s="10"/>
      <c r="E831" s="10"/>
      <c r="F831" s="10"/>
      <c r="G831" s="10"/>
      <c r="H831" s="10"/>
      <c r="I831" s="208"/>
      <c r="J831" s="10"/>
      <c r="K831" s="16"/>
      <c r="L831" s="208"/>
      <c r="M831" s="10"/>
      <c r="N831" s="10"/>
      <c r="O831" s="10"/>
      <c r="P831" s="10"/>
      <c r="Q831" s="18"/>
      <c r="R831" s="18"/>
      <c r="S831" s="18"/>
      <c r="T831" s="81"/>
    </row>
    <row r="832" spans="1:20" x14ac:dyDescent="0.3">
      <c r="A832" s="10"/>
      <c r="B832" s="10"/>
      <c r="C832" s="10"/>
      <c r="D832" s="10"/>
      <c r="E832" s="10"/>
      <c r="F832" s="10"/>
      <c r="G832" s="10"/>
      <c r="H832" s="10"/>
      <c r="I832" s="208"/>
      <c r="J832" s="10"/>
      <c r="K832" s="16"/>
      <c r="L832" s="208"/>
      <c r="M832" s="10"/>
      <c r="N832" s="10"/>
      <c r="O832" s="10"/>
      <c r="P832" s="10"/>
      <c r="Q832" s="18"/>
      <c r="R832" s="18"/>
      <c r="S832" s="18"/>
      <c r="T832" s="81"/>
    </row>
    <row r="833" spans="1:20" x14ac:dyDescent="0.3">
      <c r="A833" s="10"/>
      <c r="B833" s="10"/>
      <c r="C833" s="10"/>
      <c r="D833" s="10"/>
      <c r="E833" s="10"/>
      <c r="F833" s="10"/>
      <c r="G833" s="10"/>
      <c r="H833" s="10"/>
      <c r="I833" s="208"/>
      <c r="J833" s="10"/>
      <c r="K833" s="16"/>
      <c r="L833" s="208"/>
      <c r="M833" s="10"/>
      <c r="N833" s="10"/>
      <c r="O833" s="10"/>
      <c r="P833" s="10"/>
      <c r="Q833" s="18"/>
      <c r="R833" s="18"/>
      <c r="S833" s="18"/>
      <c r="T833" s="81"/>
    </row>
    <row r="834" spans="1:20" x14ac:dyDescent="0.3">
      <c r="A834" s="10"/>
      <c r="B834" s="10"/>
      <c r="C834" s="10"/>
      <c r="D834" s="10"/>
      <c r="E834" s="10"/>
      <c r="F834" s="10"/>
      <c r="G834" s="10"/>
      <c r="H834" s="10"/>
      <c r="I834" s="208"/>
      <c r="J834" s="10"/>
      <c r="K834" s="16"/>
      <c r="L834" s="208"/>
      <c r="M834" s="10"/>
      <c r="N834" s="10"/>
      <c r="O834" s="10"/>
      <c r="P834" s="10"/>
      <c r="Q834" s="18"/>
      <c r="R834" s="18"/>
      <c r="S834" s="18"/>
      <c r="T834" s="81"/>
    </row>
    <row r="835" spans="1:20" x14ac:dyDescent="0.3">
      <c r="A835" s="10"/>
      <c r="B835" s="10"/>
      <c r="C835" s="10"/>
      <c r="D835" s="10"/>
      <c r="E835" s="10"/>
      <c r="F835" s="10"/>
      <c r="G835" s="10"/>
      <c r="H835" s="10"/>
      <c r="I835" s="208"/>
      <c r="J835" s="10"/>
      <c r="K835" s="16"/>
      <c r="L835" s="208"/>
      <c r="M835" s="10"/>
      <c r="N835" s="10"/>
      <c r="O835" s="10"/>
      <c r="P835" s="10"/>
      <c r="Q835" s="18"/>
      <c r="R835" s="18"/>
      <c r="S835" s="18"/>
      <c r="T835" s="81"/>
    </row>
    <row r="836" spans="1:20" x14ac:dyDescent="0.3">
      <c r="A836" s="10"/>
      <c r="B836" s="10"/>
      <c r="C836" s="10"/>
      <c r="D836" s="10"/>
      <c r="E836" s="10"/>
      <c r="F836" s="10"/>
      <c r="G836" s="10"/>
      <c r="H836" s="10"/>
      <c r="I836" s="208"/>
      <c r="J836" s="10"/>
      <c r="K836" s="16"/>
      <c r="L836" s="208"/>
      <c r="M836" s="10"/>
      <c r="N836" s="10"/>
      <c r="O836" s="10"/>
      <c r="P836" s="10"/>
      <c r="Q836" s="18"/>
      <c r="R836" s="18"/>
      <c r="S836" s="18"/>
      <c r="T836" s="81"/>
    </row>
    <row r="837" spans="1:20" x14ac:dyDescent="0.3">
      <c r="A837" s="10"/>
      <c r="B837" s="10"/>
      <c r="C837" s="10"/>
      <c r="D837" s="10"/>
      <c r="E837" s="10"/>
      <c r="F837" s="10"/>
      <c r="G837" s="10"/>
      <c r="H837" s="10"/>
      <c r="I837" s="208"/>
      <c r="J837" s="10"/>
      <c r="K837" s="16"/>
      <c r="L837" s="208"/>
      <c r="M837" s="10"/>
      <c r="N837" s="10"/>
      <c r="O837" s="10"/>
      <c r="P837" s="10"/>
      <c r="Q837" s="18"/>
      <c r="R837" s="18"/>
      <c r="S837" s="18"/>
      <c r="T837" s="81"/>
    </row>
    <row r="838" spans="1:20" x14ac:dyDescent="0.3">
      <c r="A838" s="10"/>
      <c r="B838" s="10"/>
      <c r="C838" s="10"/>
      <c r="D838" s="10"/>
      <c r="E838" s="10"/>
      <c r="F838" s="10"/>
      <c r="G838" s="10"/>
      <c r="H838" s="10"/>
      <c r="I838" s="208"/>
      <c r="J838" s="10"/>
      <c r="K838" s="16"/>
      <c r="L838" s="208"/>
      <c r="M838" s="10"/>
      <c r="N838" s="10"/>
      <c r="O838" s="10"/>
      <c r="P838" s="10"/>
      <c r="Q838" s="18"/>
      <c r="R838" s="18"/>
      <c r="S838" s="18"/>
      <c r="T838" s="81"/>
    </row>
    <row r="839" spans="1:20" x14ac:dyDescent="0.3">
      <c r="A839" s="10"/>
      <c r="B839" s="10"/>
      <c r="C839" s="10"/>
      <c r="D839" s="10"/>
      <c r="E839" s="10"/>
      <c r="F839" s="10"/>
      <c r="G839" s="10"/>
      <c r="H839" s="10"/>
      <c r="I839" s="208"/>
      <c r="J839" s="10"/>
      <c r="K839" s="16"/>
      <c r="L839" s="208"/>
      <c r="M839" s="10"/>
      <c r="N839" s="10"/>
      <c r="O839" s="10"/>
      <c r="P839" s="10"/>
      <c r="Q839" s="18"/>
      <c r="R839" s="18"/>
      <c r="S839" s="18"/>
      <c r="T839" s="81"/>
    </row>
    <row r="840" spans="1:20" x14ac:dyDescent="0.3">
      <c r="A840" s="10"/>
      <c r="B840" s="10"/>
      <c r="C840" s="10"/>
      <c r="D840" s="10"/>
      <c r="E840" s="10"/>
      <c r="F840" s="10"/>
      <c r="G840" s="10"/>
      <c r="H840" s="10"/>
      <c r="I840" s="208"/>
      <c r="J840" s="10"/>
      <c r="K840" s="16"/>
      <c r="L840" s="208"/>
      <c r="M840" s="10"/>
      <c r="N840" s="10"/>
      <c r="O840" s="10"/>
      <c r="P840" s="10"/>
      <c r="Q840" s="18"/>
      <c r="R840" s="18"/>
      <c r="S840" s="18"/>
      <c r="T840" s="81"/>
    </row>
    <row r="841" spans="1:20" x14ac:dyDescent="0.3">
      <c r="A841" s="10"/>
      <c r="B841" s="10"/>
      <c r="C841" s="10"/>
      <c r="D841" s="10"/>
      <c r="E841" s="10"/>
      <c r="F841" s="10"/>
      <c r="G841" s="10"/>
      <c r="H841" s="10"/>
      <c r="I841" s="208"/>
      <c r="J841" s="10"/>
      <c r="K841" s="16"/>
      <c r="L841" s="208"/>
      <c r="M841" s="10"/>
      <c r="N841" s="10"/>
      <c r="O841" s="10"/>
      <c r="P841" s="10"/>
      <c r="Q841" s="18"/>
      <c r="R841" s="18"/>
      <c r="S841" s="18"/>
      <c r="T841" s="81"/>
    </row>
    <row r="842" spans="1:20" x14ac:dyDescent="0.3">
      <c r="A842" s="10"/>
      <c r="B842" s="10"/>
      <c r="C842" s="10"/>
      <c r="D842" s="10"/>
      <c r="E842" s="10"/>
      <c r="F842" s="10"/>
      <c r="G842" s="10"/>
      <c r="H842" s="10"/>
      <c r="I842" s="208"/>
      <c r="J842" s="10"/>
      <c r="K842" s="16"/>
      <c r="L842" s="208"/>
      <c r="M842" s="10"/>
      <c r="N842" s="10"/>
      <c r="O842" s="10"/>
      <c r="P842" s="10"/>
      <c r="Q842" s="18"/>
      <c r="R842" s="18"/>
      <c r="S842" s="18"/>
      <c r="T842" s="81"/>
    </row>
    <row r="843" spans="1:20" x14ac:dyDescent="0.3">
      <c r="A843" s="10"/>
      <c r="B843" s="10"/>
      <c r="C843" s="10"/>
      <c r="D843" s="10"/>
      <c r="E843" s="10"/>
      <c r="F843" s="10"/>
      <c r="G843" s="10"/>
      <c r="H843" s="10"/>
      <c r="I843" s="208"/>
      <c r="J843" s="10"/>
      <c r="K843" s="16"/>
      <c r="L843" s="208"/>
      <c r="M843" s="10"/>
      <c r="N843" s="10"/>
      <c r="O843" s="10"/>
      <c r="P843" s="10"/>
      <c r="Q843" s="18"/>
      <c r="R843" s="18"/>
      <c r="S843" s="18"/>
      <c r="T843" s="81"/>
    </row>
    <row r="844" spans="1:20" x14ac:dyDescent="0.3">
      <c r="A844" s="10"/>
      <c r="B844" s="10"/>
      <c r="C844" s="10"/>
      <c r="D844" s="10"/>
      <c r="E844" s="10"/>
      <c r="F844" s="10"/>
      <c r="G844" s="10"/>
      <c r="H844" s="10"/>
      <c r="I844" s="208"/>
      <c r="J844" s="10"/>
      <c r="K844" s="16"/>
      <c r="L844" s="208"/>
      <c r="M844" s="10"/>
      <c r="N844" s="10"/>
      <c r="O844" s="10"/>
      <c r="P844" s="10"/>
      <c r="Q844" s="18"/>
      <c r="R844" s="18"/>
      <c r="S844" s="18"/>
      <c r="T844" s="81"/>
    </row>
    <row r="845" spans="1:20" x14ac:dyDescent="0.3">
      <c r="A845" s="10"/>
      <c r="B845" s="10"/>
      <c r="C845" s="10"/>
      <c r="D845" s="10"/>
      <c r="E845" s="10"/>
      <c r="F845" s="10"/>
      <c r="G845" s="10"/>
      <c r="H845" s="10"/>
      <c r="I845" s="208"/>
      <c r="J845" s="10"/>
      <c r="K845" s="16"/>
      <c r="L845" s="208"/>
      <c r="M845" s="10"/>
      <c r="N845" s="10"/>
      <c r="O845" s="10"/>
      <c r="P845" s="10"/>
      <c r="Q845" s="18"/>
      <c r="R845" s="18"/>
      <c r="S845" s="18"/>
      <c r="T845" s="81"/>
    </row>
    <row r="846" spans="1:20" x14ac:dyDescent="0.3">
      <c r="A846" s="10"/>
      <c r="B846" s="10"/>
      <c r="C846" s="10"/>
      <c r="D846" s="10"/>
      <c r="E846" s="10"/>
      <c r="F846" s="10"/>
      <c r="G846" s="10"/>
      <c r="H846" s="10"/>
      <c r="I846" s="208"/>
      <c r="J846" s="10"/>
      <c r="K846" s="16"/>
      <c r="L846" s="208"/>
      <c r="M846" s="10"/>
      <c r="N846" s="10"/>
      <c r="O846" s="10"/>
      <c r="P846" s="10"/>
      <c r="Q846" s="18"/>
      <c r="R846" s="18"/>
      <c r="S846" s="18"/>
      <c r="T846" s="81"/>
    </row>
    <row r="847" spans="1:20" x14ac:dyDescent="0.3">
      <c r="A847" s="10"/>
      <c r="B847" s="10"/>
      <c r="C847" s="10"/>
      <c r="D847" s="10"/>
      <c r="E847" s="10"/>
      <c r="F847" s="10"/>
      <c r="G847" s="10"/>
      <c r="H847" s="10"/>
      <c r="I847" s="208"/>
      <c r="J847" s="10"/>
      <c r="K847" s="16"/>
      <c r="L847" s="208"/>
      <c r="M847" s="10"/>
      <c r="N847" s="10"/>
      <c r="O847" s="10"/>
      <c r="P847" s="10"/>
      <c r="Q847" s="18"/>
      <c r="R847" s="18"/>
      <c r="S847" s="18"/>
      <c r="T847" s="81"/>
    </row>
    <row r="848" spans="1:20" x14ac:dyDescent="0.3">
      <c r="A848" s="10"/>
      <c r="B848" s="10"/>
      <c r="C848" s="10"/>
      <c r="D848" s="10"/>
      <c r="E848" s="10"/>
      <c r="F848" s="10"/>
      <c r="G848" s="10"/>
      <c r="H848" s="10"/>
      <c r="I848" s="208"/>
      <c r="J848" s="10"/>
      <c r="K848" s="16"/>
      <c r="L848" s="208"/>
      <c r="M848" s="10"/>
      <c r="N848" s="10"/>
      <c r="O848" s="10"/>
      <c r="P848" s="10"/>
      <c r="Q848" s="18"/>
      <c r="R848" s="18"/>
      <c r="S848" s="18"/>
      <c r="T848" s="81"/>
    </row>
    <row r="849" spans="1:20" x14ac:dyDescent="0.3">
      <c r="A849" s="10"/>
      <c r="B849" s="10"/>
      <c r="C849" s="10"/>
      <c r="D849" s="10"/>
      <c r="E849" s="10"/>
      <c r="F849" s="10"/>
      <c r="G849" s="10"/>
      <c r="H849" s="10"/>
      <c r="I849" s="208"/>
      <c r="J849" s="10"/>
      <c r="K849" s="16"/>
      <c r="L849" s="208"/>
      <c r="M849" s="10"/>
      <c r="N849" s="10"/>
      <c r="O849" s="10"/>
      <c r="P849" s="10"/>
      <c r="Q849" s="18"/>
      <c r="R849" s="18"/>
      <c r="S849" s="18"/>
      <c r="T849" s="81"/>
    </row>
    <row r="850" spans="1:20" x14ac:dyDescent="0.3">
      <c r="A850" s="10"/>
      <c r="B850" s="10"/>
      <c r="C850" s="10"/>
      <c r="D850" s="10"/>
      <c r="E850" s="10"/>
      <c r="F850" s="10"/>
      <c r="G850" s="10"/>
      <c r="H850" s="10"/>
      <c r="I850" s="208"/>
      <c r="J850" s="10"/>
      <c r="K850" s="16"/>
      <c r="L850" s="208"/>
      <c r="M850" s="10"/>
      <c r="N850" s="10"/>
      <c r="O850" s="10"/>
      <c r="P850" s="10"/>
      <c r="Q850" s="18"/>
      <c r="R850" s="18"/>
      <c r="S850" s="18"/>
      <c r="T850" s="81"/>
    </row>
    <row r="851" spans="1:20" x14ac:dyDescent="0.3">
      <c r="A851" s="10"/>
      <c r="B851" s="10"/>
      <c r="C851" s="10"/>
      <c r="D851" s="10"/>
      <c r="E851" s="10"/>
      <c r="F851" s="10"/>
      <c r="G851" s="10"/>
      <c r="H851" s="10"/>
      <c r="I851" s="208"/>
      <c r="J851" s="10"/>
      <c r="K851" s="16"/>
      <c r="L851" s="208"/>
      <c r="M851" s="10"/>
      <c r="N851" s="10"/>
      <c r="O851" s="10"/>
      <c r="P851" s="10"/>
      <c r="Q851" s="18"/>
      <c r="R851" s="18"/>
      <c r="S851" s="18"/>
      <c r="T851" s="81"/>
    </row>
    <row r="852" spans="1:20" x14ac:dyDescent="0.3">
      <c r="A852" s="10"/>
      <c r="B852" s="10"/>
      <c r="C852" s="10"/>
      <c r="D852" s="10"/>
      <c r="E852" s="10"/>
      <c r="F852" s="10"/>
      <c r="G852" s="10"/>
      <c r="H852" s="10"/>
      <c r="I852" s="208"/>
      <c r="J852" s="10"/>
      <c r="K852" s="16"/>
      <c r="L852" s="208"/>
      <c r="M852" s="10"/>
      <c r="N852" s="10"/>
      <c r="O852" s="10"/>
      <c r="P852" s="10"/>
      <c r="Q852" s="18"/>
      <c r="R852" s="18"/>
      <c r="S852" s="18"/>
      <c r="T852" s="81"/>
    </row>
    <row r="853" spans="1:20" x14ac:dyDescent="0.3">
      <c r="A853" s="10"/>
      <c r="B853" s="10"/>
      <c r="C853" s="10"/>
      <c r="D853" s="10"/>
      <c r="E853" s="10"/>
      <c r="F853" s="10"/>
      <c r="G853" s="10"/>
      <c r="H853" s="10"/>
      <c r="I853" s="208"/>
      <c r="J853" s="10"/>
      <c r="K853" s="16"/>
      <c r="L853" s="208"/>
      <c r="M853" s="10"/>
      <c r="N853" s="10"/>
      <c r="O853" s="10"/>
      <c r="P853" s="10"/>
      <c r="Q853" s="18"/>
      <c r="R853" s="18"/>
      <c r="S853" s="18"/>
      <c r="T853" s="81"/>
    </row>
    <row r="854" spans="1:20" x14ac:dyDescent="0.3">
      <c r="A854" s="10"/>
      <c r="B854" s="10"/>
      <c r="C854" s="10"/>
      <c r="D854" s="10"/>
      <c r="E854" s="10"/>
      <c r="F854" s="10"/>
      <c r="G854" s="10"/>
      <c r="H854" s="10"/>
      <c r="I854" s="208"/>
      <c r="J854" s="10"/>
      <c r="K854" s="16"/>
      <c r="L854" s="208"/>
      <c r="M854" s="10"/>
      <c r="N854" s="10"/>
      <c r="O854" s="10"/>
      <c r="P854" s="10"/>
      <c r="Q854" s="18"/>
      <c r="R854" s="18"/>
      <c r="S854" s="18"/>
      <c r="T854" s="81"/>
    </row>
    <row r="855" spans="1:20" x14ac:dyDescent="0.3">
      <c r="A855" s="10"/>
      <c r="B855" s="10"/>
      <c r="C855" s="10"/>
      <c r="D855" s="10"/>
      <c r="E855" s="10"/>
      <c r="F855" s="10"/>
      <c r="G855" s="10"/>
      <c r="H855" s="10"/>
      <c r="I855" s="208"/>
      <c r="J855" s="10"/>
      <c r="K855" s="16"/>
      <c r="L855" s="208"/>
      <c r="M855" s="10"/>
      <c r="N855" s="10"/>
      <c r="O855" s="10"/>
      <c r="P855" s="10"/>
      <c r="Q855" s="18"/>
      <c r="R855" s="18"/>
      <c r="S855" s="18"/>
      <c r="T855" s="81"/>
    </row>
    <row r="856" spans="1:20" x14ac:dyDescent="0.3">
      <c r="A856" s="10"/>
      <c r="B856" s="10"/>
      <c r="C856" s="10"/>
      <c r="D856" s="10"/>
      <c r="E856" s="10"/>
      <c r="F856" s="10"/>
      <c r="G856" s="10"/>
      <c r="H856" s="10"/>
      <c r="I856" s="208"/>
      <c r="J856" s="10"/>
      <c r="K856" s="16"/>
      <c r="L856" s="208"/>
      <c r="M856" s="10"/>
      <c r="N856" s="10"/>
      <c r="O856" s="10"/>
      <c r="P856" s="10"/>
      <c r="Q856" s="18"/>
      <c r="R856" s="18"/>
      <c r="S856" s="18"/>
      <c r="T856" s="81"/>
    </row>
    <row r="857" spans="1:20" x14ac:dyDescent="0.3">
      <c r="A857" s="10"/>
      <c r="B857" s="10"/>
      <c r="C857" s="10"/>
      <c r="D857" s="10"/>
      <c r="E857" s="10"/>
      <c r="F857" s="10"/>
      <c r="G857" s="10"/>
      <c r="H857" s="10"/>
      <c r="I857" s="208"/>
      <c r="J857" s="10"/>
      <c r="K857" s="16"/>
      <c r="L857" s="208"/>
      <c r="M857" s="10"/>
      <c r="N857" s="10"/>
      <c r="O857" s="10"/>
      <c r="P857" s="10"/>
      <c r="Q857" s="18"/>
      <c r="R857" s="18"/>
      <c r="S857" s="18"/>
      <c r="T857" s="81"/>
    </row>
    <row r="858" spans="1:20" x14ac:dyDescent="0.3">
      <c r="A858" s="10"/>
      <c r="B858" s="10"/>
      <c r="C858" s="10"/>
      <c r="D858" s="10"/>
      <c r="E858" s="10"/>
      <c r="F858" s="10"/>
      <c r="G858" s="10"/>
      <c r="H858" s="10"/>
      <c r="I858" s="208"/>
      <c r="J858" s="10"/>
      <c r="K858" s="16"/>
      <c r="L858" s="208"/>
      <c r="M858" s="10"/>
      <c r="N858" s="10"/>
      <c r="O858" s="10"/>
      <c r="P858" s="10"/>
      <c r="Q858" s="18"/>
      <c r="R858" s="18"/>
      <c r="S858" s="18"/>
      <c r="T858" s="81"/>
    </row>
    <row r="859" spans="1:20" x14ac:dyDescent="0.3">
      <c r="A859" s="10"/>
      <c r="B859" s="10"/>
      <c r="C859" s="10"/>
      <c r="D859" s="10"/>
      <c r="E859" s="10"/>
      <c r="F859" s="10"/>
      <c r="G859" s="10"/>
      <c r="H859" s="10"/>
      <c r="I859" s="208"/>
      <c r="J859" s="10"/>
      <c r="K859" s="16"/>
      <c r="L859" s="208"/>
      <c r="M859" s="10"/>
      <c r="N859" s="10"/>
      <c r="O859" s="10"/>
      <c r="P859" s="10"/>
      <c r="Q859" s="18"/>
      <c r="R859" s="18"/>
      <c r="S859" s="18"/>
      <c r="T859" s="81"/>
    </row>
    <row r="860" spans="1:20" x14ac:dyDescent="0.3">
      <c r="A860" s="10"/>
      <c r="B860" s="10"/>
      <c r="C860" s="10"/>
      <c r="D860" s="10"/>
      <c r="E860" s="10"/>
      <c r="F860" s="10"/>
      <c r="G860" s="10"/>
      <c r="H860" s="10"/>
      <c r="I860" s="208"/>
      <c r="J860" s="10"/>
      <c r="K860" s="16"/>
      <c r="L860" s="208"/>
      <c r="M860" s="10"/>
      <c r="N860" s="10"/>
      <c r="O860" s="10"/>
      <c r="P860" s="10"/>
      <c r="Q860" s="18"/>
      <c r="R860" s="18"/>
      <c r="S860" s="18"/>
      <c r="T860" s="81"/>
    </row>
    <row r="861" spans="1:20" x14ac:dyDescent="0.3">
      <c r="A861" s="10"/>
      <c r="B861" s="10"/>
      <c r="C861" s="10"/>
      <c r="D861" s="10"/>
      <c r="E861" s="10"/>
      <c r="F861" s="10"/>
      <c r="G861" s="10"/>
      <c r="H861" s="10"/>
      <c r="I861" s="208"/>
      <c r="J861" s="10"/>
      <c r="K861" s="16"/>
      <c r="L861" s="208"/>
      <c r="M861" s="10"/>
      <c r="N861" s="10"/>
      <c r="O861" s="10"/>
      <c r="P861" s="10"/>
      <c r="Q861" s="18"/>
      <c r="R861" s="18"/>
      <c r="S861" s="18"/>
      <c r="T861" s="81"/>
    </row>
    <row r="862" spans="1:20" x14ac:dyDescent="0.3">
      <c r="A862" s="10"/>
      <c r="B862" s="10"/>
      <c r="C862" s="10"/>
      <c r="D862" s="10"/>
      <c r="E862" s="10"/>
      <c r="F862" s="10"/>
      <c r="G862" s="10"/>
      <c r="H862" s="10"/>
      <c r="I862" s="208"/>
      <c r="J862" s="10"/>
      <c r="K862" s="16"/>
      <c r="L862" s="208"/>
      <c r="M862" s="10"/>
      <c r="N862" s="10"/>
      <c r="O862" s="10"/>
      <c r="P862" s="10"/>
      <c r="Q862" s="18"/>
      <c r="R862" s="18"/>
      <c r="S862" s="18"/>
      <c r="T862" s="81"/>
    </row>
    <row r="863" spans="1:20" x14ac:dyDescent="0.3">
      <c r="A863" s="10"/>
      <c r="B863" s="10"/>
      <c r="C863" s="10"/>
      <c r="D863" s="10"/>
      <c r="E863" s="10"/>
      <c r="F863" s="10"/>
      <c r="G863" s="10"/>
      <c r="H863" s="10"/>
      <c r="I863" s="208"/>
      <c r="J863" s="10"/>
      <c r="K863" s="16"/>
      <c r="L863" s="208"/>
      <c r="M863" s="10"/>
      <c r="N863" s="10"/>
      <c r="O863" s="10"/>
      <c r="P863" s="10"/>
      <c r="Q863" s="18"/>
      <c r="R863" s="18"/>
      <c r="S863" s="18"/>
      <c r="T863" s="81"/>
    </row>
    <row r="864" spans="1:20" x14ac:dyDescent="0.3">
      <c r="A864" s="10"/>
      <c r="B864" s="10"/>
      <c r="C864" s="10"/>
      <c r="D864" s="10"/>
      <c r="E864" s="10"/>
      <c r="F864" s="10"/>
      <c r="G864" s="10"/>
      <c r="H864" s="10"/>
      <c r="I864" s="208"/>
      <c r="J864" s="10"/>
      <c r="K864" s="16"/>
      <c r="L864" s="208"/>
      <c r="M864" s="10"/>
      <c r="N864" s="10"/>
      <c r="O864" s="10"/>
      <c r="P864" s="10"/>
      <c r="Q864" s="18"/>
      <c r="R864" s="18"/>
      <c r="S864" s="18"/>
      <c r="T864" s="81"/>
    </row>
    <row r="865" spans="1:20" x14ac:dyDescent="0.3">
      <c r="A865" s="10"/>
      <c r="B865" s="10"/>
      <c r="C865" s="10"/>
      <c r="D865" s="10"/>
      <c r="E865" s="10"/>
      <c r="F865" s="10"/>
      <c r="G865" s="10"/>
      <c r="H865" s="10"/>
      <c r="I865" s="208"/>
      <c r="J865" s="10"/>
      <c r="K865" s="16"/>
      <c r="L865" s="208"/>
      <c r="M865" s="10"/>
      <c r="N865" s="10"/>
      <c r="O865" s="10"/>
      <c r="P865" s="10"/>
      <c r="Q865" s="18"/>
      <c r="R865" s="18"/>
      <c r="S865" s="18"/>
      <c r="T865" s="81"/>
    </row>
    <row r="866" spans="1:20" x14ac:dyDescent="0.3">
      <c r="A866" s="10"/>
      <c r="B866" s="10"/>
      <c r="C866" s="10"/>
      <c r="D866" s="10"/>
      <c r="E866" s="10"/>
      <c r="F866" s="10"/>
      <c r="G866" s="10"/>
      <c r="H866" s="10"/>
      <c r="I866" s="208"/>
      <c r="J866" s="10"/>
      <c r="K866" s="16"/>
      <c r="L866" s="208"/>
      <c r="M866" s="10"/>
      <c r="N866" s="10"/>
      <c r="O866" s="10"/>
      <c r="P866" s="10"/>
      <c r="Q866" s="18"/>
      <c r="R866" s="18"/>
      <c r="S866" s="18"/>
      <c r="T866" s="81"/>
    </row>
    <row r="867" spans="1:20" x14ac:dyDescent="0.3">
      <c r="A867" s="10"/>
      <c r="B867" s="10"/>
      <c r="C867" s="10"/>
      <c r="D867" s="10"/>
      <c r="E867" s="10"/>
      <c r="F867" s="10"/>
      <c r="G867" s="10"/>
      <c r="H867" s="10"/>
      <c r="I867" s="208"/>
      <c r="J867" s="10"/>
      <c r="K867" s="16"/>
      <c r="L867" s="208"/>
      <c r="M867" s="10"/>
      <c r="N867" s="10"/>
      <c r="O867" s="10"/>
      <c r="P867" s="10"/>
      <c r="Q867" s="18"/>
      <c r="R867" s="18"/>
      <c r="S867" s="18"/>
      <c r="T867" s="81"/>
    </row>
    <row r="868" spans="1:20" x14ac:dyDescent="0.3">
      <c r="A868" s="10"/>
      <c r="B868" s="10"/>
      <c r="C868" s="10"/>
      <c r="D868" s="10"/>
      <c r="E868" s="10"/>
      <c r="F868" s="10"/>
      <c r="G868" s="10"/>
      <c r="H868" s="10"/>
      <c r="I868" s="208"/>
      <c r="J868" s="10"/>
      <c r="K868" s="16"/>
      <c r="L868" s="208"/>
      <c r="M868" s="10"/>
      <c r="N868" s="10"/>
      <c r="O868" s="10"/>
      <c r="P868" s="10"/>
      <c r="Q868" s="18"/>
      <c r="R868" s="18"/>
      <c r="S868" s="18"/>
      <c r="T868" s="81"/>
    </row>
    <row r="869" spans="1:20" x14ac:dyDescent="0.3">
      <c r="A869" s="10"/>
      <c r="B869" s="10"/>
      <c r="C869" s="10"/>
      <c r="D869" s="10"/>
      <c r="E869" s="10"/>
      <c r="F869" s="10"/>
      <c r="G869" s="10"/>
      <c r="H869" s="10"/>
      <c r="I869" s="208"/>
      <c r="J869" s="10"/>
      <c r="K869" s="16"/>
      <c r="L869" s="208"/>
      <c r="M869" s="10"/>
      <c r="N869" s="10"/>
      <c r="O869" s="10"/>
      <c r="P869" s="10"/>
      <c r="Q869" s="18"/>
      <c r="R869" s="18"/>
      <c r="S869" s="18"/>
      <c r="T869" s="81"/>
    </row>
    <row r="870" spans="1:20" x14ac:dyDescent="0.3">
      <c r="A870" s="10"/>
      <c r="B870" s="10"/>
      <c r="C870" s="10"/>
      <c r="D870" s="10"/>
      <c r="E870" s="10"/>
      <c r="F870" s="10"/>
      <c r="G870" s="10"/>
      <c r="H870" s="10"/>
      <c r="I870" s="208"/>
      <c r="J870" s="10"/>
      <c r="K870" s="16"/>
      <c r="L870" s="208"/>
      <c r="M870" s="10"/>
      <c r="N870" s="10"/>
      <c r="O870" s="10"/>
      <c r="P870" s="10"/>
      <c r="Q870" s="18"/>
      <c r="R870" s="18"/>
      <c r="S870" s="18"/>
      <c r="T870" s="81"/>
    </row>
    <row r="871" spans="1:20" x14ac:dyDescent="0.3">
      <c r="A871" s="10"/>
      <c r="B871" s="10"/>
      <c r="C871" s="10"/>
      <c r="D871" s="10"/>
      <c r="E871" s="10"/>
      <c r="F871" s="10"/>
      <c r="G871" s="10"/>
      <c r="H871" s="10"/>
      <c r="I871" s="208"/>
      <c r="J871" s="10"/>
      <c r="K871" s="16"/>
      <c r="L871" s="208"/>
      <c r="M871" s="10"/>
      <c r="N871" s="10"/>
      <c r="O871" s="10"/>
      <c r="P871" s="10"/>
      <c r="Q871" s="18"/>
      <c r="R871" s="18"/>
      <c r="S871" s="18"/>
      <c r="T871" s="81"/>
    </row>
    <row r="872" spans="1:20" x14ac:dyDescent="0.3">
      <c r="A872" s="10"/>
      <c r="B872" s="10"/>
      <c r="C872" s="10"/>
      <c r="D872" s="10"/>
      <c r="E872" s="10"/>
      <c r="F872" s="10"/>
      <c r="G872" s="10"/>
      <c r="H872" s="10"/>
      <c r="I872" s="208"/>
      <c r="J872" s="10"/>
      <c r="K872" s="16"/>
      <c r="L872" s="208"/>
      <c r="M872" s="10"/>
      <c r="N872" s="10"/>
      <c r="O872" s="10"/>
      <c r="P872" s="10"/>
      <c r="Q872" s="18"/>
      <c r="R872" s="18"/>
      <c r="S872" s="18"/>
      <c r="T872" s="81"/>
    </row>
    <row r="873" spans="1:20" x14ac:dyDescent="0.3">
      <c r="A873" s="10"/>
      <c r="B873" s="10"/>
      <c r="C873" s="10"/>
      <c r="D873" s="10"/>
      <c r="E873" s="10"/>
      <c r="F873" s="10"/>
      <c r="G873" s="10"/>
      <c r="H873" s="10"/>
      <c r="I873" s="208"/>
      <c r="J873" s="10"/>
      <c r="K873" s="16"/>
      <c r="L873" s="208"/>
      <c r="M873" s="10"/>
      <c r="N873" s="10"/>
      <c r="O873" s="10"/>
      <c r="P873" s="10"/>
      <c r="Q873" s="18"/>
      <c r="R873" s="18"/>
      <c r="S873" s="18"/>
      <c r="T873" s="81"/>
    </row>
    <row r="874" spans="1:20" x14ac:dyDescent="0.3">
      <c r="A874" s="10"/>
      <c r="B874" s="10"/>
      <c r="C874" s="10"/>
      <c r="D874" s="10"/>
      <c r="E874" s="10"/>
      <c r="F874" s="10"/>
      <c r="G874" s="10"/>
      <c r="H874" s="10"/>
      <c r="I874" s="208"/>
      <c r="J874" s="10"/>
      <c r="K874" s="16"/>
      <c r="L874" s="208"/>
      <c r="M874" s="10"/>
      <c r="N874" s="10"/>
      <c r="O874" s="10"/>
      <c r="P874" s="10"/>
      <c r="Q874" s="18"/>
      <c r="R874" s="18"/>
      <c r="S874" s="18"/>
      <c r="T874" s="81"/>
    </row>
    <row r="875" spans="1:20" x14ac:dyDescent="0.3">
      <c r="A875" s="10"/>
      <c r="B875" s="10"/>
      <c r="C875" s="10"/>
      <c r="D875" s="10"/>
      <c r="E875" s="10"/>
      <c r="F875" s="10"/>
      <c r="G875" s="10"/>
      <c r="H875" s="10"/>
      <c r="I875" s="208"/>
      <c r="J875" s="10"/>
      <c r="K875" s="16"/>
      <c r="L875" s="208"/>
      <c r="M875" s="10"/>
      <c r="N875" s="10"/>
      <c r="O875" s="10"/>
      <c r="P875" s="10"/>
      <c r="Q875" s="18"/>
      <c r="R875" s="18"/>
      <c r="S875" s="18"/>
      <c r="T875" s="81"/>
    </row>
    <row r="876" spans="1:20" x14ac:dyDescent="0.3">
      <c r="A876" s="10"/>
      <c r="B876" s="10"/>
      <c r="C876" s="10"/>
      <c r="D876" s="10"/>
      <c r="E876" s="10"/>
      <c r="F876" s="10"/>
      <c r="G876" s="10"/>
      <c r="H876" s="10"/>
      <c r="I876" s="208"/>
      <c r="J876" s="10"/>
      <c r="K876" s="16"/>
      <c r="L876" s="208"/>
      <c r="M876" s="10"/>
      <c r="N876" s="10"/>
      <c r="O876" s="10"/>
      <c r="P876" s="10"/>
      <c r="Q876" s="18"/>
      <c r="R876" s="18"/>
      <c r="S876" s="18"/>
      <c r="T876" s="81"/>
    </row>
    <row r="877" spans="1:20" x14ac:dyDescent="0.3">
      <c r="A877" s="10"/>
      <c r="B877" s="10"/>
      <c r="C877" s="10"/>
      <c r="D877" s="10"/>
      <c r="E877" s="10"/>
      <c r="F877" s="10"/>
      <c r="G877" s="10"/>
      <c r="H877" s="10"/>
      <c r="I877" s="208"/>
      <c r="J877" s="10"/>
      <c r="K877" s="16"/>
      <c r="L877" s="208"/>
      <c r="M877" s="10"/>
      <c r="N877" s="10"/>
      <c r="O877" s="10"/>
      <c r="P877" s="10"/>
      <c r="Q877" s="18"/>
      <c r="R877" s="18"/>
      <c r="S877" s="18"/>
      <c r="T877" s="81"/>
    </row>
    <row r="878" spans="1:20" x14ac:dyDescent="0.3">
      <c r="A878" s="10"/>
      <c r="B878" s="10"/>
      <c r="C878" s="10"/>
      <c r="D878" s="10"/>
      <c r="E878" s="10"/>
      <c r="F878" s="10"/>
      <c r="G878" s="10"/>
      <c r="H878" s="10"/>
      <c r="I878" s="208"/>
      <c r="J878" s="10"/>
      <c r="K878" s="16"/>
      <c r="L878" s="208"/>
      <c r="M878" s="10"/>
      <c r="N878" s="10"/>
      <c r="O878" s="10"/>
      <c r="P878" s="10"/>
      <c r="Q878" s="18"/>
      <c r="R878" s="18"/>
      <c r="S878" s="18"/>
      <c r="T878" s="81"/>
    </row>
    <row r="879" spans="1:20" x14ac:dyDescent="0.3">
      <c r="A879" s="10"/>
      <c r="B879" s="10"/>
      <c r="C879" s="10"/>
      <c r="D879" s="10"/>
      <c r="E879" s="10"/>
      <c r="F879" s="10"/>
      <c r="G879" s="10"/>
      <c r="H879" s="10"/>
      <c r="I879" s="208"/>
      <c r="J879" s="10"/>
      <c r="K879" s="16"/>
      <c r="L879" s="208"/>
      <c r="M879" s="10"/>
      <c r="N879" s="10"/>
      <c r="O879" s="10"/>
      <c r="P879" s="10"/>
      <c r="Q879" s="18"/>
      <c r="R879" s="18"/>
      <c r="S879" s="18"/>
      <c r="T879" s="81"/>
    </row>
    <row r="880" spans="1:20" x14ac:dyDescent="0.3">
      <c r="A880" s="10"/>
      <c r="B880" s="10"/>
      <c r="C880" s="10"/>
      <c r="D880" s="10"/>
      <c r="E880" s="10"/>
      <c r="F880" s="10"/>
      <c r="G880" s="10"/>
      <c r="H880" s="10"/>
      <c r="I880" s="208"/>
      <c r="J880" s="10"/>
      <c r="K880" s="16"/>
      <c r="L880" s="208"/>
      <c r="M880" s="10"/>
      <c r="N880" s="10"/>
      <c r="O880" s="10"/>
      <c r="P880" s="10"/>
      <c r="Q880" s="18"/>
      <c r="R880" s="18"/>
      <c r="S880" s="18"/>
      <c r="T880" s="81"/>
    </row>
    <row r="881" spans="1:20" x14ac:dyDescent="0.3">
      <c r="A881" s="10"/>
      <c r="B881" s="10"/>
      <c r="C881" s="10"/>
      <c r="D881" s="10"/>
      <c r="E881" s="10"/>
      <c r="F881" s="10"/>
      <c r="G881" s="10"/>
      <c r="H881" s="10"/>
      <c r="I881" s="208"/>
      <c r="J881" s="10"/>
      <c r="K881" s="16"/>
      <c r="L881" s="208"/>
      <c r="M881" s="10"/>
      <c r="N881" s="10"/>
      <c r="O881" s="10"/>
      <c r="P881" s="10"/>
      <c r="Q881" s="18"/>
      <c r="R881" s="18"/>
      <c r="S881" s="18"/>
      <c r="T881" s="81"/>
    </row>
    <row r="882" spans="1:20" x14ac:dyDescent="0.3">
      <c r="A882" s="10"/>
      <c r="B882" s="10"/>
      <c r="C882" s="10"/>
      <c r="D882" s="10"/>
      <c r="E882" s="10"/>
      <c r="F882" s="10"/>
      <c r="G882" s="10"/>
      <c r="H882" s="10"/>
      <c r="I882" s="208"/>
      <c r="J882" s="10"/>
      <c r="K882" s="16"/>
      <c r="L882" s="208"/>
      <c r="M882" s="10"/>
      <c r="N882" s="10"/>
      <c r="O882" s="10"/>
      <c r="P882" s="10"/>
      <c r="Q882" s="18"/>
      <c r="R882" s="18"/>
      <c r="S882" s="18"/>
      <c r="T882" s="81"/>
    </row>
    <row r="883" spans="1:20" x14ac:dyDescent="0.3">
      <c r="A883" s="10"/>
      <c r="B883" s="10"/>
      <c r="C883" s="10"/>
      <c r="D883" s="10"/>
      <c r="E883" s="10"/>
      <c r="F883" s="10"/>
      <c r="G883" s="10"/>
      <c r="H883" s="10"/>
      <c r="I883" s="208"/>
      <c r="J883" s="10"/>
      <c r="K883" s="16"/>
      <c r="L883" s="208"/>
      <c r="M883" s="10"/>
      <c r="N883" s="10"/>
      <c r="O883" s="10"/>
      <c r="P883" s="10"/>
      <c r="Q883" s="18"/>
      <c r="R883" s="18"/>
      <c r="S883" s="18"/>
      <c r="T883" s="81"/>
    </row>
    <row r="884" spans="1:20" x14ac:dyDescent="0.3">
      <c r="A884" s="10"/>
      <c r="B884" s="10"/>
      <c r="C884" s="10"/>
      <c r="D884" s="10"/>
      <c r="E884" s="10"/>
      <c r="F884" s="10"/>
      <c r="G884" s="10"/>
      <c r="H884" s="10"/>
      <c r="I884" s="208"/>
      <c r="J884" s="10"/>
      <c r="K884" s="16"/>
      <c r="L884" s="208"/>
      <c r="M884" s="10"/>
      <c r="N884" s="10"/>
      <c r="O884" s="10"/>
      <c r="P884" s="10"/>
      <c r="Q884" s="18"/>
      <c r="R884" s="18"/>
      <c r="S884" s="18"/>
      <c r="T884" s="81"/>
    </row>
    <row r="885" spans="1:20" x14ac:dyDescent="0.3">
      <c r="A885" s="10"/>
      <c r="B885" s="10"/>
      <c r="C885" s="10"/>
      <c r="D885" s="10"/>
      <c r="E885" s="10"/>
      <c r="F885" s="10"/>
      <c r="G885" s="10"/>
      <c r="H885" s="10"/>
      <c r="I885" s="208"/>
      <c r="J885" s="10"/>
      <c r="K885" s="16"/>
      <c r="L885" s="208"/>
      <c r="M885" s="10"/>
      <c r="N885" s="10"/>
      <c r="O885" s="10"/>
      <c r="P885" s="10"/>
      <c r="Q885" s="18"/>
      <c r="R885" s="18"/>
      <c r="S885" s="18"/>
      <c r="T885" s="81"/>
    </row>
    <row r="886" spans="1:20" x14ac:dyDescent="0.3">
      <c r="A886" s="10"/>
      <c r="B886" s="10"/>
      <c r="C886" s="10"/>
      <c r="D886" s="10"/>
      <c r="E886" s="10"/>
      <c r="F886" s="10"/>
      <c r="G886" s="10"/>
      <c r="H886" s="10"/>
      <c r="I886" s="208"/>
      <c r="J886" s="10"/>
      <c r="K886" s="16"/>
      <c r="L886" s="208"/>
      <c r="M886" s="10"/>
      <c r="N886" s="10"/>
      <c r="O886" s="10"/>
      <c r="P886" s="10"/>
      <c r="Q886" s="18"/>
      <c r="R886" s="18"/>
      <c r="S886" s="18"/>
      <c r="T886" s="81"/>
    </row>
    <row r="887" spans="1:20" x14ac:dyDescent="0.3">
      <c r="A887" s="10"/>
      <c r="B887" s="10"/>
      <c r="C887" s="10"/>
      <c r="D887" s="10"/>
      <c r="E887" s="10"/>
      <c r="F887" s="10"/>
      <c r="G887" s="10"/>
      <c r="H887" s="10"/>
      <c r="I887" s="208"/>
      <c r="J887" s="10"/>
      <c r="K887" s="16"/>
      <c r="L887" s="208"/>
      <c r="M887" s="10"/>
      <c r="N887" s="10"/>
      <c r="O887" s="10"/>
      <c r="P887" s="10"/>
      <c r="Q887" s="18"/>
      <c r="R887" s="18"/>
      <c r="S887" s="18"/>
      <c r="T887" s="81"/>
    </row>
    <row r="888" spans="1:20" x14ac:dyDescent="0.3">
      <c r="A888" s="10"/>
      <c r="B888" s="10"/>
      <c r="C888" s="10"/>
      <c r="D888" s="10"/>
      <c r="E888" s="10"/>
      <c r="F888" s="10"/>
      <c r="G888" s="10"/>
      <c r="H888" s="10"/>
      <c r="I888" s="208"/>
      <c r="J888" s="10"/>
      <c r="K888" s="16"/>
      <c r="L888" s="208"/>
      <c r="M888" s="10"/>
      <c r="N888" s="10"/>
      <c r="O888" s="10"/>
      <c r="P888" s="10"/>
      <c r="Q888" s="18"/>
      <c r="R888" s="18"/>
      <c r="S888" s="18"/>
      <c r="T888" s="81"/>
    </row>
    <row r="889" spans="1:20" x14ac:dyDescent="0.3">
      <c r="A889" s="10"/>
      <c r="B889" s="10"/>
      <c r="C889" s="10"/>
      <c r="D889" s="10"/>
      <c r="E889" s="10"/>
      <c r="F889" s="10"/>
      <c r="G889" s="10"/>
      <c r="H889" s="10"/>
      <c r="I889" s="208"/>
      <c r="J889" s="10"/>
      <c r="K889" s="16"/>
      <c r="L889" s="208"/>
      <c r="M889" s="10"/>
      <c r="N889" s="10"/>
      <c r="O889" s="10"/>
      <c r="P889" s="10"/>
      <c r="Q889" s="18"/>
      <c r="R889" s="18"/>
      <c r="S889" s="18"/>
      <c r="T889" s="81"/>
    </row>
    <row r="890" spans="1:20" x14ac:dyDescent="0.3">
      <c r="A890" s="10"/>
      <c r="B890" s="10"/>
      <c r="C890" s="10"/>
      <c r="D890" s="10"/>
      <c r="E890" s="10"/>
      <c r="F890" s="10"/>
      <c r="G890" s="10"/>
      <c r="H890" s="10"/>
      <c r="I890" s="208"/>
      <c r="J890" s="10"/>
      <c r="K890" s="16"/>
      <c r="L890" s="208"/>
      <c r="M890" s="10"/>
      <c r="N890" s="10"/>
      <c r="O890" s="10"/>
      <c r="P890" s="10"/>
      <c r="Q890" s="18"/>
      <c r="R890" s="18"/>
      <c r="S890" s="18"/>
      <c r="T890" s="81"/>
    </row>
    <row r="891" spans="1:20" x14ac:dyDescent="0.3">
      <c r="A891" s="10"/>
      <c r="B891" s="10"/>
      <c r="C891" s="10"/>
      <c r="D891" s="10"/>
      <c r="E891" s="10"/>
      <c r="F891" s="10"/>
      <c r="G891" s="10"/>
      <c r="H891" s="10"/>
      <c r="I891" s="208"/>
      <c r="J891" s="10"/>
      <c r="K891" s="16"/>
      <c r="L891" s="208"/>
      <c r="M891" s="10"/>
      <c r="N891" s="10"/>
      <c r="O891" s="10"/>
      <c r="P891" s="10"/>
      <c r="Q891" s="18"/>
      <c r="R891" s="18"/>
      <c r="S891" s="18"/>
      <c r="T891" s="81"/>
    </row>
    <row r="892" spans="1:20" x14ac:dyDescent="0.3">
      <c r="A892" s="10"/>
      <c r="B892" s="10"/>
      <c r="C892" s="10"/>
      <c r="D892" s="10"/>
      <c r="E892" s="10"/>
      <c r="F892" s="10"/>
      <c r="G892" s="10"/>
      <c r="H892" s="10"/>
      <c r="I892" s="208"/>
      <c r="J892" s="10"/>
      <c r="K892" s="16"/>
      <c r="L892" s="208"/>
      <c r="M892" s="10"/>
      <c r="N892" s="10"/>
      <c r="O892" s="10"/>
      <c r="P892" s="10"/>
      <c r="Q892" s="18"/>
      <c r="R892" s="18"/>
      <c r="S892" s="18"/>
      <c r="T892" s="81"/>
    </row>
    <row r="893" spans="1:20" x14ac:dyDescent="0.3">
      <c r="A893" s="10"/>
      <c r="B893" s="10"/>
      <c r="C893" s="10"/>
      <c r="D893" s="10"/>
      <c r="E893" s="10"/>
      <c r="F893" s="10"/>
      <c r="G893" s="10"/>
      <c r="H893" s="10"/>
      <c r="I893" s="208"/>
      <c r="J893" s="10"/>
      <c r="K893" s="16"/>
      <c r="L893" s="208"/>
      <c r="M893" s="10"/>
      <c r="N893" s="10"/>
      <c r="O893" s="10"/>
      <c r="P893" s="10"/>
      <c r="Q893" s="18"/>
      <c r="R893" s="18"/>
      <c r="S893" s="18"/>
      <c r="T893" s="81"/>
    </row>
    <row r="894" spans="1:20" x14ac:dyDescent="0.3">
      <c r="A894" s="10"/>
      <c r="B894" s="10"/>
      <c r="C894" s="10"/>
      <c r="D894" s="10"/>
      <c r="E894" s="10"/>
      <c r="F894" s="10"/>
      <c r="G894" s="10"/>
      <c r="H894" s="10"/>
      <c r="I894" s="208"/>
      <c r="J894" s="10"/>
      <c r="K894" s="16"/>
      <c r="L894" s="208"/>
      <c r="M894" s="10"/>
      <c r="N894" s="10"/>
      <c r="O894" s="10"/>
      <c r="P894" s="10"/>
      <c r="Q894" s="18"/>
      <c r="R894" s="18"/>
      <c r="S894" s="18"/>
      <c r="T894" s="81"/>
    </row>
    <row r="895" spans="1:20" x14ac:dyDescent="0.3">
      <c r="A895" s="10"/>
      <c r="B895" s="10"/>
      <c r="C895" s="10"/>
      <c r="D895" s="10"/>
      <c r="E895" s="10"/>
      <c r="F895" s="10"/>
      <c r="G895" s="10"/>
      <c r="H895" s="10"/>
      <c r="I895" s="208"/>
      <c r="J895" s="10"/>
      <c r="K895" s="16"/>
      <c r="L895" s="208"/>
      <c r="M895" s="10"/>
      <c r="N895" s="10"/>
      <c r="O895" s="10"/>
      <c r="P895" s="10"/>
      <c r="Q895" s="18"/>
      <c r="R895" s="18"/>
      <c r="S895" s="18"/>
      <c r="T895" s="81"/>
    </row>
    <row r="896" spans="1:20" x14ac:dyDescent="0.3">
      <c r="A896" s="10"/>
      <c r="B896" s="10"/>
      <c r="C896" s="10"/>
      <c r="D896" s="10"/>
      <c r="E896" s="10"/>
      <c r="F896" s="10"/>
      <c r="G896" s="10"/>
      <c r="H896" s="10"/>
      <c r="I896" s="208"/>
      <c r="J896" s="10"/>
      <c r="K896" s="16"/>
      <c r="L896" s="208"/>
      <c r="M896" s="10"/>
      <c r="N896" s="10"/>
      <c r="O896" s="10"/>
      <c r="P896" s="10"/>
      <c r="Q896" s="18"/>
      <c r="R896" s="18"/>
      <c r="S896" s="18"/>
      <c r="T896" s="81"/>
    </row>
    <row r="897" spans="1:20" x14ac:dyDescent="0.3">
      <c r="A897" s="10"/>
      <c r="B897" s="10"/>
      <c r="C897" s="10"/>
      <c r="D897" s="10"/>
      <c r="E897" s="10"/>
      <c r="F897" s="10"/>
      <c r="G897" s="10"/>
      <c r="H897" s="10"/>
      <c r="I897" s="208"/>
      <c r="J897" s="10"/>
      <c r="K897" s="16"/>
      <c r="L897" s="208"/>
      <c r="M897" s="10"/>
      <c r="N897" s="10"/>
      <c r="O897" s="10"/>
      <c r="P897" s="10"/>
      <c r="Q897" s="18"/>
      <c r="R897" s="18"/>
      <c r="S897" s="18"/>
      <c r="T897" s="81"/>
    </row>
    <row r="898" spans="1:20" x14ac:dyDescent="0.3">
      <c r="A898" s="10"/>
      <c r="B898" s="10"/>
      <c r="C898" s="10"/>
      <c r="D898" s="10"/>
      <c r="E898" s="10"/>
      <c r="F898" s="10"/>
      <c r="G898" s="10"/>
      <c r="H898" s="10"/>
      <c r="I898" s="208"/>
      <c r="J898" s="10"/>
      <c r="K898" s="16"/>
      <c r="L898" s="208"/>
      <c r="M898" s="10"/>
      <c r="N898" s="10"/>
      <c r="O898" s="10"/>
      <c r="P898" s="10"/>
      <c r="Q898" s="18"/>
      <c r="R898" s="18"/>
      <c r="S898" s="18"/>
      <c r="T898" s="81"/>
    </row>
    <row r="899" spans="1:20" x14ac:dyDescent="0.3">
      <c r="A899" s="10"/>
      <c r="B899" s="10"/>
      <c r="C899" s="10"/>
      <c r="D899" s="10"/>
      <c r="E899" s="10"/>
      <c r="F899" s="10"/>
      <c r="G899" s="10"/>
      <c r="H899" s="10"/>
      <c r="I899" s="208"/>
      <c r="J899" s="10"/>
      <c r="K899" s="16"/>
      <c r="L899" s="208"/>
      <c r="M899" s="10"/>
      <c r="N899" s="10"/>
      <c r="O899" s="10"/>
      <c r="P899" s="10"/>
      <c r="Q899" s="18"/>
      <c r="R899" s="18"/>
      <c r="S899" s="18"/>
      <c r="T899" s="81"/>
    </row>
    <row r="900" spans="1:20" x14ac:dyDescent="0.3">
      <c r="A900" s="10"/>
      <c r="B900" s="10"/>
      <c r="C900" s="10"/>
      <c r="D900" s="10"/>
      <c r="E900" s="10"/>
      <c r="F900" s="10"/>
      <c r="G900" s="10"/>
      <c r="H900" s="10"/>
      <c r="I900" s="208"/>
      <c r="J900" s="10"/>
      <c r="K900" s="16"/>
      <c r="L900" s="208"/>
      <c r="M900" s="10"/>
      <c r="N900" s="10"/>
      <c r="O900" s="10"/>
      <c r="P900" s="10"/>
      <c r="Q900" s="18"/>
      <c r="R900" s="18"/>
      <c r="S900" s="18"/>
      <c r="T900" s="81"/>
    </row>
    <row r="901" spans="1:20" x14ac:dyDescent="0.3">
      <c r="A901" s="10"/>
      <c r="B901" s="10"/>
      <c r="C901" s="10"/>
      <c r="D901" s="10"/>
      <c r="E901" s="10"/>
      <c r="F901" s="10"/>
      <c r="G901" s="10"/>
      <c r="H901" s="10"/>
      <c r="I901" s="208"/>
      <c r="J901" s="10"/>
      <c r="K901" s="16"/>
      <c r="L901" s="208"/>
      <c r="M901" s="10"/>
      <c r="N901" s="10"/>
      <c r="O901" s="10"/>
      <c r="P901" s="10"/>
      <c r="Q901" s="18"/>
      <c r="R901" s="18"/>
      <c r="S901" s="18"/>
      <c r="T901" s="81"/>
    </row>
    <row r="902" spans="1:20" x14ac:dyDescent="0.3">
      <c r="A902" s="10"/>
      <c r="B902" s="10"/>
      <c r="C902" s="10"/>
      <c r="D902" s="10"/>
      <c r="E902" s="10"/>
      <c r="F902" s="10"/>
      <c r="G902" s="10"/>
      <c r="H902" s="10"/>
      <c r="I902" s="208"/>
      <c r="J902" s="10"/>
      <c r="K902" s="16"/>
      <c r="L902" s="208"/>
      <c r="M902" s="10"/>
      <c r="N902" s="10"/>
      <c r="O902" s="10"/>
      <c r="P902" s="10"/>
      <c r="Q902" s="18"/>
      <c r="R902" s="18"/>
      <c r="S902" s="18"/>
      <c r="T902" s="81"/>
    </row>
    <row r="903" spans="1:20" x14ac:dyDescent="0.3">
      <c r="A903" s="10"/>
      <c r="B903" s="10"/>
      <c r="C903" s="10"/>
      <c r="D903" s="10"/>
      <c r="E903" s="10"/>
      <c r="F903" s="10"/>
      <c r="G903" s="10"/>
      <c r="H903" s="10"/>
      <c r="I903" s="208"/>
      <c r="J903" s="10"/>
      <c r="K903" s="16"/>
      <c r="L903" s="208"/>
      <c r="M903" s="10"/>
      <c r="N903" s="10"/>
      <c r="O903" s="10"/>
      <c r="P903" s="10"/>
      <c r="Q903" s="18"/>
      <c r="R903" s="18"/>
      <c r="S903" s="18"/>
      <c r="T903" s="81"/>
    </row>
    <row r="904" spans="1:20" x14ac:dyDescent="0.3">
      <c r="A904" s="10"/>
      <c r="B904" s="10"/>
      <c r="C904" s="10"/>
      <c r="D904" s="10"/>
      <c r="E904" s="10"/>
      <c r="F904" s="10"/>
      <c r="G904" s="10"/>
      <c r="H904" s="10"/>
      <c r="I904" s="208"/>
      <c r="J904" s="10"/>
      <c r="K904" s="16"/>
      <c r="L904" s="208"/>
      <c r="M904" s="10"/>
      <c r="N904" s="10"/>
      <c r="O904" s="10"/>
      <c r="P904" s="10"/>
      <c r="Q904" s="18"/>
      <c r="R904" s="18"/>
      <c r="S904" s="18"/>
      <c r="T904" s="81"/>
    </row>
    <row r="905" spans="1:20" x14ac:dyDescent="0.3">
      <c r="A905" s="10"/>
      <c r="B905" s="10"/>
      <c r="C905" s="10"/>
      <c r="D905" s="10"/>
      <c r="E905" s="10"/>
      <c r="F905" s="10"/>
      <c r="G905" s="10"/>
      <c r="H905" s="10"/>
      <c r="I905" s="208"/>
      <c r="J905" s="10"/>
      <c r="K905" s="16"/>
      <c r="L905" s="208"/>
      <c r="M905" s="10"/>
      <c r="N905" s="10"/>
      <c r="O905" s="10"/>
      <c r="P905" s="10"/>
      <c r="Q905" s="18"/>
      <c r="R905" s="18"/>
      <c r="S905" s="18"/>
      <c r="T905" s="81"/>
    </row>
    <row r="906" spans="1:20" x14ac:dyDescent="0.3">
      <c r="A906" s="10"/>
      <c r="B906" s="10"/>
      <c r="C906" s="10"/>
      <c r="D906" s="10"/>
      <c r="E906" s="10"/>
      <c r="F906" s="10"/>
      <c r="G906" s="10"/>
      <c r="H906" s="10"/>
      <c r="I906" s="208"/>
      <c r="J906" s="10"/>
      <c r="K906" s="16"/>
      <c r="L906" s="208"/>
      <c r="M906" s="10"/>
      <c r="N906" s="10"/>
      <c r="O906" s="10"/>
      <c r="P906" s="10"/>
      <c r="Q906" s="18"/>
      <c r="R906" s="18"/>
      <c r="S906" s="18"/>
      <c r="T906" s="81"/>
    </row>
    <row r="907" spans="1:20" x14ac:dyDescent="0.3">
      <c r="A907" s="10"/>
      <c r="B907" s="10"/>
      <c r="C907" s="10"/>
      <c r="D907" s="10"/>
      <c r="E907" s="10"/>
      <c r="F907" s="10"/>
      <c r="G907" s="10"/>
      <c r="H907" s="10"/>
      <c r="I907" s="208"/>
      <c r="J907" s="10"/>
      <c r="K907" s="16"/>
      <c r="L907" s="208"/>
      <c r="M907" s="10"/>
      <c r="N907" s="10"/>
      <c r="O907" s="10"/>
      <c r="P907" s="10"/>
      <c r="Q907" s="18"/>
      <c r="R907" s="18"/>
      <c r="S907" s="18"/>
      <c r="T907" s="81"/>
    </row>
    <row r="908" spans="1:20" x14ac:dyDescent="0.3">
      <c r="A908" s="10"/>
      <c r="B908" s="10"/>
      <c r="C908" s="10"/>
      <c r="D908" s="10"/>
      <c r="E908" s="10"/>
      <c r="F908" s="10"/>
      <c r="G908" s="10"/>
      <c r="H908" s="10"/>
      <c r="I908" s="208"/>
      <c r="J908" s="10"/>
      <c r="K908" s="16"/>
      <c r="L908" s="208"/>
      <c r="M908" s="10"/>
      <c r="N908" s="10"/>
      <c r="O908" s="10"/>
      <c r="P908" s="10"/>
      <c r="Q908" s="18"/>
      <c r="R908" s="18"/>
      <c r="S908" s="18"/>
      <c r="T908" s="81"/>
    </row>
    <row r="909" spans="1:20" x14ac:dyDescent="0.3">
      <c r="A909" s="10"/>
      <c r="B909" s="10"/>
      <c r="C909" s="10"/>
      <c r="D909" s="10"/>
      <c r="E909" s="10"/>
      <c r="F909" s="10"/>
      <c r="G909" s="10"/>
      <c r="H909" s="10"/>
      <c r="I909" s="208"/>
      <c r="J909" s="10"/>
      <c r="K909" s="16"/>
      <c r="L909" s="208"/>
      <c r="M909" s="10"/>
      <c r="N909" s="10"/>
      <c r="O909" s="10"/>
      <c r="P909" s="10"/>
      <c r="Q909" s="18"/>
      <c r="R909" s="18"/>
      <c r="S909" s="18"/>
      <c r="T909" s="81"/>
    </row>
    <row r="910" spans="1:20" x14ac:dyDescent="0.3">
      <c r="A910" s="10"/>
      <c r="B910" s="10"/>
      <c r="C910" s="10"/>
      <c r="D910" s="10"/>
      <c r="E910" s="10"/>
      <c r="F910" s="10"/>
      <c r="G910" s="10"/>
      <c r="H910" s="10"/>
      <c r="I910" s="208"/>
      <c r="J910" s="10"/>
      <c r="K910" s="16"/>
      <c r="L910" s="208"/>
      <c r="M910" s="10"/>
      <c r="N910" s="10"/>
      <c r="O910" s="10"/>
      <c r="P910" s="10"/>
      <c r="Q910" s="18"/>
      <c r="R910" s="18"/>
      <c r="S910" s="18"/>
      <c r="T910" s="81"/>
    </row>
    <row r="911" spans="1:20" x14ac:dyDescent="0.3">
      <c r="A911" s="10"/>
      <c r="B911" s="10"/>
      <c r="C911" s="10"/>
      <c r="D911" s="10"/>
      <c r="E911" s="10"/>
      <c r="F911" s="10"/>
      <c r="G911" s="10"/>
      <c r="H911" s="10"/>
      <c r="I911" s="208"/>
      <c r="J911" s="10"/>
      <c r="K911" s="16"/>
      <c r="L911" s="208"/>
      <c r="M911" s="10"/>
      <c r="N911" s="10"/>
      <c r="O911" s="10"/>
      <c r="P911" s="10"/>
      <c r="Q911" s="18"/>
      <c r="R911" s="18"/>
      <c r="S911" s="18"/>
      <c r="T911" s="81"/>
    </row>
    <row r="912" spans="1:20" x14ac:dyDescent="0.3">
      <c r="A912" s="10"/>
      <c r="B912" s="10"/>
      <c r="C912" s="10"/>
      <c r="D912" s="10"/>
      <c r="E912" s="10"/>
      <c r="F912" s="10"/>
      <c r="G912" s="10"/>
      <c r="H912" s="10"/>
      <c r="I912" s="208"/>
      <c r="J912" s="10"/>
      <c r="K912" s="16"/>
      <c r="L912" s="208"/>
      <c r="M912" s="10"/>
      <c r="N912" s="10"/>
      <c r="O912" s="10"/>
      <c r="P912" s="10"/>
      <c r="Q912" s="18"/>
      <c r="R912" s="18"/>
      <c r="S912" s="18"/>
      <c r="T912" s="81"/>
    </row>
    <row r="913" spans="1:20" x14ac:dyDescent="0.3">
      <c r="A913" s="10"/>
      <c r="B913" s="10"/>
      <c r="C913" s="10"/>
      <c r="D913" s="10"/>
      <c r="E913" s="10"/>
      <c r="F913" s="10"/>
      <c r="G913" s="10"/>
      <c r="H913" s="10"/>
      <c r="I913" s="208"/>
      <c r="J913" s="10"/>
      <c r="K913" s="16"/>
      <c r="L913" s="208"/>
      <c r="M913" s="10"/>
      <c r="N913" s="10"/>
      <c r="O913" s="10"/>
      <c r="P913" s="10"/>
      <c r="Q913" s="18"/>
      <c r="R913" s="18"/>
      <c r="S913" s="18"/>
      <c r="T913" s="81"/>
    </row>
    <row r="914" spans="1:20" x14ac:dyDescent="0.3">
      <c r="A914" s="10"/>
      <c r="B914" s="10"/>
      <c r="C914" s="10"/>
      <c r="D914" s="10"/>
      <c r="E914" s="10"/>
      <c r="F914" s="10"/>
      <c r="G914" s="10"/>
      <c r="H914" s="10"/>
      <c r="I914" s="208"/>
      <c r="J914" s="10"/>
      <c r="K914" s="16"/>
      <c r="L914" s="208"/>
      <c r="M914" s="10"/>
      <c r="N914" s="10"/>
      <c r="O914" s="10"/>
      <c r="P914" s="10"/>
      <c r="Q914" s="18"/>
      <c r="R914" s="18"/>
      <c r="S914" s="18"/>
      <c r="T914" s="81"/>
    </row>
    <row r="915" spans="1:20" x14ac:dyDescent="0.3">
      <c r="A915" s="10"/>
      <c r="B915" s="10"/>
      <c r="C915" s="10"/>
      <c r="D915" s="10"/>
      <c r="E915" s="10"/>
      <c r="F915" s="10"/>
      <c r="G915" s="10"/>
      <c r="H915" s="10"/>
      <c r="I915" s="208"/>
      <c r="J915" s="10"/>
      <c r="K915" s="16"/>
      <c r="L915" s="208"/>
      <c r="M915" s="10"/>
      <c r="N915" s="10"/>
      <c r="O915" s="10"/>
      <c r="P915" s="10"/>
      <c r="Q915" s="18"/>
      <c r="R915" s="18"/>
      <c r="S915" s="18"/>
      <c r="T915" s="81"/>
    </row>
    <row r="916" spans="1:20" x14ac:dyDescent="0.3">
      <c r="A916" s="10"/>
      <c r="B916" s="10"/>
      <c r="C916" s="10"/>
      <c r="D916" s="10"/>
      <c r="E916" s="10"/>
      <c r="F916" s="10"/>
      <c r="G916" s="10"/>
      <c r="H916" s="10"/>
      <c r="I916" s="208"/>
      <c r="J916" s="10"/>
      <c r="K916" s="16"/>
      <c r="L916" s="208"/>
      <c r="M916" s="10"/>
      <c r="N916" s="10"/>
      <c r="O916" s="10"/>
      <c r="P916" s="10"/>
      <c r="Q916" s="18"/>
      <c r="R916" s="18"/>
      <c r="S916" s="18"/>
      <c r="T916" s="81"/>
    </row>
    <row r="917" spans="1:20" x14ac:dyDescent="0.3">
      <c r="A917" s="10"/>
      <c r="B917" s="10"/>
      <c r="C917" s="10"/>
      <c r="D917" s="10"/>
      <c r="E917" s="10"/>
      <c r="F917" s="10"/>
      <c r="G917" s="10"/>
      <c r="H917" s="10"/>
      <c r="I917" s="208"/>
      <c r="J917" s="10"/>
      <c r="K917" s="16"/>
      <c r="L917" s="208"/>
      <c r="M917" s="10"/>
      <c r="N917" s="10"/>
      <c r="O917" s="10"/>
      <c r="P917" s="10"/>
      <c r="Q917" s="18"/>
      <c r="R917" s="18"/>
      <c r="S917" s="18"/>
      <c r="T917" s="81"/>
    </row>
    <row r="918" spans="1:20" x14ac:dyDescent="0.3">
      <c r="A918" s="10"/>
      <c r="B918" s="10"/>
      <c r="C918" s="10"/>
      <c r="D918" s="10"/>
      <c r="E918" s="10"/>
      <c r="F918" s="10"/>
      <c r="G918" s="10"/>
      <c r="H918" s="10"/>
      <c r="I918" s="208"/>
      <c r="J918" s="10"/>
      <c r="K918" s="16"/>
      <c r="L918" s="208"/>
      <c r="M918" s="10"/>
      <c r="N918" s="10"/>
      <c r="O918" s="10"/>
      <c r="P918" s="10"/>
      <c r="Q918" s="18"/>
      <c r="R918" s="18"/>
      <c r="S918" s="18"/>
      <c r="T918" s="81"/>
    </row>
    <row r="919" spans="1:20" x14ac:dyDescent="0.3">
      <c r="A919" s="10"/>
      <c r="B919" s="10"/>
      <c r="C919" s="10"/>
      <c r="D919" s="10"/>
      <c r="E919" s="10"/>
      <c r="F919" s="10"/>
      <c r="G919" s="10"/>
      <c r="H919" s="10"/>
      <c r="I919" s="208"/>
      <c r="J919" s="10"/>
      <c r="K919" s="16"/>
      <c r="L919" s="208"/>
      <c r="M919" s="10"/>
      <c r="N919" s="10"/>
      <c r="O919" s="10"/>
      <c r="P919" s="10"/>
      <c r="Q919" s="18"/>
      <c r="R919" s="18"/>
      <c r="S919" s="18"/>
      <c r="T919" s="81"/>
    </row>
    <row r="920" spans="1:20" x14ac:dyDescent="0.3">
      <c r="A920" s="10"/>
      <c r="B920" s="10"/>
      <c r="C920" s="10"/>
      <c r="D920" s="10"/>
      <c r="E920" s="10"/>
      <c r="F920" s="10"/>
      <c r="G920" s="10"/>
      <c r="H920" s="10"/>
      <c r="I920" s="208"/>
      <c r="J920" s="10"/>
      <c r="K920" s="16"/>
      <c r="L920" s="208"/>
      <c r="M920" s="10"/>
      <c r="N920" s="10"/>
      <c r="O920" s="10"/>
      <c r="P920" s="10"/>
      <c r="Q920" s="18"/>
      <c r="R920" s="18"/>
      <c r="S920" s="18"/>
      <c r="T920" s="81"/>
    </row>
    <row r="921" spans="1:20" x14ac:dyDescent="0.3">
      <c r="A921" s="10"/>
      <c r="B921" s="10"/>
      <c r="C921" s="10"/>
      <c r="D921" s="10"/>
      <c r="E921" s="10"/>
      <c r="F921" s="10"/>
      <c r="G921" s="10"/>
      <c r="H921" s="10"/>
      <c r="I921" s="208"/>
      <c r="J921" s="10"/>
      <c r="K921" s="16"/>
      <c r="L921" s="208"/>
      <c r="M921" s="10"/>
      <c r="N921" s="10"/>
      <c r="O921" s="10"/>
      <c r="P921" s="10"/>
      <c r="Q921" s="18"/>
      <c r="R921" s="18"/>
      <c r="S921" s="18"/>
      <c r="T921" s="81"/>
    </row>
    <row r="922" spans="1:20" x14ac:dyDescent="0.3">
      <c r="A922" s="10"/>
      <c r="B922" s="10"/>
      <c r="C922" s="10"/>
      <c r="D922" s="10"/>
      <c r="E922" s="10"/>
      <c r="F922" s="10"/>
      <c r="G922" s="10"/>
      <c r="H922" s="10"/>
      <c r="I922" s="208"/>
      <c r="J922" s="10"/>
      <c r="K922" s="16"/>
      <c r="L922" s="208"/>
      <c r="M922" s="10"/>
      <c r="N922" s="10"/>
      <c r="O922" s="10"/>
      <c r="P922" s="10"/>
      <c r="Q922" s="18"/>
      <c r="R922" s="18"/>
      <c r="S922" s="18"/>
      <c r="T922" s="81"/>
    </row>
    <row r="923" spans="1:20" x14ac:dyDescent="0.3">
      <c r="A923" s="10"/>
      <c r="B923" s="10"/>
      <c r="C923" s="10"/>
      <c r="D923" s="10"/>
      <c r="E923" s="10"/>
      <c r="F923" s="10"/>
      <c r="G923" s="10"/>
      <c r="H923" s="10"/>
      <c r="I923" s="208"/>
      <c r="J923" s="10"/>
      <c r="K923" s="16"/>
      <c r="L923" s="208"/>
      <c r="M923" s="10"/>
      <c r="N923" s="10"/>
      <c r="O923" s="10"/>
      <c r="P923" s="10"/>
      <c r="Q923" s="18"/>
      <c r="R923" s="18"/>
      <c r="S923" s="18"/>
      <c r="T923" s="81"/>
    </row>
    <row r="924" spans="1:20" x14ac:dyDescent="0.3">
      <c r="A924" s="10"/>
      <c r="B924" s="10"/>
      <c r="C924" s="10"/>
      <c r="D924" s="10"/>
      <c r="E924" s="10"/>
      <c r="F924" s="10"/>
      <c r="G924" s="10"/>
      <c r="H924" s="10"/>
      <c r="I924" s="208"/>
      <c r="J924" s="10"/>
      <c r="K924" s="16"/>
      <c r="L924" s="208"/>
      <c r="M924" s="10"/>
      <c r="N924" s="10"/>
      <c r="O924" s="10"/>
      <c r="P924" s="10"/>
      <c r="Q924" s="18"/>
      <c r="R924" s="18"/>
      <c r="S924" s="18"/>
      <c r="T924" s="81"/>
    </row>
    <row r="925" spans="1:20" x14ac:dyDescent="0.3">
      <c r="A925" s="10"/>
      <c r="B925" s="10"/>
      <c r="C925" s="10"/>
      <c r="D925" s="10"/>
      <c r="E925" s="10"/>
      <c r="F925" s="10"/>
      <c r="G925" s="10"/>
      <c r="H925" s="10"/>
      <c r="I925" s="208"/>
      <c r="J925" s="10"/>
      <c r="K925" s="16"/>
      <c r="L925" s="208"/>
      <c r="M925" s="10"/>
      <c r="N925" s="10"/>
      <c r="O925" s="10"/>
      <c r="P925" s="10"/>
      <c r="Q925" s="18"/>
      <c r="R925" s="18"/>
      <c r="S925" s="18"/>
      <c r="T925" s="81"/>
    </row>
    <row r="926" spans="1:20" x14ac:dyDescent="0.3">
      <c r="A926" s="10"/>
      <c r="B926" s="10"/>
      <c r="C926" s="10"/>
      <c r="D926" s="10"/>
      <c r="E926" s="10"/>
      <c r="F926" s="10"/>
      <c r="G926" s="10"/>
      <c r="H926" s="10"/>
      <c r="I926" s="208"/>
      <c r="J926" s="10"/>
      <c r="K926" s="16"/>
      <c r="L926" s="208"/>
      <c r="M926" s="10"/>
      <c r="N926" s="10"/>
      <c r="O926" s="10"/>
      <c r="P926" s="10"/>
      <c r="Q926" s="18"/>
      <c r="R926" s="18"/>
      <c r="S926" s="18"/>
      <c r="T926" s="81"/>
    </row>
    <row r="927" spans="1:20" x14ac:dyDescent="0.3">
      <c r="A927" s="10"/>
      <c r="B927" s="10"/>
      <c r="C927" s="10"/>
      <c r="D927" s="10"/>
      <c r="E927" s="10"/>
      <c r="F927" s="10"/>
      <c r="G927" s="10"/>
      <c r="H927" s="10"/>
      <c r="I927" s="208"/>
      <c r="J927" s="10"/>
      <c r="K927" s="16"/>
      <c r="L927" s="208"/>
      <c r="M927" s="10"/>
      <c r="N927" s="10"/>
      <c r="O927" s="10"/>
      <c r="P927" s="10"/>
      <c r="Q927" s="18"/>
      <c r="R927" s="18"/>
      <c r="S927" s="18"/>
      <c r="T927" s="81"/>
    </row>
    <row r="928" spans="1:20" x14ac:dyDescent="0.3">
      <c r="A928" s="10"/>
      <c r="B928" s="10"/>
      <c r="C928" s="10"/>
      <c r="D928" s="10"/>
      <c r="E928" s="10"/>
      <c r="F928" s="10"/>
      <c r="G928" s="10"/>
      <c r="H928" s="10"/>
      <c r="I928" s="208"/>
      <c r="J928" s="10"/>
      <c r="K928" s="16"/>
      <c r="L928" s="208"/>
      <c r="M928" s="10"/>
      <c r="N928" s="10"/>
      <c r="O928" s="10"/>
      <c r="P928" s="10"/>
      <c r="Q928" s="18"/>
      <c r="R928" s="18"/>
      <c r="S928" s="18"/>
      <c r="T928" s="81"/>
    </row>
    <row r="929" spans="1:20" x14ac:dyDescent="0.3">
      <c r="A929" s="10"/>
      <c r="B929" s="10"/>
      <c r="C929" s="10"/>
      <c r="D929" s="10"/>
      <c r="E929" s="10"/>
      <c r="F929" s="10"/>
      <c r="G929" s="10"/>
      <c r="H929" s="10"/>
      <c r="I929" s="208"/>
      <c r="J929" s="10"/>
      <c r="K929" s="16"/>
      <c r="L929" s="208"/>
      <c r="M929" s="10"/>
      <c r="N929" s="10"/>
      <c r="O929" s="10"/>
      <c r="P929" s="10"/>
      <c r="Q929" s="18"/>
      <c r="R929" s="18"/>
      <c r="S929" s="18"/>
      <c r="T929" s="81"/>
    </row>
    <row r="930" spans="1:20" x14ac:dyDescent="0.3">
      <c r="A930" s="10"/>
      <c r="B930" s="10"/>
      <c r="C930" s="10"/>
      <c r="D930" s="10"/>
      <c r="E930" s="10"/>
      <c r="F930" s="10"/>
      <c r="G930" s="10"/>
      <c r="H930" s="10"/>
      <c r="I930" s="208"/>
      <c r="J930" s="10"/>
      <c r="K930" s="16"/>
      <c r="L930" s="208"/>
      <c r="M930" s="10"/>
      <c r="N930" s="10"/>
      <c r="O930" s="10"/>
      <c r="P930" s="10"/>
      <c r="Q930" s="18"/>
      <c r="R930" s="18"/>
      <c r="S930" s="18"/>
      <c r="T930" s="81"/>
    </row>
    <row r="931" spans="1:20" x14ac:dyDescent="0.3">
      <c r="A931" s="10"/>
      <c r="B931" s="10"/>
      <c r="C931" s="10"/>
      <c r="D931" s="10"/>
      <c r="E931" s="10"/>
      <c r="F931" s="10"/>
      <c r="G931" s="10"/>
      <c r="H931" s="10"/>
      <c r="I931" s="208"/>
      <c r="J931" s="10"/>
      <c r="K931" s="16"/>
      <c r="L931" s="208"/>
      <c r="M931" s="10"/>
      <c r="N931" s="10"/>
      <c r="O931" s="10"/>
      <c r="P931" s="10"/>
      <c r="Q931" s="18"/>
      <c r="R931" s="18"/>
      <c r="S931" s="18"/>
      <c r="T931" s="81"/>
    </row>
    <row r="932" spans="1:20" x14ac:dyDescent="0.3">
      <c r="A932" s="10"/>
      <c r="B932" s="10"/>
      <c r="C932" s="10"/>
      <c r="D932" s="10"/>
      <c r="E932" s="10"/>
      <c r="F932" s="10"/>
      <c r="G932" s="10"/>
      <c r="H932" s="10"/>
      <c r="I932" s="208"/>
      <c r="J932" s="10"/>
      <c r="K932" s="16"/>
      <c r="L932" s="208"/>
      <c r="M932" s="10"/>
      <c r="N932" s="10"/>
      <c r="O932" s="10"/>
      <c r="P932" s="10"/>
      <c r="Q932" s="18"/>
      <c r="R932" s="18"/>
      <c r="S932" s="18"/>
      <c r="T932" s="81"/>
    </row>
    <row r="933" spans="1:20" x14ac:dyDescent="0.3">
      <c r="A933" s="10"/>
      <c r="B933" s="10"/>
      <c r="C933" s="10"/>
      <c r="D933" s="10"/>
      <c r="E933" s="10"/>
      <c r="F933" s="10"/>
      <c r="G933" s="10"/>
      <c r="H933" s="10"/>
      <c r="I933" s="208"/>
      <c r="J933" s="10"/>
      <c r="K933" s="16"/>
      <c r="L933" s="208"/>
      <c r="M933" s="10"/>
      <c r="N933" s="10"/>
      <c r="O933" s="10"/>
      <c r="P933" s="10"/>
      <c r="Q933" s="18"/>
      <c r="R933" s="18"/>
      <c r="S933" s="18"/>
      <c r="T933" s="81"/>
    </row>
  </sheetData>
  <sortState ref="B3:Z436">
    <sortCondition ref="Q3:Q436"/>
  </sortState>
  <mergeCells count="1">
    <mergeCell ref="A1:S1"/>
  </mergeCells>
  <conditionalFormatting sqref="T330 T408">
    <cfRule type="cellIs" dxfId="23" priority="129" operator="equal">
      <formula>"EK SÜREYE DİKKAT!!!"</formula>
    </cfRule>
  </conditionalFormatting>
  <conditionalFormatting sqref="T330 T408">
    <cfRule type="cellIs" dxfId="22" priority="128" operator="equal">
      <formula>"EK SÜRE GK'YA GÖRE GÖNDERİM TARİHİ İLE ÇELİŞİYOR!!!"</formula>
    </cfRule>
  </conditionalFormatting>
  <conditionalFormatting sqref="T330 T408">
    <cfRule type="cellIs" dxfId="21" priority="127" operator="equal">
      <formula>"EK SÜRE, GK'YA GÖRE GÖNDERİM TARİHİNDEN DAHA İLERİ BİR TARİH!!!"</formula>
    </cfRule>
  </conditionalFormatting>
  <conditionalFormatting sqref="T408 T330">
    <cfRule type="cellIs" dxfId="20" priority="204" operator="equal">
      <formula>"DİKKAT!!!"</formula>
    </cfRule>
    <cfRule type="cellIs" dxfId="19" priority="205" operator="equal">
      <formula>"DİKKAT!!!"</formula>
    </cfRule>
    <cfRule type="cellIs" dxfId="18" priority="206" operator="equal">
      <formula>"""DİKKAT!!!"""</formula>
    </cfRule>
    <cfRule type="colorScale" priority="207">
      <colorScale>
        <cfvo type="min"/>
        <cfvo type="percentile" val="50"/>
        <cfvo type="max"/>
        <color rgb="FFF8696B"/>
        <color rgb="FFFFEB84"/>
        <color rgb="FF63BE7B"/>
      </colorScale>
    </cfRule>
  </conditionalFormatting>
  <pageMargins left="0.7" right="0.7" top="0.75" bottom="0.75" header="0.3" footer="0.3"/>
  <pageSetup orientation="portrait" r:id="rId1"/>
  <ignoredErrors>
    <ignoredError sqref="G418"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A1:V191"/>
  <sheetViews>
    <sheetView showGridLines="0" zoomScaleNormal="100" workbookViewId="0">
      <pane ySplit="2" topLeftCell="A3" activePane="bottomLeft" state="frozen"/>
      <selection activeCell="K77" sqref="K77"/>
      <selection pane="bottomLeft" activeCell="O16" sqref="O16"/>
    </sheetView>
  </sheetViews>
  <sheetFormatPr defaultColWidth="9.109375" defaultRowHeight="14.4" x14ac:dyDescent="0.3"/>
  <cols>
    <col min="1" max="1" width="4.44140625" customWidth="1"/>
    <col min="2" max="2" width="5.109375" hidden="1" customWidth="1"/>
    <col min="3" max="3" width="4.5546875" hidden="1" customWidth="1"/>
    <col min="4" max="4" width="4.6640625" hidden="1" customWidth="1"/>
    <col min="5" max="5" width="7.33203125" hidden="1" customWidth="1"/>
    <col min="6" max="6" width="11.88671875" customWidth="1"/>
    <col min="7" max="7" width="5.6640625" customWidth="1"/>
    <col min="8" max="8" width="7.109375" hidden="1" customWidth="1"/>
    <col min="9" max="9" width="7.33203125" customWidth="1"/>
    <col min="10" max="10" width="8.44140625" customWidth="1"/>
    <col min="11" max="11" width="23.6640625" style="14" customWidth="1"/>
    <col min="12" max="12" width="14" style="17" customWidth="1"/>
    <col min="13" max="13" width="13.5546875" style="17" customWidth="1"/>
    <col min="14" max="14" width="13.44140625" style="17" customWidth="1"/>
    <col min="15" max="15" width="12.6640625" style="17" customWidth="1"/>
    <col min="16" max="16" width="24.109375" style="24" bestFit="1" customWidth="1"/>
    <col min="17" max="17" width="16" customWidth="1"/>
    <col min="18" max="18" width="11.109375" customWidth="1"/>
    <col min="19" max="19" width="23.109375" customWidth="1"/>
    <col min="20" max="16384" width="9.109375" style="17"/>
  </cols>
  <sheetData>
    <row r="1" spans="1:22" ht="62.25" customHeight="1" x14ac:dyDescent="0.3">
      <c r="A1" s="450" t="s">
        <v>1717</v>
      </c>
      <c r="B1" s="451"/>
      <c r="C1" s="451"/>
      <c r="D1" s="451"/>
      <c r="E1" s="451"/>
      <c r="F1" s="451"/>
      <c r="G1" s="451"/>
      <c r="H1" s="451"/>
      <c r="I1" s="451"/>
      <c r="J1" s="451"/>
      <c r="K1" s="451"/>
      <c r="L1" s="451"/>
      <c r="M1" s="451"/>
      <c r="N1" s="451"/>
      <c r="O1" s="451"/>
      <c r="P1" s="451"/>
      <c r="Q1" s="451"/>
      <c r="R1" s="451"/>
    </row>
    <row r="2" spans="1:22" ht="71.400000000000006" x14ac:dyDescent="0.3">
      <c r="A2" s="1" t="s">
        <v>0</v>
      </c>
      <c r="B2" s="1"/>
      <c r="C2" s="1"/>
      <c r="D2" s="1"/>
      <c r="E2" s="1"/>
      <c r="F2" s="1" t="s">
        <v>987</v>
      </c>
      <c r="G2" s="1" t="s">
        <v>2</v>
      </c>
      <c r="H2" s="1"/>
      <c r="I2" s="1" t="s">
        <v>3</v>
      </c>
      <c r="J2" s="1" t="s">
        <v>4</v>
      </c>
      <c r="K2" s="13" t="s">
        <v>5</v>
      </c>
      <c r="L2" s="1" t="s">
        <v>1</v>
      </c>
      <c r="M2" s="1" t="s">
        <v>6</v>
      </c>
      <c r="N2" s="1" t="s">
        <v>7</v>
      </c>
      <c r="O2" s="1" t="s">
        <v>8</v>
      </c>
      <c r="P2" s="1" t="s">
        <v>9</v>
      </c>
      <c r="Q2" s="1" t="s">
        <v>10</v>
      </c>
      <c r="R2" s="1" t="s">
        <v>993</v>
      </c>
    </row>
    <row r="3" spans="1:22" s="86" customFormat="1" ht="15" customHeight="1" x14ac:dyDescent="0.3">
      <c r="A3" s="8">
        <v>1</v>
      </c>
      <c r="B3" s="25" t="str">
        <f t="shared" ref="B3:B11" si="0">G3&amp;H3</f>
        <v>KONİP</v>
      </c>
      <c r="C3" s="25"/>
      <c r="D3" s="25"/>
      <c r="E3" s="25"/>
      <c r="F3" s="26" t="str">
        <f>VLOOKUP(B3,SonGönderimTarihleri!A:C,3,FALSE)</f>
        <v>-</v>
      </c>
      <c r="G3" s="25" t="s">
        <v>12</v>
      </c>
      <c r="H3" s="25" t="s">
        <v>684</v>
      </c>
      <c r="I3" s="25" t="s">
        <v>684</v>
      </c>
      <c r="J3" s="8" t="s">
        <v>686</v>
      </c>
      <c r="K3" s="49" t="s">
        <v>1162</v>
      </c>
      <c r="L3" s="349"/>
      <c r="M3" s="349"/>
      <c r="N3" s="349"/>
      <c r="O3" s="349"/>
      <c r="P3" s="40"/>
      <c r="Q3" s="251"/>
      <c r="R3" s="401">
        <v>44904</v>
      </c>
      <c r="S3" s="308"/>
      <c r="T3" s="17"/>
    </row>
    <row r="4" spans="1:22" x14ac:dyDescent="0.3">
      <c r="A4" s="8">
        <f t="shared" ref="A4:A14" si="1">A3+1</f>
        <v>2</v>
      </c>
      <c r="B4" s="8" t="str">
        <f t="shared" si="0"/>
        <v>KONİP</v>
      </c>
      <c r="C4" s="8"/>
      <c r="D4" s="8"/>
      <c r="E4" s="8"/>
      <c r="F4" s="26" t="str">
        <f>VLOOKUP(B4,SonGönderimTarihleri!A:C,3,FALSE)</f>
        <v>-</v>
      </c>
      <c r="G4" s="8" t="s">
        <v>12</v>
      </c>
      <c r="H4" s="8" t="s">
        <v>684</v>
      </c>
      <c r="I4" s="8" t="s">
        <v>684</v>
      </c>
      <c r="J4" s="8" t="s">
        <v>689</v>
      </c>
      <c r="K4" s="124" t="s">
        <v>690</v>
      </c>
      <c r="L4" s="349"/>
      <c r="M4" s="349"/>
      <c r="N4" s="349"/>
      <c r="O4" s="349"/>
      <c r="P4" s="98"/>
      <c r="Q4" s="251"/>
      <c r="R4" s="401">
        <v>44805</v>
      </c>
      <c r="S4" s="308"/>
    </row>
    <row r="5" spans="1:22" x14ac:dyDescent="0.3">
      <c r="A5" s="274">
        <f t="shared" si="1"/>
        <v>3</v>
      </c>
      <c r="B5" s="274" t="str">
        <f t="shared" si="0"/>
        <v>KNİP</v>
      </c>
      <c r="C5" s="274"/>
      <c r="D5" s="274"/>
      <c r="E5" s="274"/>
      <c r="F5" s="290" t="str">
        <f>VLOOKUP(B5,SonGönderimTarihleri!A:C,3,FALSE)</f>
        <v>-</v>
      </c>
      <c r="G5" s="274" t="s">
        <v>15</v>
      </c>
      <c r="H5" s="274" t="s">
        <v>684</v>
      </c>
      <c r="I5" s="274" t="s">
        <v>684</v>
      </c>
      <c r="J5" s="274" t="s">
        <v>24</v>
      </c>
      <c r="K5" s="124" t="s">
        <v>388</v>
      </c>
      <c r="L5" s="382"/>
      <c r="M5" s="382"/>
      <c r="N5" s="382"/>
      <c r="O5" s="382"/>
      <c r="P5" s="98"/>
      <c r="Q5" s="251"/>
      <c r="R5" s="401">
        <v>44518</v>
      </c>
      <c r="S5" s="308"/>
    </row>
    <row r="6" spans="1:22" x14ac:dyDescent="0.3">
      <c r="A6" s="274">
        <f t="shared" si="1"/>
        <v>4</v>
      </c>
      <c r="B6" s="25" t="str">
        <f t="shared" si="0"/>
        <v>KONİP</v>
      </c>
      <c r="C6" s="8"/>
      <c r="D6" s="8"/>
      <c r="E6" s="8"/>
      <c r="F6" s="245" t="str">
        <f>VLOOKUP(B6,SonGönderimTarihleri!A:C,3,FALSE)</f>
        <v>-</v>
      </c>
      <c r="G6" s="8" t="s">
        <v>12</v>
      </c>
      <c r="H6" s="8" t="s">
        <v>684</v>
      </c>
      <c r="I6" s="8" t="s">
        <v>684</v>
      </c>
      <c r="J6" s="8" t="s">
        <v>687</v>
      </c>
      <c r="K6" s="49" t="s">
        <v>688</v>
      </c>
      <c r="L6" s="264"/>
      <c r="M6" s="264"/>
      <c r="N6" s="264"/>
      <c r="O6" s="264"/>
      <c r="P6" s="98"/>
      <c r="Q6" s="251"/>
      <c r="R6" s="401">
        <v>44728</v>
      </c>
      <c r="S6" s="308"/>
      <c r="U6"/>
      <c r="V6"/>
    </row>
    <row r="7" spans="1:22" x14ac:dyDescent="0.3">
      <c r="A7" s="274">
        <f t="shared" si="1"/>
        <v>5</v>
      </c>
      <c r="B7" s="8" t="str">
        <f t="shared" si="0"/>
        <v>KONİP</v>
      </c>
      <c r="C7" s="8"/>
      <c r="D7" s="8"/>
      <c r="E7" s="8"/>
      <c r="F7" s="26" t="str">
        <f>VLOOKUP(B7,SonGönderimTarihleri!A:C,3,FALSE)</f>
        <v>-</v>
      </c>
      <c r="G7" s="25" t="s">
        <v>12</v>
      </c>
      <c r="H7" s="25" t="s">
        <v>684</v>
      </c>
      <c r="I7" s="25" t="s">
        <v>684</v>
      </c>
      <c r="J7" s="25" t="s">
        <v>691</v>
      </c>
      <c r="K7" s="124" t="s">
        <v>692</v>
      </c>
      <c r="L7" s="349"/>
      <c r="M7" s="349"/>
      <c r="N7" s="349"/>
      <c r="O7" s="349"/>
      <c r="P7" s="47"/>
      <c r="Q7" s="251"/>
      <c r="R7" s="401">
        <v>44917</v>
      </c>
      <c r="S7" s="308"/>
    </row>
    <row r="8" spans="1:22" x14ac:dyDescent="0.3">
      <c r="A8" s="274">
        <f t="shared" si="1"/>
        <v>6</v>
      </c>
      <c r="B8" s="8" t="str">
        <f t="shared" si="0"/>
        <v>KONİP</v>
      </c>
      <c r="C8" s="8"/>
      <c r="D8" s="8"/>
      <c r="E8" s="8"/>
      <c r="F8" s="26" t="str">
        <f>VLOOKUP(B8,SonGönderimTarihleri!A:C,3,FALSE)</f>
        <v>-</v>
      </c>
      <c r="G8" s="25" t="s">
        <v>12</v>
      </c>
      <c r="H8" s="25" t="s">
        <v>684</v>
      </c>
      <c r="I8" s="25" t="s">
        <v>684</v>
      </c>
      <c r="J8" s="25" t="s">
        <v>695</v>
      </c>
      <c r="K8" s="78" t="s">
        <v>696</v>
      </c>
      <c r="L8" s="349"/>
      <c r="M8" s="349"/>
      <c r="N8" s="349"/>
      <c r="O8" s="349"/>
      <c r="P8" s="47"/>
      <c r="Q8" s="251"/>
      <c r="R8" s="401">
        <v>44777</v>
      </c>
      <c r="S8" s="308"/>
    </row>
    <row r="9" spans="1:22" s="18" customFormat="1" x14ac:dyDescent="0.3">
      <c r="A9" s="274">
        <f t="shared" si="1"/>
        <v>7</v>
      </c>
      <c r="B9" s="8" t="str">
        <f t="shared" si="0"/>
        <v>KONİP</v>
      </c>
      <c r="C9" s="8"/>
      <c r="D9" s="8"/>
      <c r="E9" s="8"/>
      <c r="F9" s="26" t="str">
        <f>VLOOKUP(B9,SonGönderimTarihleri!A:C,3,FALSE)</f>
        <v>-</v>
      </c>
      <c r="G9" s="25" t="s">
        <v>12</v>
      </c>
      <c r="H9" s="25" t="s">
        <v>684</v>
      </c>
      <c r="I9" s="25" t="s">
        <v>684</v>
      </c>
      <c r="J9" s="25" t="s">
        <v>699</v>
      </c>
      <c r="K9" s="124" t="s">
        <v>700</v>
      </c>
      <c r="L9" s="264"/>
      <c r="M9" s="264"/>
      <c r="N9" s="264"/>
      <c r="O9" s="264"/>
      <c r="P9" s="47"/>
      <c r="Q9" s="251"/>
      <c r="R9" s="401">
        <v>44840</v>
      </c>
      <c r="S9" s="308"/>
      <c r="T9" s="17"/>
    </row>
    <row r="10" spans="1:22" x14ac:dyDescent="0.3">
      <c r="A10" s="274">
        <f t="shared" si="1"/>
        <v>8</v>
      </c>
      <c r="B10" s="8" t="str">
        <f t="shared" si="0"/>
        <v>KONİP</v>
      </c>
      <c r="C10" s="8"/>
      <c r="D10" s="8"/>
      <c r="E10" s="8"/>
      <c r="F10" s="250" t="str">
        <f>VLOOKUP(B10,SonGönderimTarihleri!A:C,3,FALSE)</f>
        <v>-</v>
      </c>
      <c r="G10" s="25" t="s">
        <v>12</v>
      </c>
      <c r="H10" s="25" t="s">
        <v>684</v>
      </c>
      <c r="I10" s="25" t="s">
        <v>684</v>
      </c>
      <c r="J10" s="25" t="s">
        <v>702</v>
      </c>
      <c r="K10" s="124" t="s">
        <v>703</v>
      </c>
      <c r="L10" s="349"/>
      <c r="M10" s="349"/>
      <c r="N10" s="349"/>
      <c r="O10" s="349"/>
      <c r="P10" s="98"/>
      <c r="Q10" s="251"/>
      <c r="R10" s="401">
        <v>44770</v>
      </c>
      <c r="S10" s="308"/>
    </row>
    <row r="11" spans="1:22" x14ac:dyDescent="0.3">
      <c r="A11" s="274">
        <f t="shared" si="1"/>
        <v>9</v>
      </c>
      <c r="B11" s="8" t="str">
        <f t="shared" si="0"/>
        <v>KONİP</v>
      </c>
      <c r="C11" s="8"/>
      <c r="D11" s="8"/>
      <c r="E11" s="8"/>
      <c r="F11" s="26" t="str">
        <f>VLOOKUP(B11,SonGönderimTarihleri!A:C,3,FALSE)</f>
        <v>-</v>
      </c>
      <c r="G11" s="25" t="s">
        <v>12</v>
      </c>
      <c r="H11" s="25" t="s">
        <v>684</v>
      </c>
      <c r="I11" s="25" t="s">
        <v>684</v>
      </c>
      <c r="J11" s="25" t="s">
        <v>708</v>
      </c>
      <c r="K11" s="124" t="s">
        <v>709</v>
      </c>
      <c r="L11" s="349"/>
      <c r="M11" s="349"/>
      <c r="N11" s="349"/>
      <c r="O11" s="349"/>
      <c r="P11" s="98"/>
      <c r="Q11" s="251"/>
      <c r="R11" s="401">
        <v>44665</v>
      </c>
      <c r="S11" s="308"/>
    </row>
    <row r="12" spans="1:22" s="43" customFormat="1" x14ac:dyDescent="0.3">
      <c r="A12" s="274">
        <f t="shared" si="1"/>
        <v>10</v>
      </c>
      <c r="B12" s="25" t="str">
        <f t="shared" ref="B12:B20" si="2">G12&amp;H12</f>
        <v>KONİP</v>
      </c>
      <c r="C12" s="25"/>
      <c r="D12" s="25"/>
      <c r="E12" s="25"/>
      <c r="F12" s="301" t="str">
        <f>VLOOKUP(B12,SonGönderimTarihleri!A:C,3,FALSE)</f>
        <v>-</v>
      </c>
      <c r="G12" s="25" t="s">
        <v>12</v>
      </c>
      <c r="H12" s="25" t="s">
        <v>684</v>
      </c>
      <c r="I12" s="25" t="s">
        <v>684</v>
      </c>
      <c r="J12" s="25" t="s">
        <v>1625</v>
      </c>
      <c r="K12" s="49" t="s">
        <v>1700</v>
      </c>
      <c r="L12" s="318"/>
      <c r="M12" s="328"/>
      <c r="N12" s="350"/>
      <c r="O12" s="350"/>
      <c r="P12" s="100"/>
      <c r="Q12" s="249"/>
      <c r="R12" s="406">
        <v>44840</v>
      </c>
      <c r="S12" s="308"/>
    </row>
    <row r="13" spans="1:22" s="86" customFormat="1" x14ac:dyDescent="0.3">
      <c r="A13" s="274">
        <f t="shared" si="1"/>
        <v>11</v>
      </c>
      <c r="B13" s="25" t="str">
        <f t="shared" si="2"/>
        <v>KONİP</v>
      </c>
      <c r="C13" s="25"/>
      <c r="D13" s="25"/>
      <c r="E13" s="25"/>
      <c r="F13" s="301" t="str">
        <f>VLOOKUP(B13,SonGönderimTarihleri!A:C,3,FALSE)</f>
        <v>-</v>
      </c>
      <c r="G13" s="25" t="s">
        <v>12</v>
      </c>
      <c r="H13" s="25" t="s">
        <v>684</v>
      </c>
      <c r="I13" s="25" t="s">
        <v>684</v>
      </c>
      <c r="J13" s="25" t="s">
        <v>1281</v>
      </c>
      <c r="K13" s="49" t="s">
        <v>1282</v>
      </c>
      <c r="L13" s="349"/>
      <c r="M13" s="349"/>
      <c r="N13" s="349"/>
      <c r="O13" s="349"/>
      <c r="P13" s="47"/>
      <c r="Q13" s="251"/>
      <c r="R13" s="426" t="s">
        <v>1295</v>
      </c>
      <c r="S13" s="43"/>
    </row>
    <row r="14" spans="1:22" s="86" customFormat="1" x14ac:dyDescent="0.3">
      <c r="A14" s="274">
        <f t="shared" si="1"/>
        <v>12</v>
      </c>
      <c r="B14" s="25" t="str">
        <f t="shared" si="2"/>
        <v>KONİP</v>
      </c>
      <c r="C14" s="25"/>
      <c r="D14" s="25"/>
      <c r="E14" s="25"/>
      <c r="F14" s="301" t="str">
        <f>VLOOKUP(B14,SonGönderimTarihleri!A:C,3,FALSE)</f>
        <v>-</v>
      </c>
      <c r="G14" s="79" t="s">
        <v>12</v>
      </c>
      <c r="H14" s="25" t="s">
        <v>684</v>
      </c>
      <c r="I14" s="25" t="s">
        <v>684</v>
      </c>
      <c r="J14" s="25" t="s">
        <v>1648</v>
      </c>
      <c r="K14" s="133" t="s">
        <v>1673</v>
      </c>
      <c r="L14" s="264"/>
      <c r="M14" s="264"/>
      <c r="N14" s="264"/>
      <c r="O14" s="264"/>
      <c r="P14" s="47"/>
      <c r="Q14" s="251"/>
      <c r="R14" s="312">
        <v>44889</v>
      </c>
      <c r="S14" s="43"/>
    </row>
    <row r="15" spans="1:22" s="81" customFormat="1" x14ac:dyDescent="0.3">
      <c r="A15" s="274">
        <f t="shared" ref="A15:A75" si="3">A14+1</f>
        <v>13</v>
      </c>
      <c r="B15" s="44" t="str">
        <f t="shared" si="2"/>
        <v>KONİP</v>
      </c>
      <c r="C15" s="44"/>
      <c r="D15" s="44"/>
      <c r="E15" s="44"/>
      <c r="F15" s="26" t="str">
        <f>VLOOKUP(B15,SonGönderimTarihleri!A:C,3,FALSE)</f>
        <v>-</v>
      </c>
      <c r="G15" s="25" t="s">
        <v>12</v>
      </c>
      <c r="H15" s="25" t="s">
        <v>684</v>
      </c>
      <c r="I15" s="25" t="s">
        <v>684</v>
      </c>
      <c r="J15" s="25" t="s">
        <v>714</v>
      </c>
      <c r="K15" s="49" t="s">
        <v>715</v>
      </c>
      <c r="L15" s="350">
        <v>45077</v>
      </c>
      <c r="M15" s="401" t="s">
        <v>1827</v>
      </c>
      <c r="N15" s="401">
        <v>45077</v>
      </c>
      <c r="O15" s="401" t="s">
        <v>1827</v>
      </c>
      <c r="P15" s="173"/>
      <c r="Q15" s="204"/>
      <c r="R15" s="401">
        <v>44917</v>
      </c>
      <c r="S15" s="308"/>
      <c r="T15" s="17"/>
    </row>
    <row r="16" spans="1:22" s="81" customFormat="1" x14ac:dyDescent="0.3">
      <c r="A16" s="274">
        <f t="shared" si="3"/>
        <v>14</v>
      </c>
      <c r="B16" s="44" t="str">
        <f t="shared" si="2"/>
        <v>KNİP</v>
      </c>
      <c r="C16" s="44"/>
      <c r="D16" s="44"/>
      <c r="E16" s="44"/>
      <c r="F16" s="401" t="str">
        <f>VLOOKUP(B16,SonGönderimTarihleri!A:C,3,FALSE)</f>
        <v>-</v>
      </c>
      <c r="G16" s="25" t="s">
        <v>15</v>
      </c>
      <c r="H16" s="25" t="s">
        <v>684</v>
      </c>
      <c r="I16" s="25" t="s">
        <v>684</v>
      </c>
      <c r="J16" s="25" t="s">
        <v>1334</v>
      </c>
      <c r="K16" s="49" t="s">
        <v>1441</v>
      </c>
      <c r="L16" s="264"/>
      <c r="M16" s="349"/>
      <c r="N16" s="349"/>
      <c r="O16" s="349"/>
      <c r="P16" s="180"/>
      <c r="Q16" s="204"/>
      <c r="R16" s="401">
        <v>44336</v>
      </c>
      <c r="S16" s="308"/>
      <c r="T16" s="17"/>
    </row>
    <row r="17" spans="1:22" s="81" customFormat="1" x14ac:dyDescent="0.3">
      <c r="A17" s="274">
        <f t="shared" si="3"/>
        <v>15</v>
      </c>
      <c r="B17" s="44" t="str">
        <f t="shared" si="2"/>
        <v>KNİP</v>
      </c>
      <c r="C17" s="44"/>
      <c r="D17" s="44"/>
      <c r="E17" s="44"/>
      <c r="F17" s="401" t="str">
        <f>VLOOKUP(B17,SonGönderimTarihleri!A:C,3,FALSE)</f>
        <v>-</v>
      </c>
      <c r="G17" s="25" t="s">
        <v>15</v>
      </c>
      <c r="H17" s="25" t="s">
        <v>684</v>
      </c>
      <c r="I17" s="25" t="s">
        <v>684</v>
      </c>
      <c r="J17" s="25" t="s">
        <v>716</v>
      </c>
      <c r="K17" s="49" t="s">
        <v>717</v>
      </c>
      <c r="L17" s="19"/>
      <c r="M17" s="264"/>
      <c r="N17" s="264"/>
      <c r="O17" s="264"/>
      <c r="P17" s="353"/>
      <c r="Q17" s="204"/>
      <c r="R17" s="401">
        <v>44070</v>
      </c>
      <c r="S17" s="308"/>
      <c r="T17" s="17"/>
    </row>
    <row r="18" spans="1:22" s="81" customFormat="1" x14ac:dyDescent="0.3">
      <c r="A18" s="274">
        <f t="shared" si="3"/>
        <v>16</v>
      </c>
      <c r="B18" s="44" t="str">
        <f t="shared" si="2"/>
        <v>KONİP</v>
      </c>
      <c r="C18" s="44"/>
      <c r="D18" s="44"/>
      <c r="E18" s="44"/>
      <c r="F18" s="250" t="str">
        <f>VLOOKUP(B18,SonGönderimTarihleri!A:C,3,FALSE)</f>
        <v>-</v>
      </c>
      <c r="G18" s="25" t="s">
        <v>12</v>
      </c>
      <c r="H18" s="25" t="s">
        <v>684</v>
      </c>
      <c r="I18" s="25" t="s">
        <v>684</v>
      </c>
      <c r="J18" s="25" t="s">
        <v>1563</v>
      </c>
      <c r="K18" s="49" t="s">
        <v>1728</v>
      </c>
      <c r="L18" s="349"/>
      <c r="M18" s="349"/>
      <c r="N18" s="349"/>
      <c r="O18" s="349"/>
      <c r="P18" s="40"/>
      <c r="Q18" s="204"/>
      <c r="R18" s="401">
        <v>44861</v>
      </c>
      <c r="S18" s="308"/>
      <c r="T18" s="17"/>
    </row>
    <row r="19" spans="1:22" x14ac:dyDescent="0.3">
      <c r="A19" s="274">
        <f t="shared" si="3"/>
        <v>17</v>
      </c>
      <c r="B19" s="8" t="str">
        <f t="shared" si="2"/>
        <v>KONİP</v>
      </c>
      <c r="C19" s="8"/>
      <c r="D19" s="8"/>
      <c r="E19" s="8"/>
      <c r="F19" s="26" t="str">
        <f>VLOOKUP(B19,SonGönderimTarihleri!A:C,3,FALSE)</f>
        <v>-</v>
      </c>
      <c r="G19" s="8" t="s">
        <v>12</v>
      </c>
      <c r="H19" s="8" t="s">
        <v>684</v>
      </c>
      <c r="I19" s="8" t="s">
        <v>684</v>
      </c>
      <c r="J19" s="8" t="s">
        <v>719</v>
      </c>
      <c r="K19" s="124" t="s">
        <v>720</v>
      </c>
      <c r="L19" s="264"/>
      <c r="M19" s="322"/>
      <c r="N19" s="324"/>
      <c r="O19" s="324"/>
      <c r="P19" s="98"/>
      <c r="Q19" s="251"/>
      <c r="R19" s="401">
        <v>44819</v>
      </c>
      <c r="S19" s="308"/>
    </row>
    <row r="20" spans="1:22" x14ac:dyDescent="0.3">
      <c r="A20" s="274">
        <f t="shared" si="3"/>
        <v>18</v>
      </c>
      <c r="B20" s="8" t="str">
        <f t="shared" si="2"/>
        <v>KONİP</v>
      </c>
      <c r="C20" s="8"/>
      <c r="D20" s="8"/>
      <c r="E20" s="8"/>
      <c r="F20" s="26" t="str">
        <f>VLOOKUP(B20,SonGönderimTarihleri!A:C,3,FALSE)</f>
        <v>-</v>
      </c>
      <c r="G20" s="8" t="s">
        <v>12</v>
      </c>
      <c r="H20" s="8" t="s">
        <v>684</v>
      </c>
      <c r="I20" s="8" t="s">
        <v>684</v>
      </c>
      <c r="J20" s="8" t="s">
        <v>721</v>
      </c>
      <c r="K20" s="124" t="s">
        <v>722</v>
      </c>
      <c r="L20" s="326"/>
      <c r="M20" s="326"/>
      <c r="N20" s="326"/>
      <c r="O20" s="326"/>
      <c r="P20" s="98"/>
      <c r="Q20" s="251"/>
      <c r="R20" s="401">
        <v>44791</v>
      </c>
      <c r="S20" s="308"/>
    </row>
    <row r="21" spans="1:22" x14ac:dyDescent="0.3">
      <c r="A21" s="274">
        <f t="shared" si="3"/>
        <v>19</v>
      </c>
      <c r="B21" s="274" t="str">
        <f>G21&amp;H21</f>
        <v>KONİP</v>
      </c>
      <c r="C21" s="274"/>
      <c r="D21" s="274"/>
      <c r="E21" s="274"/>
      <c r="F21" s="401" t="str">
        <f>VLOOKUP(B21,SonGönderimTarihleri!A:C,3,FALSE)</f>
        <v>-</v>
      </c>
      <c r="G21" s="274" t="s">
        <v>12</v>
      </c>
      <c r="H21" s="274" t="s">
        <v>684</v>
      </c>
      <c r="I21" s="274" t="s">
        <v>684</v>
      </c>
      <c r="J21" s="274" t="s">
        <v>1434</v>
      </c>
      <c r="K21" s="124" t="s">
        <v>1612</v>
      </c>
      <c r="L21" s="349"/>
      <c r="M21" s="349"/>
      <c r="N21" s="349"/>
      <c r="O21" s="349"/>
      <c r="P21" s="353"/>
      <c r="Q21" s="251"/>
      <c r="R21" s="401">
        <v>44910</v>
      </c>
      <c r="S21" s="308"/>
    </row>
    <row r="22" spans="1:22" x14ac:dyDescent="0.3">
      <c r="A22" s="274">
        <f t="shared" si="3"/>
        <v>20</v>
      </c>
      <c r="B22" s="274" t="str">
        <f>G22&amp;H22</f>
        <v>KONİP</v>
      </c>
      <c r="C22" s="274"/>
      <c r="D22" s="274"/>
      <c r="E22" s="274"/>
      <c r="F22" s="301" t="str">
        <f>VLOOKUP(B22,SonGönderimTarihleri!A:C,3,FALSE)</f>
        <v>-</v>
      </c>
      <c r="G22" s="274" t="s">
        <v>12</v>
      </c>
      <c r="H22" s="274" t="s">
        <v>684</v>
      </c>
      <c r="I22" s="274" t="s">
        <v>684</v>
      </c>
      <c r="J22" s="274" t="s">
        <v>1608</v>
      </c>
      <c r="K22" s="124" t="s">
        <v>1690</v>
      </c>
      <c r="L22" s="264"/>
      <c r="M22" s="349"/>
      <c r="N22" s="349"/>
      <c r="O22" s="349"/>
      <c r="P22" s="98"/>
      <c r="Q22" s="251"/>
      <c r="R22" s="401">
        <v>44812</v>
      </c>
      <c r="S22" s="308"/>
    </row>
    <row r="23" spans="1:22" x14ac:dyDescent="0.3">
      <c r="A23" s="274">
        <f t="shared" si="3"/>
        <v>21</v>
      </c>
      <c r="B23" s="274" t="str">
        <f>G23&amp;H23</f>
        <v>KONİP</v>
      </c>
      <c r="C23" s="274"/>
      <c r="D23" s="274"/>
      <c r="E23" s="274"/>
      <c r="F23" s="282" t="str">
        <f>VLOOKUP(B23,SonGönderimTarihleri!A:C,3,FALSE)</f>
        <v>-</v>
      </c>
      <c r="G23" s="274" t="s">
        <v>12</v>
      </c>
      <c r="H23" s="274" t="s">
        <v>684</v>
      </c>
      <c r="I23" s="274" t="s">
        <v>684</v>
      </c>
      <c r="J23" s="274" t="s">
        <v>1601</v>
      </c>
      <c r="K23" s="124" t="s">
        <v>1613</v>
      </c>
      <c r="L23" s="349"/>
      <c r="M23" s="349"/>
      <c r="N23" s="349"/>
      <c r="O23" s="349"/>
      <c r="P23" s="98"/>
      <c r="Q23" s="251"/>
      <c r="R23" s="401">
        <v>44784</v>
      </c>
      <c r="S23" s="308"/>
    </row>
    <row r="24" spans="1:22" s="43" customFormat="1" x14ac:dyDescent="0.3">
      <c r="A24" s="274">
        <f t="shared" si="3"/>
        <v>22</v>
      </c>
      <c r="B24" s="8" t="str">
        <f t="shared" ref="B24:B38" si="4">G24&amp;H24</f>
        <v>KONİP</v>
      </c>
      <c r="C24" s="8"/>
      <c r="D24" s="8"/>
      <c r="E24" s="8"/>
      <c r="F24" s="26" t="str">
        <f>VLOOKUP(B24,SonGönderimTarihleri!A:C,3,FALSE)</f>
        <v>-</v>
      </c>
      <c r="G24" s="28" t="s">
        <v>12</v>
      </c>
      <c r="H24" s="28" t="s">
        <v>684</v>
      </c>
      <c r="I24" s="28" t="s">
        <v>684</v>
      </c>
      <c r="J24" s="28" t="s">
        <v>1024</v>
      </c>
      <c r="K24" s="90" t="s">
        <v>1033</v>
      </c>
      <c r="L24" s="349"/>
      <c r="M24" s="349"/>
      <c r="N24" s="349"/>
      <c r="O24" s="349"/>
      <c r="P24" s="98"/>
      <c r="Q24" s="251"/>
      <c r="R24" s="401">
        <v>44897</v>
      </c>
      <c r="S24" s="308"/>
      <c r="T24" s="17"/>
    </row>
    <row r="25" spans="1:22" x14ac:dyDescent="0.3">
      <c r="A25" s="274">
        <f t="shared" si="3"/>
        <v>23</v>
      </c>
      <c r="B25" s="8" t="str">
        <f t="shared" si="4"/>
        <v>KONİP</v>
      </c>
      <c r="C25" s="8"/>
      <c r="D25" s="8"/>
      <c r="E25" s="8"/>
      <c r="F25" s="26" t="str">
        <f>VLOOKUP(B25,SonGönderimTarihleri!A:C,3,FALSE)</f>
        <v>-</v>
      </c>
      <c r="G25" s="8" t="s">
        <v>12</v>
      </c>
      <c r="H25" s="8" t="s">
        <v>684</v>
      </c>
      <c r="I25" s="8" t="s">
        <v>684</v>
      </c>
      <c r="J25" s="8" t="s">
        <v>1230</v>
      </c>
      <c r="K25" s="124" t="s">
        <v>1229</v>
      </c>
      <c r="L25" s="349"/>
      <c r="M25" s="349"/>
      <c r="N25" s="349"/>
      <c r="O25" s="349"/>
      <c r="P25" s="47"/>
      <c r="Q25" s="251"/>
      <c r="R25" s="401">
        <v>44833</v>
      </c>
      <c r="S25" s="308"/>
    </row>
    <row r="26" spans="1:22" x14ac:dyDescent="0.3">
      <c r="A26" s="274">
        <f t="shared" si="3"/>
        <v>24</v>
      </c>
      <c r="B26" s="8" t="str">
        <f t="shared" si="4"/>
        <v>KONİP</v>
      </c>
      <c r="C26" s="8"/>
      <c r="D26" s="8"/>
      <c r="E26" s="8"/>
      <c r="F26" s="26" t="str">
        <f>VLOOKUP(B26,SonGönderimTarihleri!A:C,3,FALSE)</f>
        <v>-</v>
      </c>
      <c r="G26" s="28" t="s">
        <v>12</v>
      </c>
      <c r="H26" s="28" t="s">
        <v>684</v>
      </c>
      <c r="I26" s="28" t="s">
        <v>684</v>
      </c>
      <c r="J26" s="28" t="s">
        <v>725</v>
      </c>
      <c r="K26" s="90" t="s">
        <v>726</v>
      </c>
      <c r="L26" s="349"/>
      <c r="M26" s="349"/>
      <c r="N26" s="349"/>
      <c r="O26" s="349"/>
      <c r="P26" s="47"/>
      <c r="Q26" s="251"/>
      <c r="R26" s="401">
        <v>44868</v>
      </c>
      <c r="S26" s="308"/>
    </row>
    <row r="27" spans="1:22" x14ac:dyDescent="0.3">
      <c r="A27" s="274">
        <f t="shared" si="3"/>
        <v>25</v>
      </c>
      <c r="B27" s="8" t="str">
        <f t="shared" si="4"/>
        <v>KONİP</v>
      </c>
      <c r="C27" s="8"/>
      <c r="D27" s="8"/>
      <c r="E27" s="8"/>
      <c r="F27" s="26" t="str">
        <f>VLOOKUP(B27,SonGönderimTarihleri!A:C,3,FALSE)</f>
        <v>-</v>
      </c>
      <c r="G27" s="28" t="s">
        <v>12</v>
      </c>
      <c r="H27" s="28" t="s">
        <v>684</v>
      </c>
      <c r="I27" s="28" t="s">
        <v>684</v>
      </c>
      <c r="J27" s="28" t="s">
        <v>1436</v>
      </c>
      <c r="K27" s="90" t="s">
        <v>1544</v>
      </c>
      <c r="L27" s="349"/>
      <c r="M27" s="349"/>
      <c r="N27" s="349"/>
      <c r="O27" s="349"/>
      <c r="P27" s="47"/>
      <c r="Q27" s="251"/>
      <c r="R27" s="401">
        <v>44910</v>
      </c>
      <c r="S27" s="308"/>
    </row>
    <row r="28" spans="1:22" x14ac:dyDescent="0.3">
      <c r="A28" s="274">
        <f t="shared" si="3"/>
        <v>26</v>
      </c>
      <c r="B28" s="44" t="str">
        <f t="shared" si="4"/>
        <v>KONİP</v>
      </c>
      <c r="C28" s="25"/>
      <c r="D28" s="25"/>
      <c r="E28" s="25"/>
      <c r="F28" s="26" t="str">
        <f>VLOOKUP(B28,SonGönderimTarihleri!A:C,3,FALSE)</f>
        <v>-</v>
      </c>
      <c r="G28" s="44" t="s">
        <v>12</v>
      </c>
      <c r="H28" s="44" t="s">
        <v>684</v>
      </c>
      <c r="I28" s="44" t="s">
        <v>684</v>
      </c>
      <c r="J28" s="44" t="s">
        <v>1213</v>
      </c>
      <c r="K28" s="90" t="s">
        <v>1227</v>
      </c>
      <c r="L28" s="349"/>
      <c r="M28" s="349"/>
      <c r="N28" s="349"/>
      <c r="O28" s="349"/>
      <c r="P28" s="47"/>
      <c r="Q28" s="251"/>
      <c r="R28" s="401">
        <v>44915</v>
      </c>
      <c r="S28" s="308"/>
    </row>
    <row r="29" spans="1:22" s="86" customFormat="1" x14ac:dyDescent="0.3">
      <c r="A29" s="274">
        <f t="shared" si="3"/>
        <v>27</v>
      </c>
      <c r="B29" s="50" t="str">
        <f t="shared" si="4"/>
        <v>KONİP</v>
      </c>
      <c r="C29" s="77"/>
      <c r="D29" s="77"/>
      <c r="E29" s="77"/>
      <c r="F29" s="26" t="str">
        <f>VLOOKUP(B29,SonGönderimTarihleri!A:C,3,FALSE)</f>
        <v>-</v>
      </c>
      <c r="G29" s="44" t="s">
        <v>12</v>
      </c>
      <c r="H29" s="50" t="s">
        <v>684</v>
      </c>
      <c r="I29" s="44" t="s">
        <v>684</v>
      </c>
      <c r="J29" s="25" t="s">
        <v>1245</v>
      </c>
      <c r="K29" s="49" t="s">
        <v>1464</v>
      </c>
      <c r="L29" s="349"/>
      <c r="M29" s="349"/>
      <c r="N29" s="349"/>
      <c r="O29" s="349"/>
      <c r="P29" s="47"/>
      <c r="Q29" s="251"/>
      <c r="R29" s="401">
        <v>44798</v>
      </c>
      <c r="S29" s="308"/>
      <c r="T29" s="17"/>
    </row>
    <row r="30" spans="1:22" s="217" customFormat="1" x14ac:dyDescent="0.3">
      <c r="A30" s="274">
        <f t="shared" si="3"/>
        <v>28</v>
      </c>
      <c r="B30" s="28" t="str">
        <f t="shared" si="4"/>
        <v>KNİP</v>
      </c>
      <c r="C30" s="28"/>
      <c r="D30" s="28"/>
      <c r="E30" s="28"/>
      <c r="F30" s="401" t="str">
        <f>VLOOKUP(B30,SonGönderimTarihleri!A:C,3,FALSE)</f>
        <v>-</v>
      </c>
      <c r="G30" s="28" t="s">
        <v>15</v>
      </c>
      <c r="H30" s="28" t="s">
        <v>684</v>
      </c>
      <c r="I30" s="28" t="s">
        <v>684</v>
      </c>
      <c r="J30" s="28" t="s">
        <v>727</v>
      </c>
      <c r="K30" s="90" t="s">
        <v>1199</v>
      </c>
      <c r="L30" s="351"/>
      <c r="M30" s="280"/>
      <c r="N30" s="280"/>
      <c r="O30" s="280"/>
      <c r="P30" s="47"/>
      <c r="Q30" s="248"/>
      <c r="R30" s="401">
        <v>44924</v>
      </c>
      <c r="S30" s="308"/>
      <c r="T30" s="17"/>
    </row>
    <row r="31" spans="1:22" s="217" customFormat="1" x14ac:dyDescent="0.3">
      <c r="A31" s="274">
        <f t="shared" si="3"/>
        <v>29</v>
      </c>
      <c r="B31" s="28" t="str">
        <f t="shared" si="4"/>
        <v>KNİP</v>
      </c>
      <c r="C31" s="28"/>
      <c r="D31" s="28"/>
      <c r="E31" s="28"/>
      <c r="F31" s="282" t="str">
        <f>VLOOKUP(B31,SonGönderimTarihleri!A:C,3,FALSE)</f>
        <v>-</v>
      </c>
      <c r="G31" s="28" t="s">
        <v>15</v>
      </c>
      <c r="H31" s="28" t="s">
        <v>684</v>
      </c>
      <c r="I31" s="28" t="s">
        <v>684</v>
      </c>
      <c r="J31" s="28" t="s">
        <v>1588</v>
      </c>
      <c r="K31" s="39" t="s">
        <v>1587</v>
      </c>
      <c r="L31" s="260"/>
      <c r="M31" s="372"/>
      <c r="N31" s="392"/>
      <c r="O31" s="392"/>
      <c r="P31" s="180"/>
      <c r="Q31" s="248"/>
      <c r="R31" s="401">
        <v>44742</v>
      </c>
      <c r="S31" s="308"/>
      <c r="T31" s="17"/>
      <c r="U31" s="216"/>
      <c r="V31" s="216"/>
    </row>
    <row r="32" spans="1:22" s="81" customFormat="1" x14ac:dyDescent="0.3">
      <c r="A32" s="274">
        <f t="shared" si="3"/>
        <v>30</v>
      </c>
      <c r="B32" s="25" t="str">
        <f t="shared" si="4"/>
        <v>KONİP</v>
      </c>
      <c r="C32" s="25"/>
      <c r="D32" s="25"/>
      <c r="E32" s="25"/>
      <c r="F32" s="26" t="str">
        <f>VLOOKUP(B32,SonGönderimTarihleri!A:C,3,FALSE)</f>
        <v>-</v>
      </c>
      <c r="G32" s="25" t="s">
        <v>12</v>
      </c>
      <c r="H32" s="25" t="s">
        <v>684</v>
      </c>
      <c r="I32" s="28" t="s">
        <v>684</v>
      </c>
      <c r="J32" s="25" t="s">
        <v>728</v>
      </c>
      <c r="K32" s="49" t="s">
        <v>729</v>
      </c>
      <c r="L32" s="351"/>
      <c r="M32" s="351"/>
      <c r="N32" s="351"/>
      <c r="O32" s="351"/>
      <c r="P32" s="40"/>
      <c r="Q32" s="204"/>
      <c r="R32" s="401">
        <v>44868</v>
      </c>
      <c r="S32" s="308"/>
      <c r="T32" s="17"/>
    </row>
    <row r="33" spans="1:22" s="217" customFormat="1" x14ac:dyDescent="0.3">
      <c r="A33" s="274">
        <f t="shared" si="3"/>
        <v>31</v>
      </c>
      <c r="B33" s="28" t="str">
        <f t="shared" si="4"/>
        <v>KNİP</v>
      </c>
      <c r="C33" s="28"/>
      <c r="D33" s="28"/>
      <c r="E33" s="28"/>
      <c r="F33" s="301" t="str">
        <f>VLOOKUP(B33,SonGönderimTarihleri!A:C,3,FALSE)</f>
        <v>-</v>
      </c>
      <c r="G33" s="28" t="s">
        <v>15</v>
      </c>
      <c r="H33" s="28" t="s">
        <v>684</v>
      </c>
      <c r="I33" s="28" t="s">
        <v>684</v>
      </c>
      <c r="J33" s="25" t="s">
        <v>730</v>
      </c>
      <c r="K33" s="49" t="s">
        <v>731</v>
      </c>
      <c r="L33" s="46"/>
      <c r="M33" s="292"/>
      <c r="N33" s="351"/>
      <c r="O33" s="351"/>
      <c r="P33" s="47"/>
      <c r="Q33" s="248"/>
      <c r="R33" s="401">
        <v>44630</v>
      </c>
      <c r="S33" s="308"/>
      <c r="T33" s="216"/>
      <c r="U33" s="216"/>
      <c r="V33" s="216"/>
    </row>
    <row r="34" spans="1:22" s="81" customFormat="1" x14ac:dyDescent="0.3">
      <c r="A34" s="274">
        <f t="shared" si="3"/>
        <v>32</v>
      </c>
      <c r="B34" s="25" t="str">
        <f t="shared" si="4"/>
        <v>KNİP</v>
      </c>
      <c r="C34" s="25"/>
      <c r="D34" s="25"/>
      <c r="E34" s="25"/>
      <c r="F34" s="26" t="str">
        <f>VLOOKUP(B34,SonGönderimTarihleri!A:C,3,FALSE)</f>
        <v>-</v>
      </c>
      <c r="G34" s="25" t="s">
        <v>15</v>
      </c>
      <c r="H34" s="25" t="s">
        <v>684</v>
      </c>
      <c r="I34" s="28" t="s">
        <v>684</v>
      </c>
      <c r="J34" s="25" t="s">
        <v>732</v>
      </c>
      <c r="K34" s="49" t="s">
        <v>733</v>
      </c>
      <c r="L34" s="46"/>
      <c r="M34" s="292"/>
      <c r="N34" s="392"/>
      <c r="O34" s="392"/>
      <c r="P34" s="260"/>
      <c r="Q34" s="204"/>
      <c r="R34" s="401">
        <v>44602</v>
      </c>
      <c r="S34" s="308"/>
      <c r="T34" s="17"/>
    </row>
    <row r="35" spans="1:22" s="134" customFormat="1" x14ac:dyDescent="0.3">
      <c r="A35" s="274">
        <f t="shared" si="3"/>
        <v>33</v>
      </c>
      <c r="B35" s="25" t="str">
        <f t="shared" si="4"/>
        <v>KNİP</v>
      </c>
      <c r="C35" s="25"/>
      <c r="D35" s="25"/>
      <c r="E35" s="25"/>
      <c r="F35" s="26" t="str">
        <f>VLOOKUP(B35,SonGönderimTarihleri!A:C,3,FALSE)</f>
        <v>-</v>
      </c>
      <c r="G35" s="25" t="s">
        <v>15</v>
      </c>
      <c r="H35" s="25" t="s">
        <v>684</v>
      </c>
      <c r="I35" s="28" t="s">
        <v>684</v>
      </c>
      <c r="J35" s="25" t="s">
        <v>1335</v>
      </c>
      <c r="K35" s="49" t="s">
        <v>1336</v>
      </c>
      <c r="L35" s="392"/>
      <c r="M35" s="392"/>
      <c r="N35" s="392"/>
      <c r="O35" s="392"/>
      <c r="P35" s="40"/>
      <c r="Q35" s="204"/>
      <c r="R35" s="401">
        <v>44728</v>
      </c>
      <c r="S35" s="308"/>
      <c r="T35" s="17"/>
    </row>
    <row r="36" spans="1:22" s="134" customFormat="1" x14ac:dyDescent="0.3">
      <c r="A36" s="274">
        <f t="shared" si="3"/>
        <v>34</v>
      </c>
      <c r="B36" s="25" t="str">
        <f t="shared" si="4"/>
        <v>KONİP</v>
      </c>
      <c r="C36" s="25"/>
      <c r="D36" s="25"/>
      <c r="E36" s="25"/>
      <c r="F36" s="301" t="str">
        <f>VLOOKUP(B36,SonGönderimTarihleri!A:C,3,FALSE)</f>
        <v>-</v>
      </c>
      <c r="G36" s="274" t="s">
        <v>12</v>
      </c>
      <c r="H36" s="274" t="s">
        <v>684</v>
      </c>
      <c r="I36" s="274" t="s">
        <v>684</v>
      </c>
      <c r="J36" s="25" t="s">
        <v>1663</v>
      </c>
      <c r="K36" s="49" t="s">
        <v>1664</v>
      </c>
      <c r="L36" s="351"/>
      <c r="M36" s="351"/>
      <c r="N36" s="351"/>
      <c r="O36" s="351"/>
      <c r="P36" s="40"/>
      <c r="Q36" s="204"/>
      <c r="R36" s="401">
        <v>44868</v>
      </c>
      <c r="S36" s="308"/>
      <c r="T36" s="17"/>
    </row>
    <row r="37" spans="1:22" x14ac:dyDescent="0.3">
      <c r="A37" s="274">
        <f t="shared" si="3"/>
        <v>35</v>
      </c>
      <c r="B37" s="8" t="str">
        <f t="shared" si="4"/>
        <v>KONİP</v>
      </c>
      <c r="C37" s="8"/>
      <c r="D37" s="8"/>
      <c r="E37" s="8"/>
      <c r="F37" s="26" t="str">
        <f>VLOOKUP(B37,SonGönderimTarihleri!A:C,3,FALSE)</f>
        <v>-</v>
      </c>
      <c r="G37" s="8" t="s">
        <v>12</v>
      </c>
      <c r="H37" s="8" t="s">
        <v>684</v>
      </c>
      <c r="I37" s="8" t="s">
        <v>684</v>
      </c>
      <c r="J37" s="8" t="s">
        <v>830</v>
      </c>
      <c r="K37" s="124" t="s">
        <v>831</v>
      </c>
      <c r="L37" s="349"/>
      <c r="M37" s="349"/>
      <c r="N37" s="349"/>
      <c r="O37" s="349"/>
      <c r="P37" s="47"/>
      <c r="Q37" s="251"/>
      <c r="R37" s="401">
        <v>44798</v>
      </c>
      <c r="S37" s="308"/>
    </row>
    <row r="38" spans="1:22" x14ac:dyDescent="0.3">
      <c r="A38" s="274">
        <f t="shared" si="3"/>
        <v>36</v>
      </c>
      <c r="B38" s="8" t="str">
        <f t="shared" si="4"/>
        <v>KONİP</v>
      </c>
      <c r="C38" s="8"/>
      <c r="D38" s="8"/>
      <c r="E38" s="8"/>
      <c r="F38" s="26" t="str">
        <f>VLOOKUP(B38,SonGönderimTarihleri!A:C,3,FALSE)</f>
        <v>-</v>
      </c>
      <c r="G38" s="8" t="s">
        <v>12</v>
      </c>
      <c r="H38" s="8" t="s">
        <v>684</v>
      </c>
      <c r="I38" s="8" t="s">
        <v>684</v>
      </c>
      <c r="J38" s="8" t="s">
        <v>1037</v>
      </c>
      <c r="K38" s="124" t="s">
        <v>1038</v>
      </c>
      <c r="L38" s="349"/>
      <c r="M38" s="349"/>
      <c r="N38" s="349"/>
      <c r="O38" s="349"/>
      <c r="P38" s="47"/>
      <c r="Q38" s="251"/>
      <c r="R38" s="401">
        <v>44924</v>
      </c>
      <c r="S38" s="308"/>
    </row>
    <row r="39" spans="1:22" x14ac:dyDescent="0.3">
      <c r="A39" s="274">
        <f t="shared" si="3"/>
        <v>37</v>
      </c>
      <c r="B39" s="274" t="str">
        <f>G39&amp;H39</f>
        <v>KONİP</v>
      </c>
      <c r="C39" s="274"/>
      <c r="D39" s="274"/>
      <c r="E39" s="274"/>
      <c r="F39" s="301" t="str">
        <f>VLOOKUP(B39,SonGönderimTarihleri!A:C,3,FALSE)</f>
        <v>-</v>
      </c>
      <c r="G39" s="274" t="s">
        <v>12</v>
      </c>
      <c r="H39" s="274" t="s">
        <v>684</v>
      </c>
      <c r="I39" s="274" t="s">
        <v>684</v>
      </c>
      <c r="J39" s="274" t="s">
        <v>1642</v>
      </c>
      <c r="K39" s="124" t="s">
        <v>1669</v>
      </c>
      <c r="L39" s="349"/>
      <c r="M39" s="349"/>
      <c r="N39" s="349"/>
      <c r="O39" s="349"/>
      <c r="P39" s="47"/>
      <c r="Q39" s="251"/>
      <c r="R39" s="401">
        <v>44840</v>
      </c>
      <c r="S39" s="308"/>
    </row>
    <row r="40" spans="1:22" x14ac:dyDescent="0.3">
      <c r="A40" s="274">
        <f t="shared" si="3"/>
        <v>38</v>
      </c>
      <c r="B40" s="8" t="str">
        <f t="shared" ref="B40:B45" si="5">G40&amp;H40</f>
        <v>KONİP</v>
      </c>
      <c r="C40" s="8"/>
      <c r="D40" s="8"/>
      <c r="E40" s="8"/>
      <c r="F40" s="26" t="str">
        <f>VLOOKUP(B40,SonGönderimTarihleri!A:C,3,FALSE)</f>
        <v>-</v>
      </c>
      <c r="G40" s="8" t="s">
        <v>12</v>
      </c>
      <c r="H40" s="8" t="s">
        <v>684</v>
      </c>
      <c r="I40" s="8" t="s">
        <v>684</v>
      </c>
      <c r="J40" s="25" t="s">
        <v>734</v>
      </c>
      <c r="K40" s="133" t="s">
        <v>1198</v>
      </c>
      <c r="L40" s="349"/>
      <c r="M40" s="349"/>
      <c r="N40" s="349"/>
      <c r="O40" s="349"/>
      <c r="P40" s="47"/>
      <c r="Q40" s="251"/>
      <c r="R40" s="401">
        <v>44952</v>
      </c>
      <c r="S40" s="308"/>
    </row>
    <row r="41" spans="1:22" s="43" customFormat="1" ht="15.75" customHeight="1" x14ac:dyDescent="0.3">
      <c r="A41" s="274">
        <f t="shared" si="3"/>
        <v>39</v>
      </c>
      <c r="B41" s="8" t="str">
        <f t="shared" si="5"/>
        <v>KONİP</v>
      </c>
      <c r="C41" s="8"/>
      <c r="D41" s="8"/>
      <c r="E41" s="8"/>
      <c r="F41" s="26" t="str">
        <f>VLOOKUP(B41,SonGönderimTarihleri!A:C,3,FALSE)</f>
        <v>-</v>
      </c>
      <c r="G41" s="8" t="s">
        <v>12</v>
      </c>
      <c r="H41" s="25" t="s">
        <v>684</v>
      </c>
      <c r="I41" s="25" t="s">
        <v>684</v>
      </c>
      <c r="J41" s="25" t="s">
        <v>1224</v>
      </c>
      <c r="K41" s="49" t="s">
        <v>1462</v>
      </c>
      <c r="L41" s="264"/>
      <c r="M41" s="349"/>
      <c r="N41" s="349"/>
      <c r="O41" s="349"/>
      <c r="P41" s="47"/>
      <c r="Q41" s="251"/>
      <c r="R41" s="401">
        <v>44391</v>
      </c>
      <c r="S41" s="308"/>
      <c r="T41" s="17"/>
    </row>
    <row r="42" spans="1:22" x14ac:dyDescent="0.3">
      <c r="A42" s="274">
        <f t="shared" si="3"/>
        <v>40</v>
      </c>
      <c r="B42" s="25" t="str">
        <f t="shared" si="5"/>
        <v>KONİP</v>
      </c>
      <c r="C42" s="25"/>
      <c r="D42" s="25"/>
      <c r="E42" s="25"/>
      <c r="F42" s="26" t="str">
        <f>VLOOKUP(B42,SonGönderimTarihleri!A:C,3,FALSE)</f>
        <v>-</v>
      </c>
      <c r="G42" s="26" t="s">
        <v>12</v>
      </c>
      <c r="H42" s="25" t="s">
        <v>684</v>
      </c>
      <c r="I42" s="25" t="s">
        <v>684</v>
      </c>
      <c r="J42" s="25" t="s">
        <v>735</v>
      </c>
      <c r="K42" s="124" t="s">
        <v>736</v>
      </c>
      <c r="L42" s="292"/>
      <c r="M42" s="292"/>
      <c r="N42" s="351"/>
      <c r="O42" s="351"/>
      <c r="P42" s="98"/>
      <c r="Q42" s="251"/>
      <c r="R42" s="401">
        <v>44897</v>
      </c>
      <c r="S42" s="308"/>
    </row>
    <row r="43" spans="1:22" s="86" customFormat="1" x14ac:dyDescent="0.3">
      <c r="A43" s="274">
        <f t="shared" si="3"/>
        <v>41</v>
      </c>
      <c r="B43" s="25" t="str">
        <f t="shared" si="5"/>
        <v>KONİP</v>
      </c>
      <c r="C43" s="25"/>
      <c r="D43" s="25"/>
      <c r="E43" s="25"/>
      <c r="F43" s="250" t="str">
        <f>VLOOKUP(B43,SonGönderimTarihleri!A:C,3,FALSE)</f>
        <v>-</v>
      </c>
      <c r="G43" s="250" t="s">
        <v>12</v>
      </c>
      <c r="H43" s="25" t="s">
        <v>684</v>
      </c>
      <c r="I43" s="25" t="s">
        <v>684</v>
      </c>
      <c r="J43" s="25" t="s">
        <v>1404</v>
      </c>
      <c r="K43" s="49" t="s">
        <v>1463</v>
      </c>
      <c r="L43" s="261"/>
      <c r="M43" s="315"/>
      <c r="N43" s="315"/>
      <c r="O43" s="315"/>
      <c r="P43" s="47"/>
      <c r="Q43" s="251"/>
      <c r="R43" s="401">
        <v>44904</v>
      </c>
      <c r="S43" s="308"/>
      <c r="T43" s="17"/>
    </row>
    <row r="44" spans="1:22" s="86" customFormat="1" x14ac:dyDescent="0.3">
      <c r="A44" s="274">
        <f t="shared" si="3"/>
        <v>42</v>
      </c>
      <c r="B44" s="25" t="str">
        <f t="shared" si="5"/>
        <v>KONİP</v>
      </c>
      <c r="C44" s="25"/>
      <c r="D44" s="25"/>
      <c r="E44" s="25"/>
      <c r="F44" s="282" t="str">
        <f>VLOOKUP(B44,SonGönderimTarihleri!A:C,3,FALSE)</f>
        <v>-</v>
      </c>
      <c r="G44" s="282" t="s">
        <v>12</v>
      </c>
      <c r="H44" s="25" t="s">
        <v>684</v>
      </c>
      <c r="I44" s="25" t="s">
        <v>684</v>
      </c>
      <c r="J44" s="25" t="s">
        <v>1028</v>
      </c>
      <c r="K44" s="49" t="s">
        <v>1029</v>
      </c>
      <c r="L44" s="283"/>
      <c r="M44" s="346"/>
      <c r="N44" s="346"/>
      <c r="O44" s="346"/>
      <c r="P44" s="47"/>
      <c r="Q44" s="251"/>
      <c r="R44" s="406">
        <v>44791</v>
      </c>
      <c r="S44" s="308"/>
      <c r="T44" s="17"/>
    </row>
    <row r="45" spans="1:22" s="86" customFormat="1" x14ac:dyDescent="0.3">
      <c r="A45" s="274">
        <f t="shared" si="3"/>
        <v>43</v>
      </c>
      <c r="B45" s="25" t="str">
        <f t="shared" si="5"/>
        <v>KONİP</v>
      </c>
      <c r="C45" s="25"/>
      <c r="D45" s="25"/>
      <c r="E45" s="25"/>
      <c r="F45" s="26" t="str">
        <f>VLOOKUP(B45,SonGönderimTarihleri!A:C,3,FALSE)</f>
        <v>-</v>
      </c>
      <c r="G45" s="26" t="s">
        <v>12</v>
      </c>
      <c r="H45" s="25" t="s">
        <v>684</v>
      </c>
      <c r="I45" s="25" t="s">
        <v>684</v>
      </c>
      <c r="J45" s="25" t="s">
        <v>1492</v>
      </c>
      <c r="K45" s="49" t="s">
        <v>1609</v>
      </c>
      <c r="L45" s="349"/>
      <c r="M45" s="349"/>
      <c r="N45" s="349"/>
      <c r="O45" s="349"/>
      <c r="P45" s="47"/>
      <c r="Q45" s="251"/>
      <c r="R45" s="401">
        <v>44861</v>
      </c>
      <c r="S45" s="308"/>
      <c r="T45" s="17"/>
    </row>
    <row r="46" spans="1:22" x14ac:dyDescent="0.3">
      <c r="A46" s="274">
        <f t="shared" si="3"/>
        <v>44</v>
      </c>
      <c r="B46" s="25" t="str">
        <f t="shared" ref="B46:B75" si="6">G46&amp;H46</f>
        <v>KNİP</v>
      </c>
      <c r="C46" s="25"/>
      <c r="D46" s="25"/>
      <c r="E46" s="25"/>
      <c r="F46" s="26" t="str">
        <f>VLOOKUP(B46,SonGönderimTarihleri!A:C,3,FALSE)</f>
        <v>-</v>
      </c>
      <c r="G46" s="25" t="s">
        <v>15</v>
      </c>
      <c r="H46" s="25" t="s">
        <v>684</v>
      </c>
      <c r="I46" s="25" t="s">
        <v>684</v>
      </c>
      <c r="J46" s="25" t="s">
        <v>737</v>
      </c>
      <c r="K46" s="49" t="s">
        <v>1101</v>
      </c>
      <c r="L46" s="292"/>
      <c r="M46" s="292"/>
      <c r="N46" s="292"/>
      <c r="O46" s="292"/>
      <c r="P46" s="98"/>
      <c r="Q46" s="251"/>
      <c r="R46" s="401">
        <v>44861</v>
      </c>
      <c r="S46" s="308"/>
    </row>
    <row r="47" spans="1:22" s="18" customFormat="1" x14ac:dyDescent="0.3">
      <c r="A47" s="274">
        <f t="shared" si="3"/>
        <v>45</v>
      </c>
      <c r="B47" s="25" t="str">
        <f t="shared" si="6"/>
        <v>KNİP</v>
      </c>
      <c r="C47" s="25"/>
      <c r="D47" s="25"/>
      <c r="E47" s="25"/>
      <c r="F47" s="26" t="str">
        <f>VLOOKUP(B47,SonGönderimTarihleri!A:C,3,FALSE)</f>
        <v>-</v>
      </c>
      <c r="G47" s="25" t="s">
        <v>15</v>
      </c>
      <c r="H47" s="25" t="s">
        <v>684</v>
      </c>
      <c r="I47" s="25" t="s">
        <v>684</v>
      </c>
      <c r="J47" s="25" t="s">
        <v>738</v>
      </c>
      <c r="K47" s="49" t="s">
        <v>739</v>
      </c>
      <c r="L47" s="292"/>
      <c r="M47" s="292"/>
      <c r="N47" s="292"/>
      <c r="O47" s="292"/>
      <c r="P47" s="98"/>
      <c r="Q47" s="251"/>
      <c r="R47" s="401">
        <v>44882</v>
      </c>
      <c r="S47" s="308"/>
      <c r="T47" s="17"/>
    </row>
    <row r="48" spans="1:22" x14ac:dyDescent="0.3">
      <c r="A48" s="274">
        <f t="shared" si="3"/>
        <v>46</v>
      </c>
      <c r="B48" s="25" t="str">
        <f t="shared" si="6"/>
        <v>KNİP</v>
      </c>
      <c r="C48" s="25"/>
      <c r="D48" s="25"/>
      <c r="E48" s="25"/>
      <c r="F48" s="26" t="str">
        <f>VLOOKUP(B48,SonGönderimTarihleri!A:C,3,FALSE)</f>
        <v>-</v>
      </c>
      <c r="G48" s="25" t="s">
        <v>15</v>
      </c>
      <c r="H48" s="25" t="s">
        <v>684</v>
      </c>
      <c r="I48" s="25" t="s">
        <v>684</v>
      </c>
      <c r="J48" s="25" t="s">
        <v>740</v>
      </c>
      <c r="K48" s="49" t="s">
        <v>741</v>
      </c>
      <c r="L48" s="342"/>
      <c r="M48" s="342"/>
      <c r="N48" s="342"/>
      <c r="O48" s="342"/>
      <c r="P48" s="47"/>
      <c r="Q48" s="251"/>
      <c r="R48" s="401">
        <v>44917</v>
      </c>
      <c r="S48" s="308"/>
    </row>
    <row r="49" spans="1:22" x14ac:dyDescent="0.3">
      <c r="A49" s="274">
        <f t="shared" si="3"/>
        <v>47</v>
      </c>
      <c r="B49" s="25" t="str">
        <f t="shared" si="6"/>
        <v>KNİP</v>
      </c>
      <c r="C49" s="25"/>
      <c r="D49" s="25"/>
      <c r="E49" s="25"/>
      <c r="F49" s="401" t="str">
        <f>VLOOKUP(B49,SonGönderimTarihleri!A:C,3,FALSE)</f>
        <v>-</v>
      </c>
      <c r="G49" s="25" t="s">
        <v>15</v>
      </c>
      <c r="H49" s="25" t="s">
        <v>684</v>
      </c>
      <c r="I49" s="25" t="s">
        <v>684</v>
      </c>
      <c r="J49" s="25" t="s">
        <v>1626</v>
      </c>
      <c r="K49" s="49" t="s">
        <v>1627</v>
      </c>
      <c r="L49" s="411"/>
      <c r="M49" s="411"/>
      <c r="N49" s="411"/>
      <c r="O49" s="411"/>
      <c r="P49" s="47"/>
      <c r="Q49" s="251"/>
      <c r="R49" s="401">
        <v>44840</v>
      </c>
      <c r="S49" s="308"/>
    </row>
    <row r="50" spans="1:22" s="43" customFormat="1" x14ac:dyDescent="0.3">
      <c r="A50" s="274">
        <f t="shared" si="3"/>
        <v>48</v>
      </c>
      <c r="B50" s="25" t="str">
        <f t="shared" si="6"/>
        <v>KONİP</v>
      </c>
      <c r="C50" s="25"/>
      <c r="D50" s="25"/>
      <c r="E50" s="25"/>
      <c r="F50" s="26" t="str">
        <f>VLOOKUP(B50,SonGönderimTarihleri!A:C,3,FALSE)</f>
        <v>-</v>
      </c>
      <c r="G50" s="25" t="s">
        <v>12</v>
      </c>
      <c r="H50" s="25" t="s">
        <v>684</v>
      </c>
      <c r="I50" s="25" t="s">
        <v>684</v>
      </c>
      <c r="J50" s="25" t="s">
        <v>835</v>
      </c>
      <c r="K50" s="49" t="s">
        <v>1465</v>
      </c>
      <c r="L50" s="342"/>
      <c r="M50" s="342"/>
      <c r="N50" s="342"/>
      <c r="O50" s="342"/>
      <c r="P50" s="220"/>
      <c r="Q50" s="251"/>
      <c r="R50" s="401">
        <v>44714</v>
      </c>
      <c r="S50" s="308"/>
      <c r="T50" s="17"/>
    </row>
    <row r="51" spans="1:22" s="43" customFormat="1" x14ac:dyDescent="0.3">
      <c r="A51" s="274">
        <f t="shared" si="3"/>
        <v>49</v>
      </c>
      <c r="B51" s="25" t="str">
        <f>G51&amp;H51</f>
        <v>KONİP</v>
      </c>
      <c r="C51" s="25"/>
      <c r="D51" s="25"/>
      <c r="E51" s="25"/>
      <c r="F51" s="401" t="str">
        <f>VLOOKUP(B51,SonGönderimTarihleri!A:C,3,FALSE)</f>
        <v>-</v>
      </c>
      <c r="G51" s="25" t="s">
        <v>12</v>
      </c>
      <c r="H51" s="25" t="s">
        <v>684</v>
      </c>
      <c r="I51" s="25" t="s">
        <v>684</v>
      </c>
      <c r="J51" s="25" t="s">
        <v>1716</v>
      </c>
      <c r="K51" s="49" t="s">
        <v>1749</v>
      </c>
      <c r="L51" s="411"/>
      <c r="M51" s="411"/>
      <c r="N51" s="411"/>
      <c r="O51" s="411"/>
      <c r="P51" s="220"/>
      <c r="Q51" s="251"/>
      <c r="R51" s="401">
        <v>44980</v>
      </c>
      <c r="S51" s="308"/>
      <c r="T51" s="17"/>
    </row>
    <row r="52" spans="1:22" s="53" customFormat="1" x14ac:dyDescent="0.3">
      <c r="A52" s="274">
        <f t="shared" si="3"/>
        <v>50</v>
      </c>
      <c r="B52" s="25" t="str">
        <f t="shared" si="6"/>
        <v>KNİP</v>
      </c>
      <c r="C52" s="25"/>
      <c r="D52" s="25"/>
      <c r="E52" s="25"/>
      <c r="F52" s="26" t="str">
        <f>VLOOKUP(B52,SonGönderimTarihleri!A:C,3,FALSE)</f>
        <v>-</v>
      </c>
      <c r="G52" s="44" t="s">
        <v>15</v>
      </c>
      <c r="H52" s="44" t="s">
        <v>684</v>
      </c>
      <c r="I52" s="44" t="s">
        <v>684</v>
      </c>
      <c r="J52" s="44" t="s">
        <v>1117</v>
      </c>
      <c r="K52" s="87" t="s">
        <v>1157</v>
      </c>
      <c r="L52" s="51"/>
      <c r="M52" s="393"/>
      <c r="N52" s="393"/>
      <c r="O52" s="393"/>
      <c r="P52" s="40"/>
      <c r="Q52" s="204"/>
      <c r="R52" s="401">
        <v>44630</v>
      </c>
      <c r="S52" s="308"/>
      <c r="T52" s="17"/>
    </row>
    <row r="53" spans="1:22" s="102" customFormat="1" x14ac:dyDescent="0.3">
      <c r="A53" s="274">
        <f t="shared" si="3"/>
        <v>51</v>
      </c>
      <c r="B53" s="25" t="str">
        <f t="shared" si="6"/>
        <v>KNİP</v>
      </c>
      <c r="C53" s="25"/>
      <c r="D53" s="25"/>
      <c r="E53" s="25"/>
      <c r="F53" s="26" t="str">
        <f>VLOOKUP(B53,SonGönderimTarihleri!A:C,3,FALSE)</f>
        <v>-</v>
      </c>
      <c r="G53" s="44" t="s">
        <v>15</v>
      </c>
      <c r="H53" s="44" t="s">
        <v>684</v>
      </c>
      <c r="I53" s="44" t="s">
        <v>684</v>
      </c>
      <c r="J53" s="44" t="s">
        <v>1453</v>
      </c>
      <c r="K53" s="87" t="s">
        <v>1452</v>
      </c>
      <c r="L53" s="349"/>
      <c r="M53" s="349"/>
      <c r="N53" s="349"/>
      <c r="O53" s="349"/>
      <c r="P53" s="40"/>
      <c r="Q53" s="204"/>
      <c r="R53" s="401">
        <v>44897</v>
      </c>
      <c r="S53" s="308"/>
      <c r="T53" s="17"/>
    </row>
    <row r="54" spans="1:22" s="53" customFormat="1" x14ac:dyDescent="0.3">
      <c r="A54" s="274">
        <f t="shared" si="3"/>
        <v>52</v>
      </c>
      <c r="B54" s="25" t="str">
        <f t="shared" si="6"/>
        <v>KONİP</v>
      </c>
      <c r="C54" s="25"/>
      <c r="D54" s="25"/>
      <c r="E54" s="25"/>
      <c r="F54" s="26" t="str">
        <f>VLOOKUP(B54,SonGönderimTarihleri!A:C,3,FALSE)</f>
        <v>-</v>
      </c>
      <c r="G54" s="25" t="s">
        <v>12</v>
      </c>
      <c r="H54" s="25" t="s">
        <v>684</v>
      </c>
      <c r="I54" s="25" t="s">
        <v>684</v>
      </c>
      <c r="J54" s="25" t="s">
        <v>1042</v>
      </c>
      <c r="K54" s="49" t="s">
        <v>1041</v>
      </c>
      <c r="L54" s="264"/>
      <c r="M54" s="264"/>
      <c r="N54" s="264"/>
      <c r="O54" s="264"/>
      <c r="P54" s="262"/>
      <c r="Q54" s="201"/>
      <c r="R54" s="401">
        <v>44910</v>
      </c>
      <c r="S54" s="308"/>
      <c r="T54" s="17"/>
    </row>
    <row r="55" spans="1:22" s="53" customFormat="1" x14ac:dyDescent="0.3">
      <c r="A55" s="274">
        <f t="shared" si="3"/>
        <v>53</v>
      </c>
      <c r="B55" s="25" t="str">
        <f t="shared" si="6"/>
        <v>KNİP</v>
      </c>
      <c r="C55" s="25"/>
      <c r="D55" s="25"/>
      <c r="E55" s="25"/>
      <c r="F55" s="26" t="str">
        <f>VLOOKUP(B55,SonGönderimTarihleri!A:C,3,FALSE)</f>
        <v>-</v>
      </c>
      <c r="G55" s="25" t="s">
        <v>15</v>
      </c>
      <c r="H55" s="25" t="s">
        <v>684</v>
      </c>
      <c r="I55" s="25" t="s">
        <v>684</v>
      </c>
      <c r="J55" s="25" t="s">
        <v>1044</v>
      </c>
      <c r="K55" s="49" t="s">
        <v>1043</v>
      </c>
      <c r="L55" s="264"/>
      <c r="M55" s="292"/>
      <c r="N55" s="292"/>
      <c r="O55" s="263"/>
      <c r="P55" s="68"/>
      <c r="Q55" s="251"/>
      <c r="R55" s="401">
        <v>44728</v>
      </c>
      <c r="S55" s="308"/>
      <c r="T55" s="17"/>
    </row>
    <row r="56" spans="1:22" s="53" customFormat="1" x14ac:dyDescent="0.3">
      <c r="A56" s="274">
        <f t="shared" si="3"/>
        <v>54</v>
      </c>
      <c r="B56" s="25" t="str">
        <f t="shared" si="6"/>
        <v>KONİP</v>
      </c>
      <c r="C56" s="25"/>
      <c r="D56" s="25"/>
      <c r="E56" s="25"/>
      <c r="F56" s="26" t="str">
        <f>VLOOKUP(B56,SonGönderimTarihleri!A:C,3,FALSE)</f>
        <v>-</v>
      </c>
      <c r="G56" s="25" t="s">
        <v>12</v>
      </c>
      <c r="H56" s="25" t="s">
        <v>684</v>
      </c>
      <c r="I56" s="25" t="s">
        <v>684</v>
      </c>
      <c r="J56" s="25" t="s">
        <v>744</v>
      </c>
      <c r="K56" s="49" t="s">
        <v>745</v>
      </c>
      <c r="L56" s="351"/>
      <c r="M56" s="351"/>
      <c r="N56" s="351"/>
      <c r="O56" s="351"/>
      <c r="P56" s="98"/>
      <c r="Q56" s="201"/>
      <c r="R56" s="401" t="s">
        <v>1691</v>
      </c>
      <c r="S56" s="308"/>
      <c r="T56" s="17"/>
    </row>
    <row r="57" spans="1:22" s="228" customFormat="1" x14ac:dyDescent="0.3">
      <c r="A57" s="274">
        <f t="shared" si="3"/>
        <v>55</v>
      </c>
      <c r="B57" s="77" t="str">
        <f>G57&amp;H57</f>
        <v>KNİP</v>
      </c>
      <c r="C57" s="77"/>
      <c r="D57" s="77"/>
      <c r="E57" s="77"/>
      <c r="F57" s="245" t="str">
        <f>VLOOKUP(B57,SonGönderimTarihleri!A:C,3,FALSE)</f>
        <v>-</v>
      </c>
      <c r="G57" s="77" t="s">
        <v>15</v>
      </c>
      <c r="H57" s="77" t="s">
        <v>684</v>
      </c>
      <c r="I57" s="77" t="s">
        <v>684</v>
      </c>
      <c r="J57" s="77" t="s">
        <v>834</v>
      </c>
      <c r="K57" s="120" t="s">
        <v>1635</v>
      </c>
      <c r="L57" s="315"/>
      <c r="M57" s="315"/>
      <c r="N57" s="352"/>
      <c r="O57" s="352"/>
      <c r="P57" s="227"/>
      <c r="Q57" s="252"/>
      <c r="R57" s="401">
        <v>44651</v>
      </c>
      <c r="S57" s="308"/>
      <c r="T57" s="17"/>
    </row>
    <row r="58" spans="1:22" s="103" customFormat="1" x14ac:dyDescent="0.3">
      <c r="A58" s="274">
        <f t="shared" si="3"/>
        <v>56</v>
      </c>
      <c r="B58" s="25" t="str">
        <f t="shared" si="6"/>
        <v>KONİP</v>
      </c>
      <c r="C58" s="127"/>
      <c r="D58" s="127"/>
      <c r="E58" s="127"/>
      <c r="F58" s="26" t="str">
        <f>VLOOKUP(B58,SonGönderimTarihleri!A:C,3,FALSE)</f>
        <v>-</v>
      </c>
      <c r="G58" s="25" t="s">
        <v>12</v>
      </c>
      <c r="H58" s="25" t="s">
        <v>684</v>
      </c>
      <c r="I58" s="25" t="s">
        <v>684</v>
      </c>
      <c r="J58" s="25" t="s">
        <v>747</v>
      </c>
      <c r="K58" s="49" t="s">
        <v>1442</v>
      </c>
      <c r="L58" s="264"/>
      <c r="M58" s="349"/>
      <c r="N58" s="349"/>
      <c r="O58" s="349"/>
      <c r="P58" s="68"/>
      <c r="Q58" s="253"/>
      <c r="R58" s="401">
        <v>44476</v>
      </c>
      <c r="S58" s="308"/>
      <c r="T58" s="17"/>
    </row>
    <row r="59" spans="1:22" s="86" customFormat="1" x14ac:dyDescent="0.3">
      <c r="A59" s="274">
        <f t="shared" si="3"/>
        <v>57</v>
      </c>
      <c r="B59" s="25" t="str">
        <f t="shared" si="6"/>
        <v>KONİP</v>
      </c>
      <c r="C59" s="25"/>
      <c r="D59" s="25"/>
      <c r="E59" s="25"/>
      <c r="F59" s="26" t="str">
        <f>VLOOKUP(B59,SonGönderimTarihleri!A:C,3,FALSE)</f>
        <v>-</v>
      </c>
      <c r="G59" s="25" t="s">
        <v>12</v>
      </c>
      <c r="H59" s="25" t="s">
        <v>684</v>
      </c>
      <c r="I59" s="25" t="s">
        <v>684</v>
      </c>
      <c r="J59" s="25" t="s">
        <v>1073</v>
      </c>
      <c r="K59" s="49" t="s">
        <v>1068</v>
      </c>
      <c r="L59" s="264"/>
      <c r="M59" s="264"/>
      <c r="N59" s="349"/>
      <c r="O59" s="264"/>
      <c r="P59" s="98"/>
      <c r="Q59" s="202"/>
      <c r="R59" s="401">
        <v>44897</v>
      </c>
      <c r="S59" s="308"/>
      <c r="T59" s="17"/>
    </row>
    <row r="60" spans="1:22" s="86" customFormat="1" x14ac:dyDescent="0.3">
      <c r="A60" s="274">
        <f t="shared" si="3"/>
        <v>58</v>
      </c>
      <c r="B60" s="25" t="str">
        <f t="shared" si="6"/>
        <v>KONİP</v>
      </c>
      <c r="C60" s="25"/>
      <c r="D60" s="25"/>
      <c r="E60" s="25"/>
      <c r="F60" s="26" t="str">
        <f>VLOOKUP(B60,SonGönderimTarihleri!A:C,3,FALSE)</f>
        <v>-</v>
      </c>
      <c r="G60" s="25" t="s">
        <v>12</v>
      </c>
      <c r="H60" s="25" t="s">
        <v>684</v>
      </c>
      <c r="I60" s="25" t="s">
        <v>684</v>
      </c>
      <c r="J60" s="25" t="s">
        <v>1124</v>
      </c>
      <c r="K60" s="49" t="s">
        <v>1159</v>
      </c>
      <c r="L60" s="319"/>
      <c r="M60" s="319"/>
      <c r="N60" s="342"/>
      <c r="O60" s="319"/>
      <c r="P60" s="98"/>
      <c r="Q60" s="202"/>
      <c r="R60" s="401">
        <v>44833</v>
      </c>
      <c r="S60" s="308"/>
      <c r="T60" s="17"/>
    </row>
    <row r="61" spans="1:22" s="86" customFormat="1" x14ac:dyDescent="0.3">
      <c r="A61" s="274">
        <f t="shared" si="3"/>
        <v>59</v>
      </c>
      <c r="B61" s="25" t="str">
        <f>G61&amp;H61</f>
        <v>KNİP</v>
      </c>
      <c r="C61" s="25"/>
      <c r="D61" s="25"/>
      <c r="E61" s="25"/>
      <c r="F61" s="301" t="str">
        <f>VLOOKUP(B61,SonGönderimTarihleri!A:C,3,FALSE)</f>
        <v>-</v>
      </c>
      <c r="G61" s="25" t="s">
        <v>15</v>
      </c>
      <c r="H61" s="25" t="s">
        <v>684</v>
      </c>
      <c r="I61" s="25" t="s">
        <v>684</v>
      </c>
      <c r="J61" s="25" t="s">
        <v>1661</v>
      </c>
      <c r="K61" s="140" t="s">
        <v>1682</v>
      </c>
      <c r="L61" s="349"/>
      <c r="M61" s="349"/>
      <c r="N61" s="349"/>
      <c r="O61" s="349"/>
      <c r="P61" s="98"/>
      <c r="Q61" s="251"/>
      <c r="R61" s="401">
        <v>44882</v>
      </c>
      <c r="S61" s="308"/>
      <c r="T61" s="17"/>
    </row>
    <row r="62" spans="1:22" x14ac:dyDescent="0.3">
      <c r="A62" s="274">
        <f t="shared" si="3"/>
        <v>60</v>
      </c>
      <c r="B62" s="25" t="str">
        <f t="shared" si="6"/>
        <v>KNİP</v>
      </c>
      <c r="C62" s="25"/>
      <c r="D62" s="25"/>
      <c r="E62" s="25"/>
      <c r="F62" s="26" t="str">
        <f>VLOOKUP(B62,SonGönderimTarihleri!A:C,3,FALSE)</f>
        <v>-</v>
      </c>
      <c r="G62" s="25" t="s">
        <v>15</v>
      </c>
      <c r="H62" s="25" t="s">
        <v>684</v>
      </c>
      <c r="I62" s="25" t="s">
        <v>684</v>
      </c>
      <c r="J62" s="25" t="s">
        <v>752</v>
      </c>
      <c r="K62" s="49" t="s">
        <v>753</v>
      </c>
      <c r="L62" s="373"/>
      <c r="M62" s="373"/>
      <c r="N62" s="373"/>
      <c r="O62" s="373"/>
      <c r="P62" s="47"/>
      <c r="Q62" s="202"/>
      <c r="R62" s="401">
        <v>44707</v>
      </c>
      <c r="S62" s="308"/>
    </row>
    <row r="63" spans="1:22" s="86" customFormat="1" x14ac:dyDescent="0.3">
      <c r="A63" s="274">
        <f t="shared" si="3"/>
        <v>61</v>
      </c>
      <c r="B63" s="25" t="str">
        <f t="shared" si="6"/>
        <v>KONİP</v>
      </c>
      <c r="C63" s="25"/>
      <c r="D63" s="25"/>
      <c r="E63" s="25"/>
      <c r="F63" s="26" t="str">
        <f>VLOOKUP(B63,SonGönderimTarihleri!A:C,3,FALSE)</f>
        <v>-</v>
      </c>
      <c r="G63" s="25" t="s">
        <v>12</v>
      </c>
      <c r="H63" s="25" t="s">
        <v>684</v>
      </c>
      <c r="I63" s="25" t="s">
        <v>684</v>
      </c>
      <c r="J63" s="25" t="s">
        <v>1112</v>
      </c>
      <c r="K63" s="49" t="s">
        <v>1111</v>
      </c>
      <c r="L63" s="15"/>
      <c r="M63" s="15"/>
      <c r="N63" s="15"/>
      <c r="O63" s="15"/>
      <c r="P63" s="47"/>
      <c r="Q63" s="202"/>
      <c r="R63" s="401">
        <v>44920</v>
      </c>
      <c r="S63" s="308"/>
      <c r="T63" s="17"/>
      <c r="U63" s="43"/>
      <c r="V63" s="43"/>
    </row>
    <row r="64" spans="1:22" s="18" customFormat="1" x14ac:dyDescent="0.3">
      <c r="A64" s="274">
        <f t="shared" si="3"/>
        <v>62</v>
      </c>
      <c r="B64" s="25" t="str">
        <f t="shared" si="6"/>
        <v>KONİP</v>
      </c>
      <c r="C64" s="25"/>
      <c r="D64" s="25"/>
      <c r="E64" s="25"/>
      <c r="F64" s="26" t="str">
        <f>VLOOKUP(B64,SonGönderimTarihleri!A:C,3,FALSE)</f>
        <v>-</v>
      </c>
      <c r="G64" s="25" t="s">
        <v>12</v>
      </c>
      <c r="H64" s="25" t="s">
        <v>684</v>
      </c>
      <c r="I64" s="25" t="s">
        <v>684</v>
      </c>
      <c r="J64" s="25" t="s">
        <v>754</v>
      </c>
      <c r="K64" s="49" t="s">
        <v>755</v>
      </c>
      <c r="L64" s="349"/>
      <c r="M64" s="349"/>
      <c r="N64" s="349"/>
      <c r="O64" s="349"/>
      <c r="P64" s="47"/>
      <c r="Q64" s="202"/>
      <c r="R64" s="401">
        <v>44868</v>
      </c>
      <c r="S64" s="308"/>
      <c r="T64" s="17"/>
    </row>
    <row r="65" spans="1:22" s="18" customFormat="1" x14ac:dyDescent="0.3">
      <c r="A65" s="274">
        <f t="shared" si="3"/>
        <v>63</v>
      </c>
      <c r="B65" s="25" t="str">
        <f t="shared" si="6"/>
        <v>KONİP</v>
      </c>
      <c r="C65" s="25"/>
      <c r="D65" s="25"/>
      <c r="E65" s="25"/>
      <c r="F65" s="26" t="str">
        <f>VLOOKUP(B65,SonGönderimTarihleri!A:C,3,FALSE)</f>
        <v>-</v>
      </c>
      <c r="G65" s="25" t="s">
        <v>12</v>
      </c>
      <c r="H65" s="25" t="s">
        <v>684</v>
      </c>
      <c r="I65" s="25" t="s">
        <v>684</v>
      </c>
      <c r="J65" s="25" t="s">
        <v>1065</v>
      </c>
      <c r="K65" s="49" t="s">
        <v>1052</v>
      </c>
      <c r="L65" s="349"/>
      <c r="M65" s="349"/>
      <c r="N65" s="349"/>
      <c r="O65" s="349"/>
      <c r="P65" s="40"/>
      <c r="Q65" s="202"/>
      <c r="R65" s="401">
        <v>44844</v>
      </c>
      <c r="S65" s="308"/>
      <c r="T65" s="17"/>
    </row>
    <row r="66" spans="1:22" s="18" customFormat="1" x14ac:dyDescent="0.3">
      <c r="A66" s="274">
        <f t="shared" si="3"/>
        <v>64</v>
      </c>
      <c r="B66" s="25" t="str">
        <f t="shared" si="6"/>
        <v>KONİP</v>
      </c>
      <c r="C66" s="51"/>
      <c r="D66" s="44"/>
      <c r="E66" s="51"/>
      <c r="F66" s="26" t="str">
        <f>VLOOKUP(B66,SonGönderimTarihleri!A:C,3,FALSE)</f>
        <v>-</v>
      </c>
      <c r="G66" s="25" t="s">
        <v>12</v>
      </c>
      <c r="H66" s="25" t="s">
        <v>684</v>
      </c>
      <c r="I66" s="25" t="s">
        <v>684</v>
      </c>
      <c r="J66" s="25" t="s">
        <v>301</v>
      </c>
      <c r="K66" s="124" t="s">
        <v>630</v>
      </c>
      <c r="L66" s="351"/>
      <c r="M66" s="351"/>
      <c r="N66" s="351"/>
      <c r="O66" s="351"/>
      <c r="P66" s="19"/>
      <c r="Q66" s="203"/>
      <c r="R66" s="401">
        <v>44833</v>
      </c>
      <c r="S66" s="308"/>
      <c r="T66" s="17"/>
    </row>
    <row r="67" spans="1:22" s="81" customFormat="1" x14ac:dyDescent="0.3">
      <c r="A67" s="274">
        <f t="shared" si="3"/>
        <v>65</v>
      </c>
      <c r="B67" s="25" t="str">
        <f t="shared" si="6"/>
        <v>KONİP</v>
      </c>
      <c r="C67" s="25"/>
      <c r="D67" s="25"/>
      <c r="E67" s="25"/>
      <c r="F67" s="26" t="str">
        <f>VLOOKUP(B67,SonGönderimTarihleri!A:C,3,FALSE)</f>
        <v>-</v>
      </c>
      <c r="G67" s="25" t="s">
        <v>12</v>
      </c>
      <c r="H67" s="25" t="s">
        <v>684</v>
      </c>
      <c r="I67" s="25" t="s">
        <v>684</v>
      </c>
      <c r="J67" s="25" t="s">
        <v>756</v>
      </c>
      <c r="K67" s="124" t="s">
        <v>1267</v>
      </c>
      <c r="L67" s="349"/>
      <c r="M67" s="349"/>
      <c r="N67" s="349"/>
      <c r="O67" s="349"/>
      <c r="P67" s="47"/>
      <c r="Q67" s="202"/>
      <c r="R67" s="401">
        <v>44910</v>
      </c>
      <c r="S67" s="308"/>
      <c r="T67" s="17"/>
    </row>
    <row r="68" spans="1:22" s="81" customFormat="1" x14ac:dyDescent="0.3">
      <c r="A68" s="274">
        <f t="shared" si="3"/>
        <v>66</v>
      </c>
      <c r="B68" s="25" t="str">
        <f t="shared" si="6"/>
        <v>KONİP</v>
      </c>
      <c r="C68" s="350"/>
      <c r="D68" s="25"/>
      <c r="E68" s="25"/>
      <c r="F68" s="26" t="str">
        <f>VLOOKUP(B68,SonGönderimTarihleri!A:C,3,FALSE)</f>
        <v>-</v>
      </c>
      <c r="G68" s="25" t="s">
        <v>12</v>
      </c>
      <c r="H68" s="25" t="s">
        <v>684</v>
      </c>
      <c r="I68" s="25" t="s">
        <v>684</v>
      </c>
      <c r="J68" s="25" t="s">
        <v>1470</v>
      </c>
      <c r="K68" s="49" t="s">
        <v>1750</v>
      </c>
      <c r="L68" s="315"/>
      <c r="M68" s="315"/>
      <c r="N68" s="352"/>
      <c r="O68" s="352"/>
      <c r="P68" s="47"/>
      <c r="Q68" s="202"/>
      <c r="R68" s="401">
        <v>44868</v>
      </c>
      <c r="S68" s="308"/>
      <c r="T68" s="17"/>
    </row>
    <row r="69" spans="1:22" s="18" customFormat="1" x14ac:dyDescent="0.3">
      <c r="A69" s="274">
        <f t="shared" si="3"/>
        <v>67</v>
      </c>
      <c r="B69" s="44" t="str">
        <f t="shared" si="6"/>
        <v>KONİP</v>
      </c>
      <c r="C69" s="44"/>
      <c r="D69" s="44"/>
      <c r="E69" s="44"/>
      <c r="F69" s="26" t="str">
        <f>VLOOKUP(B69,SonGönderimTarihleri!A:C,3,FALSE)</f>
        <v>-</v>
      </c>
      <c r="G69" s="25" t="s">
        <v>12</v>
      </c>
      <c r="H69" s="25" t="s">
        <v>684</v>
      </c>
      <c r="I69" s="25" t="s">
        <v>684</v>
      </c>
      <c r="J69" s="25" t="s">
        <v>757</v>
      </c>
      <c r="K69" s="124" t="s">
        <v>758</v>
      </c>
      <c r="L69" s="349"/>
      <c r="M69" s="349"/>
      <c r="N69" s="349"/>
      <c r="O69" s="349"/>
      <c r="P69" s="40"/>
      <c r="Q69" s="204"/>
      <c r="R69" s="401">
        <v>44784</v>
      </c>
      <c r="S69" s="308"/>
      <c r="T69" s="17"/>
    </row>
    <row r="70" spans="1:22" s="18" customFormat="1" x14ac:dyDescent="0.3">
      <c r="A70" s="274">
        <f t="shared" si="3"/>
        <v>68</v>
      </c>
      <c r="B70" s="44" t="str">
        <f t="shared" si="6"/>
        <v>KNİP</v>
      </c>
      <c r="C70" s="44"/>
      <c r="D70" s="44"/>
      <c r="E70" s="44"/>
      <c r="F70" s="245" t="str">
        <f>VLOOKUP(B70,SonGönderimTarihleri!A:C,3,FALSE)</f>
        <v>-</v>
      </c>
      <c r="G70" s="25" t="s">
        <v>15</v>
      </c>
      <c r="H70" s="25" t="s">
        <v>684</v>
      </c>
      <c r="I70" s="25" t="s">
        <v>684</v>
      </c>
      <c r="J70" s="25" t="s">
        <v>989</v>
      </c>
      <c r="K70" s="49" t="s">
        <v>1160</v>
      </c>
      <c r="L70" s="350"/>
      <c r="M70" s="350"/>
      <c r="N70" s="350"/>
      <c r="O70" s="350"/>
      <c r="P70" s="40"/>
      <c r="Q70" s="204"/>
      <c r="R70" s="401">
        <v>44897</v>
      </c>
      <c r="S70" s="308"/>
      <c r="T70" s="17"/>
    </row>
    <row r="71" spans="1:22" customFormat="1" x14ac:dyDescent="0.3">
      <c r="A71" s="274">
        <f t="shared" si="3"/>
        <v>69</v>
      </c>
      <c r="B71" s="25" t="str">
        <f t="shared" si="6"/>
        <v>KONİP</v>
      </c>
      <c r="C71" s="25"/>
      <c r="D71" s="25"/>
      <c r="E71" s="25"/>
      <c r="F71" s="26" t="str">
        <f>VLOOKUP(B71,SonGönderimTarihleri!A:C,3,FALSE)</f>
        <v>-</v>
      </c>
      <c r="G71" s="25" t="s">
        <v>12</v>
      </c>
      <c r="H71" s="25" t="s">
        <v>684</v>
      </c>
      <c r="I71" s="25" t="s">
        <v>684</v>
      </c>
      <c r="J71" s="25" t="s">
        <v>759</v>
      </c>
      <c r="K71" s="124" t="s">
        <v>760</v>
      </c>
      <c r="L71" s="264"/>
      <c r="M71" s="332"/>
      <c r="N71" s="332"/>
      <c r="O71" s="332"/>
      <c r="P71" s="98"/>
      <c r="Q71" s="202"/>
      <c r="R71" s="401">
        <v>44897</v>
      </c>
      <c r="S71" s="308"/>
      <c r="T71" s="17"/>
    </row>
    <row r="72" spans="1:22" s="86" customFormat="1" x14ac:dyDescent="0.3">
      <c r="A72" s="274">
        <f t="shared" si="3"/>
        <v>70</v>
      </c>
      <c r="B72" s="25" t="str">
        <f>G72&amp;H72</f>
        <v>KONİP</v>
      </c>
      <c r="C72" s="25"/>
      <c r="D72" s="25"/>
      <c r="E72" s="25"/>
      <c r="F72" s="318" t="str">
        <f>VLOOKUP(B72,SonGönderimTarihleri!A:C,3,FALSE)</f>
        <v>-</v>
      </c>
      <c r="G72" s="25" t="s">
        <v>12</v>
      </c>
      <c r="H72" s="25" t="s">
        <v>684</v>
      </c>
      <c r="I72" s="25" t="s">
        <v>684</v>
      </c>
      <c r="J72" s="25" t="s">
        <v>1684</v>
      </c>
      <c r="K72" s="49" t="s">
        <v>1685</v>
      </c>
      <c r="L72" s="15"/>
      <c r="M72" s="15"/>
      <c r="N72" s="15"/>
      <c r="O72" s="15"/>
      <c r="P72" s="47"/>
      <c r="Q72" s="41"/>
      <c r="R72" s="406">
        <v>44910</v>
      </c>
      <c r="S72" s="43"/>
      <c r="T72" s="43"/>
      <c r="U72" s="43"/>
      <c r="V72" s="43"/>
    </row>
    <row r="73" spans="1:22" s="134" customFormat="1" x14ac:dyDescent="0.3">
      <c r="A73" s="274">
        <f t="shared" si="3"/>
        <v>71</v>
      </c>
      <c r="B73" s="25" t="str">
        <f t="shared" si="6"/>
        <v>KONİP</v>
      </c>
      <c r="C73" s="25"/>
      <c r="D73" s="25"/>
      <c r="E73" s="25"/>
      <c r="F73" s="318" t="str">
        <f>VLOOKUP(B73,SonGönderimTarihleri!A:C,3,FALSE)</f>
        <v>-</v>
      </c>
      <c r="G73" s="25" t="s">
        <v>12</v>
      </c>
      <c r="H73" s="25" t="s">
        <v>684</v>
      </c>
      <c r="I73" s="25" t="s">
        <v>684</v>
      </c>
      <c r="J73" s="25" t="s">
        <v>832</v>
      </c>
      <c r="K73" s="49" t="s">
        <v>833</v>
      </c>
      <c r="L73" s="350"/>
      <c r="M73" s="350"/>
      <c r="N73" s="350"/>
      <c r="O73" s="350"/>
      <c r="P73" s="105"/>
      <c r="Q73" s="205"/>
      <c r="R73" s="401">
        <v>44904</v>
      </c>
      <c r="S73" s="308"/>
      <c r="T73" s="17"/>
    </row>
    <row r="74" spans="1:22" s="43" customFormat="1" x14ac:dyDescent="0.3">
      <c r="A74" s="274">
        <f t="shared" si="3"/>
        <v>72</v>
      </c>
      <c r="B74" s="25" t="str">
        <f t="shared" si="6"/>
        <v>KONİP</v>
      </c>
      <c r="C74" s="25"/>
      <c r="D74" s="25"/>
      <c r="E74" s="25"/>
      <c r="F74" s="318" t="str">
        <f>VLOOKUP(B74,SonGönderimTarihleri!A:C,3,FALSE)</f>
        <v>-</v>
      </c>
      <c r="G74" s="25" t="s">
        <v>12</v>
      </c>
      <c r="H74" s="25" t="s">
        <v>684</v>
      </c>
      <c r="I74" s="25" t="s">
        <v>684</v>
      </c>
      <c r="J74" s="25" t="s">
        <v>1196</v>
      </c>
      <c r="K74" s="124" t="s">
        <v>1197</v>
      </c>
      <c r="L74" s="264"/>
      <c r="M74" s="264"/>
      <c r="N74" s="264"/>
      <c r="O74" s="264"/>
      <c r="P74" s="98"/>
      <c r="Q74" s="202"/>
      <c r="R74" s="401">
        <v>44665</v>
      </c>
      <c r="S74" s="308"/>
      <c r="T74" s="17"/>
    </row>
    <row r="75" spans="1:22" s="43" customFormat="1" x14ac:dyDescent="0.3">
      <c r="A75" s="274">
        <f t="shared" si="3"/>
        <v>73</v>
      </c>
      <c r="B75" s="77" t="str">
        <f t="shared" si="6"/>
        <v>KONİP</v>
      </c>
      <c r="C75" s="77"/>
      <c r="D75" s="77"/>
      <c r="E75" s="77"/>
      <c r="F75" s="318" t="str">
        <f>VLOOKUP(B75,SonGönderimTarihleri!A:C,3,FALSE)</f>
        <v>-</v>
      </c>
      <c r="G75" s="77" t="s">
        <v>12</v>
      </c>
      <c r="H75" s="77" t="s">
        <v>684</v>
      </c>
      <c r="I75" s="77" t="s">
        <v>684</v>
      </c>
      <c r="J75" s="77" t="s">
        <v>761</v>
      </c>
      <c r="K75" s="124" t="s">
        <v>1751</v>
      </c>
      <c r="L75" s="292"/>
      <c r="M75" s="292"/>
      <c r="N75" s="337"/>
      <c r="O75" s="338"/>
      <c r="P75" s="98"/>
      <c r="Q75" s="202"/>
      <c r="R75" s="401">
        <v>44798</v>
      </c>
      <c r="S75" s="308"/>
      <c r="T75" s="17"/>
    </row>
    <row r="76" spans="1:22" customFormat="1" x14ac:dyDescent="0.3">
      <c r="A76" s="274">
        <f>A75+1</f>
        <v>74</v>
      </c>
      <c r="B76" s="25" t="str">
        <f>G76&amp;H76</f>
        <v>KONİP</v>
      </c>
      <c r="C76" s="25"/>
      <c r="D76" s="25"/>
      <c r="E76" s="25"/>
      <c r="F76" s="318" t="str">
        <f>VLOOKUP(B76,SonGönderimTarihleri!A:C,3,FALSE)</f>
        <v>-</v>
      </c>
      <c r="G76" s="25" t="s">
        <v>12</v>
      </c>
      <c r="H76" s="25" t="s">
        <v>684</v>
      </c>
      <c r="I76" s="25" t="s">
        <v>684</v>
      </c>
      <c r="J76" s="25" t="s">
        <v>969</v>
      </c>
      <c r="K76" s="124" t="s">
        <v>973</v>
      </c>
      <c r="L76" s="325">
        <v>45055</v>
      </c>
      <c r="M76" s="349">
        <v>45055</v>
      </c>
      <c r="N76" s="349">
        <v>45055</v>
      </c>
      <c r="O76" s="349">
        <v>45055</v>
      </c>
      <c r="P76" s="98"/>
      <c r="Q76" s="202"/>
      <c r="R76" s="401">
        <v>44518</v>
      </c>
      <c r="S76" s="308"/>
      <c r="T76" s="17"/>
    </row>
    <row r="77" spans="1:22" customFormat="1" x14ac:dyDescent="0.3">
      <c r="A77" s="274">
        <f>A76+1</f>
        <v>75</v>
      </c>
      <c r="B77" s="25" t="str">
        <f>G77&amp;H77</f>
        <v>KONİP</v>
      </c>
      <c r="C77" s="25"/>
      <c r="D77" s="25"/>
      <c r="E77" s="25"/>
      <c r="F77" s="318" t="str">
        <f>VLOOKUP(B77,SonGönderimTarihleri!A:C,3,FALSE)</f>
        <v>-</v>
      </c>
      <c r="G77" s="25" t="s">
        <v>12</v>
      </c>
      <c r="H77" s="25" t="s">
        <v>684</v>
      </c>
      <c r="I77" s="25" t="s">
        <v>684</v>
      </c>
      <c r="J77" s="25" t="s">
        <v>764</v>
      </c>
      <c r="K77" s="124" t="s">
        <v>765</v>
      </c>
      <c r="L77" s="350"/>
      <c r="M77" s="350"/>
      <c r="N77" s="350"/>
      <c r="O77" s="350"/>
      <c r="P77" s="98"/>
      <c r="Q77" s="202"/>
      <c r="R77" s="401">
        <v>44876</v>
      </c>
      <c r="S77" s="308"/>
      <c r="T77" s="17"/>
    </row>
    <row r="79" spans="1:22" customFormat="1" x14ac:dyDescent="0.3">
      <c r="A79" s="10"/>
      <c r="B79" s="10"/>
      <c r="C79" s="10"/>
      <c r="D79" s="10"/>
      <c r="E79" s="10"/>
      <c r="F79" s="10"/>
      <c r="G79" s="10"/>
      <c r="H79" s="10"/>
      <c r="I79" s="10"/>
      <c r="J79" s="10"/>
      <c r="K79" s="149"/>
      <c r="L79" s="16"/>
      <c r="M79" s="16"/>
      <c r="N79" s="16"/>
      <c r="O79" s="16"/>
      <c r="P79" s="24"/>
    </row>
    <row r="80" spans="1:22" customFormat="1" x14ac:dyDescent="0.3">
      <c r="A80" s="10"/>
      <c r="B80" s="10"/>
      <c r="C80" s="10"/>
      <c r="D80" s="10"/>
      <c r="E80" s="10"/>
      <c r="F80" s="10"/>
      <c r="G80" s="10"/>
      <c r="H80" s="10"/>
      <c r="I80" s="10"/>
      <c r="J80" s="10"/>
      <c r="K80" s="149"/>
      <c r="L80" s="16"/>
      <c r="M80" s="16"/>
      <c r="N80" s="16"/>
      <c r="O80" s="16"/>
      <c r="P80" s="24"/>
    </row>
    <row r="81" spans="1:16" customFormat="1" x14ac:dyDescent="0.3">
      <c r="A81" s="30" t="s">
        <v>922</v>
      </c>
      <c r="C81" s="30"/>
      <c r="D81" s="30"/>
      <c r="E81" s="30"/>
      <c r="F81" s="29" t="s">
        <v>1697</v>
      </c>
      <c r="G81" s="31"/>
      <c r="K81" s="14"/>
      <c r="L81" s="17"/>
      <c r="M81" s="17"/>
      <c r="N81" s="17"/>
      <c r="O81" s="17"/>
      <c r="P81" s="24"/>
    </row>
    <row r="82" spans="1:16" customFormat="1" x14ac:dyDescent="0.3">
      <c r="A82" s="29" t="s">
        <v>899</v>
      </c>
      <c r="C82" s="32"/>
      <c r="D82" s="32"/>
      <c r="E82" s="32"/>
      <c r="F82" s="32" t="s">
        <v>12</v>
      </c>
      <c r="G82" s="95" t="s">
        <v>900</v>
      </c>
      <c r="K82" s="14"/>
      <c r="L82" s="17"/>
      <c r="M82" s="17"/>
      <c r="N82" s="17"/>
      <c r="O82" s="17"/>
      <c r="P82" s="24"/>
    </row>
    <row r="83" spans="1:16" customFormat="1" x14ac:dyDescent="0.3">
      <c r="A83" s="30"/>
      <c r="C83" s="32"/>
      <c r="D83" s="32"/>
      <c r="E83" s="32"/>
      <c r="F83" s="32" t="s">
        <v>15</v>
      </c>
      <c r="G83" s="95" t="s">
        <v>901</v>
      </c>
      <c r="K83" s="14"/>
      <c r="L83" s="17"/>
      <c r="M83" s="17"/>
      <c r="N83" s="17"/>
      <c r="O83" s="17"/>
      <c r="P83" s="24"/>
    </row>
    <row r="84" spans="1:16" customFormat="1" x14ac:dyDescent="0.3">
      <c r="A84" s="30"/>
      <c r="C84" s="32"/>
      <c r="D84" s="32"/>
      <c r="E84" s="32"/>
      <c r="F84" s="32" t="s">
        <v>684</v>
      </c>
      <c r="G84" s="96" t="s">
        <v>1172</v>
      </c>
      <c r="K84" s="14"/>
      <c r="L84" s="17"/>
      <c r="M84" s="17"/>
      <c r="N84" s="17"/>
      <c r="O84" s="17"/>
      <c r="P84" s="24"/>
    </row>
    <row r="85" spans="1:16" customFormat="1" x14ac:dyDescent="0.3">
      <c r="A85" s="33" t="s">
        <v>922</v>
      </c>
      <c r="C85" s="34"/>
      <c r="D85" s="34"/>
      <c r="E85" s="34"/>
      <c r="F85" s="34" t="s">
        <v>1701</v>
      </c>
      <c r="G85" s="31"/>
      <c r="K85" s="14"/>
      <c r="L85" s="17"/>
      <c r="M85" s="17"/>
      <c r="N85" s="17"/>
      <c r="O85" s="17"/>
      <c r="P85" s="24"/>
    </row>
    <row r="86" spans="1:16" customFormat="1" x14ac:dyDescent="0.3">
      <c r="A86" s="34" t="s">
        <v>910</v>
      </c>
      <c r="C86" s="35"/>
      <c r="D86" s="35"/>
      <c r="E86" s="35"/>
      <c r="F86" s="58" t="s">
        <v>911</v>
      </c>
      <c r="G86" s="35" t="s">
        <v>912</v>
      </c>
      <c r="K86" s="14"/>
      <c r="L86" s="17"/>
      <c r="M86" s="17"/>
      <c r="N86" s="17"/>
      <c r="O86" s="17"/>
      <c r="P86" s="24"/>
    </row>
    <row r="87" spans="1:16" customFormat="1" x14ac:dyDescent="0.3">
      <c r="A87" s="34"/>
      <c r="C87" s="35"/>
      <c r="D87" s="35"/>
      <c r="E87" s="35"/>
      <c r="F87" s="58" t="s">
        <v>913</v>
      </c>
      <c r="G87" s="35" t="s">
        <v>914</v>
      </c>
      <c r="K87" s="14"/>
      <c r="L87" s="17"/>
      <c r="M87" s="17"/>
      <c r="N87" s="17"/>
      <c r="O87" s="17"/>
      <c r="P87" s="24"/>
    </row>
    <row r="88" spans="1:16" customFormat="1" x14ac:dyDescent="0.3">
      <c r="A88" s="36"/>
      <c r="C88" s="37"/>
      <c r="D88" s="37"/>
      <c r="E88" s="37"/>
      <c r="F88" s="59" t="s">
        <v>684</v>
      </c>
      <c r="G88" s="35" t="s">
        <v>1173</v>
      </c>
      <c r="K88" s="14"/>
      <c r="L88" s="17"/>
      <c r="M88" s="17"/>
      <c r="N88" s="17"/>
      <c r="O88" s="17"/>
      <c r="P88" s="24"/>
    </row>
    <row r="89" spans="1:16" customFormat="1" x14ac:dyDescent="0.3">
      <c r="A89" s="10"/>
      <c r="B89" s="10"/>
      <c r="C89" s="10"/>
      <c r="D89" s="10"/>
      <c r="E89" s="10"/>
      <c r="F89" s="10"/>
      <c r="G89" s="10"/>
      <c r="H89" s="10"/>
      <c r="I89" s="10"/>
      <c r="J89" s="10"/>
      <c r="K89" s="149"/>
      <c r="L89" s="16"/>
      <c r="M89" s="16"/>
      <c r="N89" s="16"/>
      <c r="O89" s="16"/>
      <c r="P89" s="24"/>
    </row>
    <row r="90" spans="1:16" customFormat="1" x14ac:dyDescent="0.3">
      <c r="A90" s="10"/>
      <c r="B90" s="10"/>
      <c r="C90" s="10"/>
      <c r="D90" s="10"/>
      <c r="E90" s="10"/>
      <c r="F90" s="10"/>
      <c r="G90" s="10"/>
      <c r="H90" s="10"/>
      <c r="I90" s="10"/>
      <c r="J90" s="10"/>
      <c r="K90" s="149"/>
      <c r="L90" s="16"/>
      <c r="M90" s="16"/>
      <c r="N90" s="16"/>
      <c r="O90" s="16"/>
      <c r="P90" s="24"/>
    </row>
    <row r="91" spans="1:16" customFormat="1" x14ac:dyDescent="0.3">
      <c r="A91" s="10"/>
      <c r="B91" s="10"/>
      <c r="C91" s="10"/>
      <c r="D91" s="10"/>
      <c r="E91" s="10"/>
      <c r="F91" s="10"/>
      <c r="G91" s="10"/>
      <c r="H91" s="10"/>
      <c r="I91" s="10"/>
      <c r="J91" s="10"/>
      <c r="K91" s="149"/>
      <c r="L91" s="16"/>
      <c r="M91" s="16"/>
      <c r="N91" s="16"/>
      <c r="O91" s="16"/>
      <c r="P91" s="24"/>
    </row>
    <row r="92" spans="1:16" customFormat="1" x14ac:dyDescent="0.3">
      <c r="A92" s="10"/>
      <c r="B92" s="10"/>
      <c r="C92" s="10"/>
      <c r="D92" s="10"/>
      <c r="E92" s="10"/>
      <c r="F92" s="10"/>
      <c r="G92" s="10"/>
      <c r="H92" s="10"/>
      <c r="I92" s="10"/>
      <c r="J92" s="10"/>
      <c r="K92" s="149"/>
      <c r="L92" s="16"/>
      <c r="M92" s="16"/>
      <c r="N92" s="16"/>
      <c r="O92" s="16"/>
      <c r="P92" s="24"/>
    </row>
    <row r="93" spans="1:16" customFormat="1" x14ac:dyDescent="0.3">
      <c r="A93" s="10"/>
      <c r="B93" s="10"/>
      <c r="C93" s="10"/>
      <c r="D93" s="10"/>
      <c r="E93" s="10"/>
      <c r="F93" s="10"/>
      <c r="G93" s="10"/>
      <c r="H93" s="10"/>
      <c r="I93" s="10"/>
      <c r="J93" s="10"/>
      <c r="K93" s="149"/>
      <c r="L93" s="16"/>
      <c r="M93" s="16"/>
      <c r="N93" s="16"/>
      <c r="O93" s="16"/>
      <c r="P93" s="24"/>
    </row>
    <row r="94" spans="1:16" customFormat="1" x14ac:dyDescent="0.3">
      <c r="A94" s="10"/>
      <c r="B94" s="10"/>
      <c r="C94" s="10"/>
      <c r="D94" s="10"/>
      <c r="E94" s="10"/>
      <c r="F94" s="10"/>
      <c r="G94" s="10"/>
      <c r="H94" s="10"/>
      <c r="I94" s="10"/>
      <c r="J94" s="10"/>
      <c r="K94" s="149"/>
      <c r="L94" s="16"/>
      <c r="M94" s="16"/>
      <c r="N94" s="16"/>
      <c r="O94" s="16"/>
      <c r="P94" s="24"/>
    </row>
    <row r="95" spans="1:16" customFormat="1" x14ac:dyDescent="0.3">
      <c r="A95" s="10"/>
      <c r="B95" s="10"/>
      <c r="C95" s="10"/>
      <c r="D95" s="10"/>
      <c r="E95" s="10"/>
      <c r="F95" s="10"/>
      <c r="G95" s="10"/>
      <c r="H95" s="10"/>
      <c r="I95" s="10"/>
      <c r="J95" s="10"/>
      <c r="K95" s="149"/>
      <c r="L95" s="16"/>
      <c r="M95" s="16"/>
      <c r="N95" s="16"/>
      <c r="O95" s="16"/>
      <c r="P95" s="24"/>
    </row>
    <row r="96" spans="1:16" customFormat="1" x14ac:dyDescent="0.3">
      <c r="A96" s="10"/>
      <c r="B96" s="10"/>
      <c r="C96" s="10"/>
      <c r="D96" s="10"/>
      <c r="E96" s="10"/>
      <c r="F96" s="10"/>
      <c r="G96" s="10"/>
      <c r="H96" s="10"/>
      <c r="I96" s="10"/>
      <c r="J96" s="10"/>
      <c r="K96" s="149"/>
      <c r="L96" s="16"/>
      <c r="M96" s="16"/>
      <c r="N96" s="16"/>
      <c r="O96" s="16"/>
      <c r="P96" s="24"/>
    </row>
    <row r="97" spans="1:16" customFormat="1" x14ac:dyDescent="0.3">
      <c r="A97" s="10"/>
      <c r="B97" s="10"/>
      <c r="C97" s="10"/>
      <c r="D97" s="10"/>
      <c r="E97" s="10"/>
      <c r="F97" s="10"/>
      <c r="G97" s="10"/>
      <c r="H97" s="10"/>
      <c r="I97" s="10"/>
      <c r="J97" s="10"/>
      <c r="K97" s="149"/>
      <c r="L97" s="16"/>
      <c r="M97" s="16"/>
      <c r="N97" s="16"/>
      <c r="O97" s="16"/>
      <c r="P97" s="24"/>
    </row>
    <row r="98" spans="1:16" customFormat="1" x14ac:dyDescent="0.3">
      <c r="A98" s="10"/>
      <c r="B98" s="10"/>
      <c r="C98" s="10"/>
      <c r="D98" s="10"/>
      <c r="E98" s="10"/>
      <c r="F98" s="10"/>
      <c r="G98" s="10"/>
      <c r="H98" s="10"/>
      <c r="I98" s="10"/>
      <c r="J98" s="10"/>
      <c r="K98" s="149"/>
      <c r="L98" s="16"/>
      <c r="M98" s="16"/>
      <c r="N98" s="16"/>
      <c r="O98" s="16"/>
      <c r="P98" s="24"/>
    </row>
    <row r="99" spans="1:16" customFormat="1" x14ac:dyDescent="0.3">
      <c r="A99" s="10"/>
      <c r="B99" s="10"/>
      <c r="C99" s="10"/>
      <c r="D99" s="10"/>
      <c r="E99" s="10"/>
      <c r="F99" s="10"/>
      <c r="G99" s="10"/>
      <c r="H99" s="10"/>
      <c r="I99" s="10"/>
      <c r="J99" s="10"/>
      <c r="K99" s="149"/>
      <c r="L99" s="16"/>
      <c r="M99" s="16"/>
      <c r="N99" s="16"/>
      <c r="O99" s="16"/>
      <c r="P99" s="24"/>
    </row>
    <row r="100" spans="1:16" customFormat="1" x14ac:dyDescent="0.3">
      <c r="A100" s="10"/>
      <c r="B100" s="10"/>
      <c r="C100" s="10"/>
      <c r="D100" s="10"/>
      <c r="E100" s="10"/>
      <c r="F100" s="10"/>
      <c r="G100" s="10"/>
      <c r="H100" s="10"/>
      <c r="I100" s="10"/>
      <c r="J100" s="10"/>
      <c r="K100" s="149"/>
      <c r="L100" s="16"/>
      <c r="M100" s="16"/>
      <c r="N100" s="16"/>
      <c r="O100" s="16"/>
      <c r="P100" s="24"/>
    </row>
    <row r="101" spans="1:16" customFormat="1" x14ac:dyDescent="0.3">
      <c r="A101" s="10"/>
      <c r="B101" s="10"/>
      <c r="C101" s="10"/>
      <c r="D101" s="10"/>
      <c r="E101" s="10"/>
      <c r="F101" s="10"/>
      <c r="G101" s="10"/>
      <c r="H101" s="10"/>
      <c r="I101" s="10"/>
      <c r="J101" s="10"/>
      <c r="K101" s="149"/>
      <c r="L101" s="16"/>
      <c r="M101" s="16"/>
      <c r="N101" s="16"/>
      <c r="O101" s="16"/>
      <c r="P101" s="24"/>
    </row>
    <row r="102" spans="1:16" customFormat="1" x14ac:dyDescent="0.3">
      <c r="A102" s="10"/>
      <c r="B102" s="10"/>
      <c r="C102" s="10"/>
      <c r="D102" s="10"/>
      <c r="E102" s="10"/>
      <c r="F102" s="10"/>
      <c r="G102" s="10"/>
      <c r="H102" s="10"/>
      <c r="I102" s="10"/>
      <c r="J102" s="10"/>
      <c r="K102" s="149"/>
      <c r="L102" s="16"/>
      <c r="M102" s="16"/>
      <c r="N102" s="16"/>
      <c r="O102" s="16"/>
      <c r="P102" s="24"/>
    </row>
    <row r="103" spans="1:16" customFormat="1" x14ac:dyDescent="0.3">
      <c r="A103" s="10"/>
      <c r="B103" s="10"/>
      <c r="C103" s="10"/>
      <c r="D103" s="10"/>
      <c r="E103" s="10"/>
      <c r="F103" s="10"/>
      <c r="G103" s="10"/>
      <c r="H103" s="10"/>
      <c r="I103" s="10"/>
      <c r="J103" s="10"/>
      <c r="K103" s="149"/>
      <c r="L103" s="16"/>
      <c r="M103" s="16"/>
      <c r="N103" s="16"/>
      <c r="O103" s="16"/>
      <c r="P103" s="24"/>
    </row>
    <row r="104" spans="1:16" customFormat="1" x14ac:dyDescent="0.3">
      <c r="A104" s="10"/>
      <c r="B104" s="10"/>
      <c r="C104" s="10"/>
      <c r="D104" s="10"/>
      <c r="E104" s="10"/>
      <c r="F104" s="10"/>
      <c r="G104" s="10"/>
      <c r="H104" s="10"/>
      <c r="I104" s="10"/>
      <c r="J104" s="10"/>
      <c r="K104" s="149"/>
      <c r="L104" s="16"/>
      <c r="M104" s="16"/>
      <c r="N104" s="16"/>
      <c r="O104" s="16"/>
      <c r="P104" s="24"/>
    </row>
    <row r="105" spans="1:16" customFormat="1" x14ac:dyDescent="0.3">
      <c r="A105" s="10"/>
      <c r="B105" s="10"/>
      <c r="C105" s="10"/>
      <c r="D105" s="10"/>
      <c r="E105" s="10"/>
      <c r="F105" s="10"/>
      <c r="G105" s="10"/>
      <c r="H105" s="10"/>
      <c r="I105" s="10"/>
      <c r="J105" s="10"/>
      <c r="K105" s="149"/>
      <c r="L105" s="16"/>
      <c r="M105" s="16"/>
      <c r="N105" s="16"/>
      <c r="O105" s="16"/>
      <c r="P105" s="24"/>
    </row>
    <row r="106" spans="1:16" customFormat="1" x14ac:dyDescent="0.3">
      <c r="A106" s="10"/>
      <c r="B106" s="10"/>
      <c r="C106" s="10"/>
      <c r="D106" s="10"/>
      <c r="E106" s="10"/>
      <c r="F106" s="10"/>
      <c r="G106" s="10"/>
      <c r="H106" s="10"/>
      <c r="I106" s="10"/>
      <c r="J106" s="10"/>
      <c r="K106" s="149"/>
      <c r="L106" s="16"/>
      <c r="M106" s="16"/>
      <c r="N106" s="16"/>
      <c r="O106" s="16"/>
      <c r="P106" s="24"/>
    </row>
    <row r="107" spans="1:16" customFormat="1" x14ac:dyDescent="0.3">
      <c r="A107" s="10"/>
      <c r="B107" s="10"/>
      <c r="C107" s="10"/>
      <c r="D107" s="10"/>
      <c r="E107" s="10"/>
      <c r="F107" s="10"/>
      <c r="G107" s="10"/>
      <c r="H107" s="10"/>
      <c r="I107" s="10"/>
      <c r="J107" s="10"/>
      <c r="K107" s="149"/>
      <c r="L107" s="16"/>
      <c r="M107" s="16"/>
      <c r="N107" s="16"/>
      <c r="O107" s="16"/>
      <c r="P107" s="24"/>
    </row>
    <row r="108" spans="1:16" customFormat="1" x14ac:dyDescent="0.3">
      <c r="A108" s="10"/>
      <c r="B108" s="10"/>
      <c r="C108" s="10"/>
      <c r="D108" s="10"/>
      <c r="E108" s="10"/>
      <c r="F108" s="10"/>
      <c r="G108" s="10"/>
      <c r="H108" s="10"/>
      <c r="I108" s="10"/>
      <c r="J108" s="10"/>
      <c r="K108" s="149"/>
      <c r="L108" s="16"/>
      <c r="M108" s="16"/>
      <c r="N108" s="16"/>
      <c r="O108" s="16"/>
      <c r="P108" s="24"/>
    </row>
    <row r="109" spans="1:16" customFormat="1" x14ac:dyDescent="0.3">
      <c r="A109" s="10"/>
      <c r="B109" s="10"/>
      <c r="C109" s="10"/>
      <c r="D109" s="10"/>
      <c r="E109" s="10"/>
      <c r="F109" s="10"/>
      <c r="G109" s="10"/>
      <c r="H109" s="10"/>
      <c r="I109" s="10"/>
      <c r="J109" s="10"/>
      <c r="K109" s="149"/>
      <c r="L109" s="16"/>
      <c r="M109" s="16"/>
      <c r="N109" s="16"/>
      <c r="O109" s="16"/>
      <c r="P109" s="24"/>
    </row>
    <row r="110" spans="1:16" customFormat="1" x14ac:dyDescent="0.3">
      <c r="A110" s="10"/>
      <c r="B110" s="10"/>
      <c r="C110" s="10"/>
      <c r="D110" s="10"/>
      <c r="E110" s="10"/>
      <c r="F110" s="10"/>
      <c r="G110" s="10"/>
      <c r="H110" s="10"/>
      <c r="I110" s="10"/>
      <c r="J110" s="10"/>
      <c r="K110" s="149"/>
      <c r="L110" s="16"/>
      <c r="M110" s="16"/>
      <c r="N110" s="16"/>
      <c r="O110" s="16"/>
      <c r="P110" s="24"/>
    </row>
    <row r="111" spans="1:16" customFormat="1" x14ac:dyDescent="0.3">
      <c r="A111" s="10"/>
      <c r="B111" s="10"/>
      <c r="C111" s="10"/>
      <c r="D111" s="10"/>
      <c r="E111" s="10"/>
      <c r="F111" s="10"/>
      <c r="G111" s="10"/>
      <c r="H111" s="10"/>
      <c r="I111" s="10"/>
      <c r="J111" s="10"/>
      <c r="K111" s="149"/>
      <c r="L111" s="16"/>
      <c r="M111" s="16"/>
      <c r="N111" s="16"/>
      <c r="O111" s="16"/>
      <c r="P111" s="24"/>
    </row>
    <row r="112" spans="1:16" customFormat="1" x14ac:dyDescent="0.3">
      <c r="A112" s="10"/>
      <c r="B112" s="10"/>
      <c r="C112" s="10"/>
      <c r="D112" s="10"/>
      <c r="E112" s="10"/>
      <c r="F112" s="10"/>
      <c r="G112" s="10"/>
      <c r="H112" s="10"/>
      <c r="I112" s="10"/>
      <c r="J112" s="10"/>
      <c r="K112" s="149"/>
      <c r="L112" s="16"/>
      <c r="M112" s="16"/>
      <c r="N112" s="16"/>
      <c r="O112" s="16"/>
      <c r="P112" s="24"/>
    </row>
    <row r="113" spans="1:16" customFormat="1" x14ac:dyDescent="0.3">
      <c r="A113" s="10"/>
      <c r="B113" s="10"/>
      <c r="C113" s="10"/>
      <c r="D113" s="10"/>
      <c r="E113" s="10"/>
      <c r="F113" s="10"/>
      <c r="G113" s="10"/>
      <c r="H113" s="10"/>
      <c r="I113" s="10"/>
      <c r="J113" s="10"/>
      <c r="K113" s="149"/>
      <c r="L113" s="16"/>
      <c r="M113" s="16"/>
      <c r="N113" s="16"/>
      <c r="O113" s="16"/>
      <c r="P113" s="24"/>
    </row>
    <row r="114" spans="1:16" customFormat="1" x14ac:dyDescent="0.3">
      <c r="A114" s="10"/>
      <c r="B114" s="10"/>
      <c r="C114" s="10"/>
      <c r="D114" s="10"/>
      <c r="E114" s="10"/>
      <c r="F114" s="10"/>
      <c r="G114" s="10"/>
      <c r="H114" s="10"/>
      <c r="I114" s="10"/>
      <c r="J114" s="10"/>
      <c r="K114" s="149"/>
      <c r="L114" s="16"/>
      <c r="M114" s="16"/>
      <c r="N114" s="16"/>
      <c r="O114" s="16"/>
      <c r="P114" s="24"/>
    </row>
    <row r="115" spans="1:16" customFormat="1" x14ac:dyDescent="0.3">
      <c r="A115" s="10"/>
      <c r="B115" s="10"/>
      <c r="C115" s="10"/>
      <c r="D115" s="10"/>
      <c r="E115" s="10"/>
      <c r="F115" s="10"/>
      <c r="G115" s="10"/>
      <c r="H115" s="10"/>
      <c r="I115" s="10"/>
      <c r="J115" s="10"/>
      <c r="K115" s="149"/>
      <c r="L115" s="16"/>
      <c r="M115" s="16"/>
      <c r="N115" s="16"/>
      <c r="O115" s="16"/>
      <c r="P115" s="24"/>
    </row>
    <row r="116" spans="1:16" customFormat="1" x14ac:dyDescent="0.3">
      <c r="A116" s="10"/>
      <c r="B116" s="10"/>
      <c r="C116" s="10"/>
      <c r="D116" s="10"/>
      <c r="E116" s="10"/>
      <c r="F116" s="10"/>
      <c r="G116" s="10"/>
      <c r="H116" s="10"/>
      <c r="I116" s="10"/>
      <c r="J116" s="10"/>
      <c r="K116" s="149"/>
      <c r="L116" s="16"/>
      <c r="M116" s="16"/>
      <c r="N116" s="16"/>
      <c r="O116" s="16"/>
      <c r="P116" s="24"/>
    </row>
    <row r="117" spans="1:16" customFormat="1" x14ac:dyDescent="0.3">
      <c r="A117" s="10"/>
      <c r="B117" s="10"/>
      <c r="C117" s="10"/>
      <c r="D117" s="10"/>
      <c r="E117" s="10"/>
      <c r="F117" s="10"/>
      <c r="G117" s="10"/>
      <c r="H117" s="10"/>
      <c r="I117" s="10"/>
      <c r="J117" s="10"/>
      <c r="K117" s="149"/>
      <c r="L117" s="16"/>
      <c r="M117" s="16"/>
      <c r="N117" s="16"/>
      <c r="O117" s="16"/>
      <c r="P117" s="24"/>
    </row>
    <row r="118" spans="1:16" customFormat="1" x14ac:dyDescent="0.3">
      <c r="A118" s="10"/>
      <c r="B118" s="10"/>
      <c r="C118" s="10"/>
      <c r="D118" s="10"/>
      <c r="E118" s="10"/>
      <c r="F118" s="10"/>
      <c r="G118" s="10"/>
      <c r="H118" s="10"/>
      <c r="I118" s="10"/>
      <c r="J118" s="10"/>
      <c r="K118" s="149"/>
      <c r="L118" s="16"/>
      <c r="M118" s="16"/>
      <c r="N118" s="16"/>
      <c r="O118" s="16"/>
      <c r="P118" s="24"/>
    </row>
    <row r="119" spans="1:16" customFormat="1" x14ac:dyDescent="0.3">
      <c r="A119" s="10"/>
      <c r="B119" s="10"/>
      <c r="C119" s="10"/>
      <c r="D119" s="10"/>
      <c r="E119" s="10"/>
      <c r="F119" s="10"/>
      <c r="G119" s="10"/>
      <c r="H119" s="10"/>
      <c r="I119" s="10"/>
      <c r="J119" s="10"/>
      <c r="K119" s="149"/>
      <c r="L119" s="16"/>
      <c r="M119" s="16"/>
      <c r="N119" s="16"/>
      <c r="O119" s="16"/>
      <c r="P119" s="24"/>
    </row>
    <row r="120" spans="1:16" customFormat="1" x14ac:dyDescent="0.3">
      <c r="A120" s="10"/>
      <c r="B120" s="10"/>
      <c r="C120" s="10"/>
      <c r="D120" s="10"/>
      <c r="E120" s="10"/>
      <c r="F120" s="10"/>
      <c r="G120" s="10"/>
      <c r="H120" s="10"/>
      <c r="I120" s="10"/>
      <c r="J120" s="10"/>
      <c r="K120" s="149"/>
      <c r="L120" s="16"/>
      <c r="M120" s="16"/>
      <c r="N120" s="16"/>
      <c r="O120" s="16"/>
      <c r="P120" s="24"/>
    </row>
    <row r="121" spans="1:16" customFormat="1" x14ac:dyDescent="0.3">
      <c r="A121" s="10"/>
      <c r="B121" s="10"/>
      <c r="C121" s="10"/>
      <c r="D121" s="10"/>
      <c r="E121" s="10"/>
      <c r="F121" s="10"/>
      <c r="G121" s="10"/>
      <c r="H121" s="10"/>
      <c r="I121" s="10"/>
      <c r="J121" s="10"/>
      <c r="K121" s="149"/>
      <c r="L121" s="16"/>
      <c r="M121" s="16"/>
      <c r="N121" s="16"/>
      <c r="O121" s="16"/>
      <c r="P121" s="24"/>
    </row>
    <row r="122" spans="1:16" customFormat="1" x14ac:dyDescent="0.3">
      <c r="A122" s="10"/>
      <c r="B122" s="10"/>
      <c r="C122" s="10"/>
      <c r="D122" s="10"/>
      <c r="E122" s="10"/>
      <c r="F122" s="10"/>
      <c r="G122" s="10"/>
      <c r="H122" s="10"/>
      <c r="I122" s="10"/>
      <c r="J122" s="10"/>
      <c r="K122" s="149"/>
      <c r="L122" s="16"/>
      <c r="M122" s="16"/>
      <c r="N122" s="16"/>
      <c r="O122" s="16"/>
      <c r="P122" s="24"/>
    </row>
    <row r="123" spans="1:16" customFormat="1" x14ac:dyDescent="0.3">
      <c r="A123" s="10"/>
      <c r="B123" s="10"/>
      <c r="C123" s="10"/>
      <c r="D123" s="10"/>
      <c r="E123" s="10"/>
      <c r="F123" s="10"/>
      <c r="G123" s="10"/>
      <c r="H123" s="10"/>
      <c r="I123" s="10"/>
      <c r="J123" s="10"/>
      <c r="K123" s="149"/>
      <c r="L123" s="16"/>
      <c r="M123" s="16"/>
      <c r="N123" s="16"/>
      <c r="O123" s="16"/>
      <c r="P123" s="24"/>
    </row>
    <row r="124" spans="1:16" customFormat="1" x14ac:dyDescent="0.3">
      <c r="A124" s="10"/>
      <c r="B124" s="10"/>
      <c r="C124" s="10"/>
      <c r="D124" s="10"/>
      <c r="E124" s="10"/>
      <c r="F124" s="10"/>
      <c r="G124" s="10"/>
      <c r="H124" s="10"/>
      <c r="I124" s="10"/>
      <c r="J124" s="10"/>
      <c r="K124" s="149"/>
      <c r="L124" s="16"/>
      <c r="M124" s="16"/>
      <c r="N124" s="16"/>
      <c r="O124" s="16"/>
      <c r="P124" s="24"/>
    </row>
    <row r="125" spans="1:16" customFormat="1" x14ac:dyDescent="0.3">
      <c r="A125" s="10"/>
      <c r="B125" s="10"/>
      <c r="C125" s="10"/>
      <c r="D125" s="10"/>
      <c r="E125" s="10"/>
      <c r="F125" s="10"/>
      <c r="G125" s="10"/>
      <c r="H125" s="10"/>
      <c r="I125" s="10"/>
      <c r="J125" s="10"/>
      <c r="K125" s="149"/>
      <c r="L125" s="16"/>
      <c r="M125" s="16"/>
      <c r="N125" s="16"/>
      <c r="O125" s="16"/>
      <c r="P125" s="24"/>
    </row>
    <row r="126" spans="1:16" customFormat="1" x14ac:dyDescent="0.3">
      <c r="A126" s="10"/>
      <c r="B126" s="10"/>
      <c r="C126" s="10"/>
      <c r="D126" s="10"/>
      <c r="E126" s="10"/>
      <c r="F126" s="10"/>
      <c r="G126" s="10"/>
      <c r="H126" s="10"/>
      <c r="I126" s="10"/>
      <c r="J126" s="10"/>
      <c r="K126" s="149"/>
      <c r="L126" s="16"/>
      <c r="M126" s="16"/>
      <c r="N126" s="16"/>
      <c r="O126" s="16"/>
      <c r="P126" s="24"/>
    </row>
    <row r="127" spans="1:16" customFormat="1" x14ac:dyDescent="0.3">
      <c r="A127" s="10"/>
      <c r="B127" s="10"/>
      <c r="C127" s="10"/>
      <c r="D127" s="10"/>
      <c r="E127" s="10"/>
      <c r="F127" s="10"/>
      <c r="G127" s="10"/>
      <c r="H127" s="10"/>
      <c r="I127" s="10"/>
      <c r="J127" s="10"/>
      <c r="K127" s="149"/>
      <c r="L127" s="16"/>
      <c r="M127" s="16"/>
      <c r="N127" s="16"/>
      <c r="O127" s="16"/>
      <c r="P127" s="24"/>
    </row>
    <row r="128" spans="1:16" customFormat="1" x14ac:dyDescent="0.3">
      <c r="A128" s="10"/>
      <c r="B128" s="10"/>
      <c r="C128" s="10"/>
      <c r="D128" s="10"/>
      <c r="E128" s="10"/>
      <c r="F128" s="10"/>
      <c r="G128" s="10"/>
      <c r="H128" s="10"/>
      <c r="I128" s="10"/>
      <c r="J128" s="10"/>
      <c r="K128" s="149"/>
      <c r="L128" s="16"/>
      <c r="M128" s="16"/>
      <c r="N128" s="16"/>
      <c r="O128" s="16"/>
      <c r="P128" s="24"/>
    </row>
    <row r="129" spans="1:16" customFormat="1" x14ac:dyDescent="0.3">
      <c r="A129" s="10"/>
      <c r="B129" s="10"/>
      <c r="C129" s="10"/>
      <c r="D129" s="10"/>
      <c r="E129" s="10"/>
      <c r="F129" s="10"/>
      <c r="G129" s="10"/>
      <c r="H129" s="10"/>
      <c r="I129" s="10"/>
      <c r="J129" s="10"/>
      <c r="K129" s="149"/>
      <c r="L129" s="16"/>
      <c r="M129" s="16"/>
      <c r="N129" s="16"/>
      <c r="O129" s="16"/>
      <c r="P129" s="24"/>
    </row>
    <row r="130" spans="1:16" customFormat="1" x14ac:dyDescent="0.3">
      <c r="A130" s="10"/>
      <c r="B130" s="10"/>
      <c r="C130" s="10"/>
      <c r="D130" s="10"/>
      <c r="E130" s="10"/>
      <c r="F130" s="10"/>
      <c r="G130" s="10"/>
      <c r="H130" s="10"/>
      <c r="I130" s="10"/>
      <c r="J130" s="10"/>
      <c r="K130" s="149"/>
      <c r="L130" s="16"/>
      <c r="M130" s="16"/>
      <c r="N130" s="16"/>
      <c r="O130" s="16"/>
      <c r="P130" s="24"/>
    </row>
    <row r="131" spans="1:16" customFormat="1" x14ac:dyDescent="0.3">
      <c r="A131" s="10"/>
      <c r="B131" s="10"/>
      <c r="C131" s="10"/>
      <c r="D131" s="10"/>
      <c r="E131" s="10"/>
      <c r="F131" s="10"/>
      <c r="G131" s="10"/>
      <c r="H131" s="10"/>
      <c r="I131" s="10"/>
      <c r="J131" s="10"/>
      <c r="K131" s="149"/>
      <c r="L131" s="16"/>
      <c r="M131" s="16"/>
      <c r="N131" s="16"/>
      <c r="O131" s="16"/>
      <c r="P131" s="24"/>
    </row>
    <row r="132" spans="1:16" customFormat="1" x14ac:dyDescent="0.3">
      <c r="A132" s="10"/>
      <c r="B132" s="10"/>
      <c r="C132" s="10"/>
      <c r="D132" s="10"/>
      <c r="E132" s="10"/>
      <c r="F132" s="10"/>
      <c r="G132" s="10"/>
      <c r="H132" s="10"/>
      <c r="I132" s="10"/>
      <c r="J132" s="10"/>
      <c r="K132" s="149"/>
      <c r="L132" s="16"/>
      <c r="M132" s="16"/>
      <c r="N132" s="16"/>
      <c r="O132" s="16"/>
      <c r="P132" s="24"/>
    </row>
    <row r="133" spans="1:16" customFormat="1" x14ac:dyDescent="0.3">
      <c r="A133" s="10"/>
      <c r="B133" s="10"/>
      <c r="C133" s="10"/>
      <c r="D133" s="10"/>
      <c r="E133" s="10"/>
      <c r="F133" s="10"/>
      <c r="G133" s="10"/>
      <c r="H133" s="10"/>
      <c r="I133" s="10"/>
      <c r="J133" s="10"/>
      <c r="K133" s="149"/>
      <c r="L133" s="16"/>
      <c r="M133" s="16"/>
      <c r="N133" s="16"/>
      <c r="O133" s="16"/>
      <c r="P133" s="24"/>
    </row>
    <row r="134" spans="1:16" customFormat="1" x14ac:dyDescent="0.3">
      <c r="A134" s="10"/>
      <c r="B134" s="10"/>
      <c r="C134" s="10"/>
      <c r="D134" s="10"/>
      <c r="E134" s="10"/>
      <c r="F134" s="10"/>
      <c r="G134" s="10"/>
      <c r="H134" s="10"/>
      <c r="I134" s="10"/>
      <c r="J134" s="10"/>
      <c r="K134" s="149"/>
      <c r="L134" s="16"/>
      <c r="M134" s="16"/>
      <c r="N134" s="16"/>
      <c r="O134" s="16"/>
      <c r="P134" s="24"/>
    </row>
    <row r="135" spans="1:16" customFormat="1" x14ac:dyDescent="0.3">
      <c r="A135" s="10"/>
      <c r="B135" s="10"/>
      <c r="C135" s="10"/>
      <c r="D135" s="10"/>
      <c r="E135" s="10"/>
      <c r="F135" s="10"/>
      <c r="G135" s="10"/>
      <c r="H135" s="10"/>
      <c r="I135" s="10"/>
      <c r="J135" s="10"/>
      <c r="K135" s="149"/>
      <c r="L135" s="16"/>
      <c r="M135" s="16"/>
      <c r="N135" s="16"/>
      <c r="O135" s="16"/>
      <c r="P135" s="24"/>
    </row>
    <row r="136" spans="1:16" customFormat="1" x14ac:dyDescent="0.3">
      <c r="A136" s="10"/>
      <c r="B136" s="10"/>
      <c r="C136" s="10"/>
      <c r="D136" s="10"/>
      <c r="E136" s="10"/>
      <c r="F136" s="10"/>
      <c r="G136" s="10"/>
      <c r="H136" s="10"/>
      <c r="I136" s="10"/>
      <c r="J136" s="10"/>
      <c r="K136" s="149"/>
      <c r="L136" s="16"/>
      <c r="M136" s="16"/>
      <c r="N136" s="16"/>
      <c r="O136" s="16"/>
      <c r="P136" s="24"/>
    </row>
    <row r="137" spans="1:16" customFormat="1" x14ac:dyDescent="0.3">
      <c r="A137" s="10"/>
      <c r="B137" s="10"/>
      <c r="C137" s="10"/>
      <c r="D137" s="10"/>
      <c r="E137" s="10"/>
      <c r="F137" s="10"/>
      <c r="G137" s="10"/>
      <c r="H137" s="10"/>
      <c r="I137" s="10"/>
      <c r="J137" s="10"/>
      <c r="K137" s="149"/>
      <c r="L137" s="16"/>
      <c r="M137" s="16"/>
      <c r="N137" s="16"/>
      <c r="O137" s="16"/>
      <c r="P137" s="24"/>
    </row>
    <row r="138" spans="1:16" customFormat="1" x14ac:dyDescent="0.3">
      <c r="A138" s="10"/>
      <c r="B138" s="10"/>
      <c r="C138" s="10"/>
      <c r="D138" s="10"/>
      <c r="E138" s="10"/>
      <c r="F138" s="10"/>
      <c r="G138" s="10"/>
      <c r="H138" s="10"/>
      <c r="I138" s="10"/>
      <c r="J138" s="10"/>
      <c r="K138" s="149"/>
      <c r="L138" s="16"/>
      <c r="M138" s="16"/>
      <c r="N138" s="16"/>
      <c r="O138" s="16"/>
      <c r="P138" s="24"/>
    </row>
    <row r="139" spans="1:16" customFormat="1" x14ac:dyDescent="0.3">
      <c r="A139" s="10"/>
      <c r="B139" s="10"/>
      <c r="C139" s="10"/>
      <c r="D139" s="10"/>
      <c r="E139" s="10"/>
      <c r="F139" s="10"/>
      <c r="G139" s="10"/>
      <c r="H139" s="10"/>
      <c r="I139" s="10"/>
      <c r="J139" s="10"/>
      <c r="K139" s="149"/>
      <c r="L139" s="16"/>
      <c r="M139" s="16"/>
      <c r="N139" s="16"/>
      <c r="O139" s="16"/>
      <c r="P139" s="24"/>
    </row>
    <row r="140" spans="1:16" customFormat="1" x14ac:dyDescent="0.3">
      <c r="A140" s="10"/>
      <c r="B140" s="10"/>
      <c r="C140" s="10"/>
      <c r="D140" s="10"/>
      <c r="E140" s="10"/>
      <c r="F140" s="10"/>
      <c r="G140" s="10"/>
      <c r="H140" s="10"/>
      <c r="I140" s="10"/>
      <c r="J140" s="10"/>
      <c r="K140" s="149"/>
      <c r="L140" s="16"/>
      <c r="M140" s="16"/>
      <c r="N140" s="16"/>
      <c r="O140" s="16"/>
      <c r="P140" s="24"/>
    </row>
    <row r="141" spans="1:16" customFormat="1" x14ac:dyDescent="0.3">
      <c r="A141" s="10"/>
      <c r="B141" s="10"/>
      <c r="C141" s="10"/>
      <c r="D141" s="10"/>
      <c r="E141" s="10"/>
      <c r="F141" s="10"/>
      <c r="G141" s="10"/>
      <c r="H141" s="10"/>
      <c r="I141" s="10"/>
      <c r="J141" s="10"/>
      <c r="K141" s="149"/>
      <c r="L141" s="16"/>
      <c r="M141" s="16"/>
      <c r="N141" s="16"/>
      <c r="O141" s="16"/>
      <c r="P141" s="24"/>
    </row>
    <row r="142" spans="1:16" customFormat="1" x14ac:dyDescent="0.3">
      <c r="A142" s="10"/>
      <c r="B142" s="10"/>
      <c r="C142" s="10"/>
      <c r="D142" s="10"/>
      <c r="E142" s="10"/>
      <c r="F142" s="10"/>
      <c r="G142" s="10"/>
      <c r="H142" s="10"/>
      <c r="I142" s="10"/>
      <c r="J142" s="10"/>
      <c r="K142" s="149"/>
      <c r="L142" s="16"/>
      <c r="M142" s="16"/>
      <c r="N142" s="16"/>
      <c r="O142" s="16"/>
      <c r="P142" s="24"/>
    </row>
    <row r="143" spans="1:16" customFormat="1" x14ac:dyDescent="0.3">
      <c r="A143" s="10"/>
      <c r="B143" s="10"/>
      <c r="C143" s="10"/>
      <c r="D143" s="10"/>
      <c r="E143" s="10"/>
      <c r="F143" s="10"/>
      <c r="G143" s="10"/>
      <c r="H143" s="10"/>
      <c r="I143" s="10"/>
      <c r="J143" s="10"/>
      <c r="K143" s="149"/>
      <c r="L143" s="16"/>
      <c r="M143" s="16"/>
      <c r="N143" s="16"/>
      <c r="O143" s="16"/>
      <c r="P143" s="24"/>
    </row>
    <row r="144" spans="1:16" customFormat="1" x14ac:dyDescent="0.3">
      <c r="A144" s="10"/>
      <c r="B144" s="10"/>
      <c r="C144" s="10"/>
      <c r="D144" s="10"/>
      <c r="E144" s="10"/>
      <c r="F144" s="10"/>
      <c r="G144" s="10"/>
      <c r="H144" s="10"/>
      <c r="I144" s="10"/>
      <c r="J144" s="10"/>
      <c r="K144" s="149"/>
      <c r="L144" s="16"/>
      <c r="M144" s="16"/>
      <c r="N144" s="16"/>
      <c r="O144" s="16"/>
      <c r="P144" s="24"/>
    </row>
    <row r="145" spans="1:16" customFormat="1" x14ac:dyDescent="0.3">
      <c r="A145" s="10"/>
      <c r="B145" s="10"/>
      <c r="C145" s="10"/>
      <c r="D145" s="10"/>
      <c r="E145" s="10"/>
      <c r="F145" s="10"/>
      <c r="G145" s="10"/>
      <c r="H145" s="10"/>
      <c r="I145" s="10"/>
      <c r="J145" s="10"/>
      <c r="K145" s="149"/>
      <c r="L145" s="16"/>
      <c r="M145" s="16"/>
      <c r="N145" s="16"/>
      <c r="O145" s="16"/>
      <c r="P145" s="24"/>
    </row>
    <row r="146" spans="1:16" customFormat="1" x14ac:dyDescent="0.3">
      <c r="A146" s="10"/>
      <c r="B146" s="10"/>
      <c r="C146" s="10"/>
      <c r="D146" s="10"/>
      <c r="E146" s="10"/>
      <c r="F146" s="10"/>
      <c r="G146" s="10"/>
      <c r="H146" s="10"/>
      <c r="I146" s="10"/>
      <c r="J146" s="10"/>
      <c r="K146" s="149"/>
      <c r="L146" s="16"/>
      <c r="M146" s="16"/>
      <c r="N146" s="16"/>
      <c r="O146" s="16"/>
      <c r="P146" s="24"/>
    </row>
    <row r="147" spans="1:16" customFormat="1" x14ac:dyDescent="0.3">
      <c r="A147" s="10"/>
      <c r="B147" s="10"/>
      <c r="C147" s="10"/>
      <c r="D147" s="10"/>
      <c r="E147" s="10"/>
      <c r="F147" s="10"/>
      <c r="G147" s="10"/>
      <c r="H147" s="10"/>
      <c r="I147" s="10"/>
      <c r="J147" s="10"/>
      <c r="K147" s="149"/>
      <c r="L147" s="16"/>
      <c r="M147" s="16"/>
      <c r="N147" s="16"/>
      <c r="O147" s="16"/>
      <c r="P147" s="24"/>
    </row>
    <row r="148" spans="1:16" customFormat="1" x14ac:dyDescent="0.3">
      <c r="A148" s="10"/>
      <c r="B148" s="10"/>
      <c r="C148" s="10"/>
      <c r="D148" s="10"/>
      <c r="E148" s="10"/>
      <c r="F148" s="10"/>
      <c r="G148" s="10"/>
      <c r="H148" s="10"/>
      <c r="I148" s="10"/>
      <c r="J148" s="10"/>
      <c r="K148" s="149"/>
      <c r="L148" s="16"/>
      <c r="M148" s="16"/>
      <c r="N148" s="16"/>
      <c r="O148" s="16"/>
      <c r="P148" s="24"/>
    </row>
    <row r="149" spans="1:16" customFormat="1" x14ac:dyDescent="0.3">
      <c r="A149" s="10"/>
      <c r="B149" s="10"/>
      <c r="C149" s="10"/>
      <c r="D149" s="10"/>
      <c r="E149" s="10"/>
      <c r="F149" s="10"/>
      <c r="G149" s="10"/>
      <c r="H149" s="10"/>
      <c r="I149" s="10"/>
      <c r="J149" s="10"/>
      <c r="K149" s="149"/>
      <c r="L149" s="16"/>
      <c r="M149" s="16"/>
      <c r="N149" s="16"/>
      <c r="O149" s="16"/>
      <c r="P149" s="24"/>
    </row>
    <row r="150" spans="1:16" customFormat="1" x14ac:dyDescent="0.3">
      <c r="A150" s="10"/>
      <c r="B150" s="10"/>
      <c r="C150" s="10"/>
      <c r="D150" s="10"/>
      <c r="E150" s="10"/>
      <c r="F150" s="10"/>
      <c r="G150" s="10"/>
      <c r="H150" s="10"/>
      <c r="I150" s="10"/>
      <c r="J150" s="10"/>
      <c r="K150" s="149"/>
      <c r="L150" s="16"/>
      <c r="M150" s="16"/>
      <c r="N150" s="16"/>
      <c r="O150" s="16"/>
      <c r="P150" s="24"/>
    </row>
    <row r="151" spans="1:16" customFormat="1" x14ac:dyDescent="0.3">
      <c r="A151" s="10"/>
      <c r="B151" s="10"/>
      <c r="C151" s="10"/>
      <c r="D151" s="10"/>
      <c r="E151" s="10"/>
      <c r="F151" s="10"/>
      <c r="G151" s="10"/>
      <c r="H151" s="10"/>
      <c r="I151" s="10"/>
      <c r="J151" s="10"/>
      <c r="K151" s="149"/>
      <c r="L151" s="16"/>
      <c r="M151" s="16"/>
      <c r="N151" s="16"/>
      <c r="O151" s="16"/>
      <c r="P151" s="24"/>
    </row>
    <row r="152" spans="1:16" customFormat="1" x14ac:dyDescent="0.3">
      <c r="A152" s="10"/>
      <c r="B152" s="10"/>
      <c r="C152" s="10"/>
      <c r="D152" s="10"/>
      <c r="E152" s="10"/>
      <c r="F152" s="10"/>
      <c r="G152" s="10"/>
      <c r="H152" s="10"/>
      <c r="I152" s="10"/>
      <c r="J152" s="10"/>
      <c r="K152" s="149"/>
      <c r="L152" s="16"/>
      <c r="M152" s="16"/>
      <c r="N152" s="16"/>
      <c r="O152" s="16"/>
      <c r="P152" s="24"/>
    </row>
    <row r="153" spans="1:16" customFormat="1" x14ac:dyDescent="0.3">
      <c r="A153" s="10"/>
      <c r="B153" s="10"/>
      <c r="C153" s="10"/>
      <c r="D153" s="10"/>
      <c r="E153" s="10"/>
      <c r="F153" s="10"/>
      <c r="G153" s="10"/>
      <c r="H153" s="10"/>
      <c r="I153" s="10"/>
      <c r="J153" s="10"/>
      <c r="K153" s="149"/>
      <c r="L153" s="16"/>
      <c r="M153" s="16"/>
      <c r="N153" s="16"/>
      <c r="O153" s="16"/>
      <c r="P153" s="24"/>
    </row>
    <row r="154" spans="1:16" customFormat="1" x14ac:dyDescent="0.3">
      <c r="A154" s="10"/>
      <c r="B154" s="10"/>
      <c r="C154" s="10"/>
      <c r="D154" s="10"/>
      <c r="E154" s="10"/>
      <c r="F154" s="10"/>
      <c r="G154" s="10"/>
      <c r="H154" s="10"/>
      <c r="I154" s="10"/>
      <c r="J154" s="10"/>
      <c r="K154" s="149"/>
      <c r="L154" s="16"/>
      <c r="M154" s="16"/>
      <c r="N154" s="16"/>
      <c r="O154" s="16"/>
      <c r="P154" s="24"/>
    </row>
    <row r="155" spans="1:16" customFormat="1" x14ac:dyDescent="0.3">
      <c r="A155" s="10"/>
      <c r="B155" s="10"/>
      <c r="C155" s="10"/>
      <c r="D155" s="10"/>
      <c r="E155" s="10"/>
      <c r="F155" s="10"/>
      <c r="G155" s="10"/>
      <c r="H155" s="10"/>
      <c r="I155" s="10"/>
      <c r="J155" s="10"/>
      <c r="K155" s="149"/>
      <c r="L155" s="16"/>
      <c r="M155" s="16"/>
      <c r="N155" s="16"/>
      <c r="O155" s="16"/>
      <c r="P155" s="24"/>
    </row>
    <row r="156" spans="1:16" customFormat="1" x14ac:dyDescent="0.3">
      <c r="A156" s="10"/>
      <c r="B156" s="10"/>
      <c r="C156" s="10"/>
      <c r="D156" s="10"/>
      <c r="E156" s="10"/>
      <c r="F156" s="10"/>
      <c r="G156" s="10"/>
      <c r="H156" s="10"/>
      <c r="I156" s="10"/>
      <c r="J156" s="10"/>
      <c r="K156" s="149"/>
      <c r="L156" s="16"/>
      <c r="M156" s="16"/>
      <c r="N156" s="16"/>
      <c r="O156" s="16"/>
      <c r="P156" s="24"/>
    </row>
    <row r="157" spans="1:16" customFormat="1" x14ac:dyDescent="0.3">
      <c r="A157" s="10"/>
      <c r="B157" s="10"/>
      <c r="C157" s="10"/>
      <c r="D157" s="10"/>
      <c r="E157" s="10"/>
      <c r="F157" s="10"/>
      <c r="G157" s="10"/>
      <c r="H157" s="10"/>
      <c r="I157" s="10"/>
      <c r="J157" s="10"/>
      <c r="K157" s="149"/>
      <c r="L157" s="16"/>
      <c r="M157" s="16"/>
      <c r="N157" s="16"/>
      <c r="O157" s="16"/>
      <c r="P157" s="24"/>
    </row>
    <row r="158" spans="1:16" customFormat="1" x14ac:dyDescent="0.3">
      <c r="A158" s="10"/>
      <c r="B158" s="10"/>
      <c r="C158" s="10"/>
      <c r="D158" s="10"/>
      <c r="E158" s="10"/>
      <c r="F158" s="10"/>
      <c r="G158" s="10"/>
      <c r="H158" s="10"/>
      <c r="I158" s="10"/>
      <c r="J158" s="10"/>
      <c r="K158" s="149"/>
      <c r="L158" s="16"/>
      <c r="M158" s="16"/>
      <c r="N158" s="16"/>
      <c r="O158" s="16"/>
      <c r="P158" s="24"/>
    </row>
    <row r="159" spans="1:16" customFormat="1" x14ac:dyDescent="0.3">
      <c r="A159" s="10"/>
      <c r="B159" s="10"/>
      <c r="C159" s="10"/>
      <c r="D159" s="10"/>
      <c r="E159" s="10"/>
      <c r="F159" s="10"/>
      <c r="G159" s="10"/>
      <c r="H159" s="10"/>
      <c r="I159" s="10"/>
      <c r="J159" s="10"/>
      <c r="K159" s="149"/>
      <c r="L159" s="16"/>
      <c r="M159" s="16"/>
      <c r="N159" s="16"/>
      <c r="O159" s="16"/>
      <c r="P159" s="24"/>
    </row>
    <row r="160" spans="1:16" customFormat="1" x14ac:dyDescent="0.3">
      <c r="A160" s="10"/>
      <c r="B160" s="10"/>
      <c r="C160" s="10"/>
      <c r="D160" s="10"/>
      <c r="E160" s="10"/>
      <c r="F160" s="10"/>
      <c r="G160" s="10"/>
      <c r="H160" s="10"/>
      <c r="I160" s="10"/>
      <c r="J160" s="10"/>
      <c r="K160" s="149"/>
      <c r="L160" s="16"/>
      <c r="M160" s="16"/>
      <c r="N160" s="16"/>
      <c r="O160" s="16"/>
      <c r="P160" s="24"/>
    </row>
    <row r="161" spans="1:16" customFormat="1" x14ac:dyDescent="0.3">
      <c r="A161" s="10"/>
      <c r="B161" s="10"/>
      <c r="C161" s="10"/>
      <c r="D161" s="10"/>
      <c r="E161" s="10"/>
      <c r="F161" s="10"/>
      <c r="G161" s="10"/>
      <c r="H161" s="10"/>
      <c r="I161" s="10"/>
      <c r="J161" s="10"/>
      <c r="K161" s="149"/>
      <c r="L161" s="16"/>
      <c r="M161" s="16"/>
      <c r="N161" s="16"/>
      <c r="O161" s="16"/>
      <c r="P161" s="24"/>
    </row>
    <row r="162" spans="1:16" customFormat="1" x14ac:dyDescent="0.3">
      <c r="A162" s="10"/>
      <c r="B162" s="10"/>
      <c r="C162" s="10"/>
      <c r="D162" s="10"/>
      <c r="E162" s="10"/>
      <c r="F162" s="10"/>
      <c r="G162" s="10"/>
      <c r="H162" s="10"/>
      <c r="I162" s="10"/>
      <c r="J162" s="10"/>
      <c r="K162" s="149"/>
      <c r="L162" s="16"/>
      <c r="M162" s="16"/>
      <c r="N162" s="16"/>
      <c r="O162" s="16"/>
      <c r="P162" s="24"/>
    </row>
    <row r="163" spans="1:16" customFormat="1" x14ac:dyDescent="0.3">
      <c r="A163" s="10"/>
      <c r="B163" s="10"/>
      <c r="C163" s="10"/>
      <c r="D163" s="10"/>
      <c r="E163" s="10"/>
      <c r="F163" s="10"/>
      <c r="G163" s="10"/>
      <c r="H163" s="10"/>
      <c r="I163" s="10"/>
      <c r="J163" s="10"/>
      <c r="K163" s="149"/>
      <c r="L163" s="16"/>
      <c r="M163" s="16"/>
      <c r="N163" s="16"/>
      <c r="O163" s="16"/>
      <c r="P163" s="24"/>
    </row>
    <row r="164" spans="1:16" customFormat="1" x14ac:dyDescent="0.3">
      <c r="A164" s="10"/>
      <c r="B164" s="10"/>
      <c r="C164" s="10"/>
      <c r="D164" s="10"/>
      <c r="E164" s="10"/>
      <c r="F164" s="10"/>
      <c r="G164" s="10"/>
      <c r="H164" s="10"/>
      <c r="I164" s="10"/>
      <c r="J164" s="10"/>
      <c r="K164" s="149"/>
      <c r="L164" s="16"/>
      <c r="M164" s="16"/>
      <c r="N164" s="16"/>
      <c r="O164" s="16"/>
      <c r="P164" s="24"/>
    </row>
    <row r="165" spans="1:16" customFormat="1" x14ac:dyDescent="0.3">
      <c r="A165" s="10"/>
      <c r="B165" s="10"/>
      <c r="C165" s="10"/>
      <c r="D165" s="10"/>
      <c r="E165" s="10"/>
      <c r="F165" s="10"/>
      <c r="G165" s="10"/>
      <c r="H165" s="10"/>
      <c r="I165" s="10"/>
      <c r="J165" s="10"/>
      <c r="K165" s="149"/>
      <c r="L165" s="16"/>
      <c r="M165" s="16"/>
      <c r="N165" s="16"/>
      <c r="O165" s="16"/>
      <c r="P165" s="24"/>
    </row>
    <row r="166" spans="1:16" customFormat="1" x14ac:dyDescent="0.3">
      <c r="A166" s="10"/>
      <c r="B166" s="10"/>
      <c r="C166" s="10"/>
      <c r="D166" s="10"/>
      <c r="E166" s="10"/>
      <c r="F166" s="10"/>
      <c r="G166" s="10"/>
      <c r="H166" s="10"/>
      <c r="I166" s="10"/>
      <c r="J166" s="10"/>
      <c r="K166" s="149"/>
      <c r="L166" s="16"/>
      <c r="M166" s="16"/>
      <c r="N166" s="16"/>
      <c r="O166" s="16"/>
      <c r="P166" s="24"/>
    </row>
    <row r="167" spans="1:16" customFormat="1" x14ac:dyDescent="0.3">
      <c r="A167" s="10"/>
      <c r="B167" s="10"/>
      <c r="C167" s="10"/>
      <c r="D167" s="10"/>
      <c r="E167" s="10"/>
      <c r="F167" s="10"/>
      <c r="G167" s="10"/>
      <c r="H167" s="10"/>
      <c r="I167" s="10"/>
      <c r="J167" s="10"/>
      <c r="K167" s="149"/>
      <c r="L167" s="16"/>
      <c r="M167" s="16"/>
      <c r="N167" s="16"/>
      <c r="O167" s="16"/>
      <c r="P167" s="24"/>
    </row>
    <row r="168" spans="1:16" customFormat="1" x14ac:dyDescent="0.3">
      <c r="A168" s="10"/>
      <c r="B168" s="10"/>
      <c r="C168" s="10"/>
      <c r="D168" s="10"/>
      <c r="E168" s="10"/>
      <c r="F168" s="10"/>
      <c r="G168" s="10"/>
      <c r="H168" s="10"/>
      <c r="I168" s="10"/>
      <c r="J168" s="10"/>
      <c r="K168" s="149"/>
      <c r="L168" s="16"/>
      <c r="M168" s="16"/>
      <c r="N168" s="16"/>
      <c r="O168" s="16"/>
      <c r="P168" s="24"/>
    </row>
    <row r="169" spans="1:16" customFormat="1" x14ac:dyDescent="0.3">
      <c r="A169" s="10"/>
      <c r="B169" s="10"/>
      <c r="C169" s="10"/>
      <c r="D169" s="10"/>
      <c r="E169" s="10"/>
      <c r="F169" s="10"/>
      <c r="G169" s="10"/>
      <c r="H169" s="10"/>
      <c r="I169" s="10"/>
      <c r="J169" s="10"/>
      <c r="K169" s="149"/>
      <c r="L169" s="16"/>
      <c r="M169" s="16"/>
      <c r="N169" s="16"/>
      <c r="O169" s="16"/>
      <c r="P169" s="24"/>
    </row>
    <row r="170" spans="1:16" customFormat="1" x14ac:dyDescent="0.3">
      <c r="A170" s="10"/>
      <c r="B170" s="10"/>
      <c r="C170" s="10"/>
      <c r="D170" s="10"/>
      <c r="E170" s="10"/>
      <c r="F170" s="10"/>
      <c r="G170" s="10"/>
      <c r="H170" s="10"/>
      <c r="I170" s="10"/>
      <c r="J170" s="10"/>
      <c r="K170" s="149"/>
      <c r="L170" s="16"/>
      <c r="M170" s="16"/>
      <c r="N170" s="16"/>
      <c r="O170" s="16"/>
      <c r="P170" s="24"/>
    </row>
    <row r="171" spans="1:16" customFormat="1" x14ac:dyDescent="0.3">
      <c r="A171" s="10"/>
      <c r="B171" s="10"/>
      <c r="C171" s="10"/>
      <c r="D171" s="10"/>
      <c r="E171" s="10"/>
      <c r="F171" s="10"/>
      <c r="G171" s="10"/>
      <c r="H171" s="10"/>
      <c r="I171" s="10"/>
      <c r="J171" s="10"/>
      <c r="K171" s="149"/>
      <c r="L171" s="16"/>
      <c r="M171" s="16"/>
      <c r="N171" s="16"/>
      <c r="O171" s="16"/>
      <c r="P171" s="24"/>
    </row>
    <row r="172" spans="1:16" customFormat="1" x14ac:dyDescent="0.3">
      <c r="A172" s="10"/>
      <c r="B172" s="10"/>
      <c r="C172" s="10"/>
      <c r="D172" s="10"/>
      <c r="E172" s="10"/>
      <c r="F172" s="10"/>
      <c r="G172" s="10"/>
      <c r="H172" s="10"/>
      <c r="I172" s="10"/>
      <c r="J172" s="10"/>
      <c r="K172" s="149"/>
      <c r="L172" s="16"/>
      <c r="M172" s="16"/>
      <c r="N172" s="16"/>
      <c r="O172" s="16"/>
      <c r="P172" s="24"/>
    </row>
    <row r="173" spans="1:16" customFormat="1" x14ac:dyDescent="0.3">
      <c r="A173" s="10"/>
      <c r="B173" s="10"/>
      <c r="C173" s="10"/>
      <c r="D173" s="10"/>
      <c r="E173" s="10"/>
      <c r="F173" s="10"/>
      <c r="G173" s="10"/>
      <c r="H173" s="10"/>
      <c r="I173" s="10"/>
      <c r="J173" s="10"/>
      <c r="K173" s="149"/>
      <c r="L173" s="16"/>
      <c r="M173" s="16"/>
      <c r="N173" s="16"/>
      <c r="O173" s="16"/>
      <c r="P173" s="24"/>
    </row>
    <row r="174" spans="1:16" customFormat="1" x14ac:dyDescent="0.3">
      <c r="A174" s="10"/>
      <c r="B174" s="10"/>
      <c r="C174" s="10"/>
      <c r="D174" s="10"/>
      <c r="E174" s="10"/>
      <c r="F174" s="10"/>
      <c r="G174" s="10"/>
      <c r="H174" s="10"/>
      <c r="I174" s="10"/>
      <c r="J174" s="10"/>
      <c r="K174" s="149"/>
      <c r="L174" s="16"/>
      <c r="M174" s="16"/>
      <c r="N174" s="16"/>
      <c r="O174" s="16"/>
      <c r="P174" s="24"/>
    </row>
    <row r="175" spans="1:16" customFormat="1" x14ac:dyDescent="0.3">
      <c r="A175" s="10"/>
      <c r="B175" s="10"/>
      <c r="C175" s="10"/>
      <c r="D175" s="10"/>
      <c r="E175" s="10"/>
      <c r="F175" s="10"/>
      <c r="G175" s="10"/>
      <c r="H175" s="10"/>
      <c r="I175" s="10"/>
      <c r="J175" s="10"/>
      <c r="K175" s="149"/>
      <c r="L175" s="16"/>
      <c r="M175" s="16"/>
      <c r="N175" s="16"/>
      <c r="O175" s="16"/>
      <c r="P175" s="24"/>
    </row>
    <row r="176" spans="1:16" customFormat="1" x14ac:dyDescent="0.3">
      <c r="A176" s="10"/>
      <c r="B176" s="10"/>
      <c r="C176" s="10"/>
      <c r="D176" s="10"/>
      <c r="E176" s="10"/>
      <c r="F176" s="10"/>
      <c r="G176" s="10"/>
      <c r="H176" s="10"/>
      <c r="I176" s="10"/>
      <c r="J176" s="10"/>
      <c r="K176" s="149"/>
      <c r="L176" s="16"/>
      <c r="M176" s="16"/>
      <c r="N176" s="16"/>
      <c r="O176" s="16"/>
      <c r="P176" s="24"/>
    </row>
    <row r="177" spans="1:16" customFormat="1" x14ac:dyDescent="0.3">
      <c r="A177" s="10"/>
      <c r="B177" s="10"/>
      <c r="C177" s="10"/>
      <c r="D177" s="10"/>
      <c r="E177" s="10"/>
      <c r="F177" s="10"/>
      <c r="G177" s="10"/>
      <c r="H177" s="10"/>
      <c r="I177" s="10"/>
      <c r="J177" s="10"/>
      <c r="K177" s="149"/>
      <c r="L177" s="16"/>
      <c r="M177" s="16"/>
      <c r="N177" s="16"/>
      <c r="O177" s="16"/>
      <c r="P177" s="24"/>
    </row>
    <row r="178" spans="1:16" customFormat="1" x14ac:dyDescent="0.3">
      <c r="A178" s="10"/>
      <c r="B178" s="10"/>
      <c r="C178" s="10"/>
      <c r="D178" s="10"/>
      <c r="E178" s="10"/>
      <c r="F178" s="10"/>
      <c r="G178" s="10"/>
      <c r="H178" s="10"/>
      <c r="I178" s="10"/>
      <c r="J178" s="10"/>
      <c r="K178" s="149"/>
      <c r="L178" s="16"/>
      <c r="M178" s="16"/>
      <c r="N178" s="16"/>
      <c r="O178" s="16"/>
      <c r="P178" s="24"/>
    </row>
    <row r="179" spans="1:16" customFormat="1" x14ac:dyDescent="0.3">
      <c r="A179" s="10"/>
      <c r="B179" s="10"/>
      <c r="C179" s="10"/>
      <c r="D179" s="10"/>
      <c r="E179" s="10"/>
      <c r="F179" s="10"/>
      <c r="G179" s="10"/>
      <c r="H179" s="10"/>
      <c r="I179" s="10"/>
      <c r="J179" s="10"/>
      <c r="K179" s="149"/>
      <c r="L179" s="16"/>
      <c r="M179" s="16"/>
      <c r="N179" s="16"/>
      <c r="O179" s="16"/>
      <c r="P179" s="24"/>
    </row>
    <row r="180" spans="1:16" customFormat="1" x14ac:dyDescent="0.3">
      <c r="A180" s="10"/>
      <c r="B180" s="10"/>
      <c r="C180" s="10"/>
      <c r="D180" s="10"/>
      <c r="E180" s="10"/>
      <c r="F180" s="10"/>
      <c r="G180" s="10"/>
      <c r="H180" s="10"/>
      <c r="I180" s="10"/>
      <c r="J180" s="10"/>
      <c r="K180" s="149"/>
      <c r="L180" s="16"/>
      <c r="M180" s="16"/>
      <c r="N180" s="16"/>
      <c r="O180" s="16"/>
      <c r="P180" s="24"/>
    </row>
    <row r="181" spans="1:16" customFormat="1" x14ac:dyDescent="0.3">
      <c r="A181" s="10"/>
      <c r="B181" s="10"/>
      <c r="C181" s="10"/>
      <c r="D181" s="10"/>
      <c r="E181" s="10"/>
      <c r="F181" s="10"/>
      <c r="G181" s="10"/>
      <c r="H181" s="10"/>
      <c r="I181" s="10"/>
      <c r="J181" s="10"/>
      <c r="K181" s="149"/>
      <c r="L181" s="16"/>
      <c r="M181" s="16"/>
      <c r="N181" s="16"/>
      <c r="O181" s="16"/>
      <c r="P181" s="24"/>
    </row>
    <row r="182" spans="1:16" customFormat="1" x14ac:dyDescent="0.3">
      <c r="A182" s="10"/>
      <c r="B182" s="10"/>
      <c r="C182" s="10"/>
      <c r="D182" s="10"/>
      <c r="E182" s="10"/>
      <c r="F182" s="10"/>
      <c r="G182" s="10"/>
      <c r="H182" s="10"/>
      <c r="I182" s="10"/>
      <c r="J182" s="10"/>
      <c r="K182" s="149"/>
      <c r="L182" s="16"/>
      <c r="M182" s="16"/>
      <c r="N182" s="16"/>
      <c r="O182" s="16"/>
      <c r="P182" s="24"/>
    </row>
    <row r="183" spans="1:16" customFormat="1" x14ac:dyDescent="0.3">
      <c r="A183" s="10"/>
      <c r="B183" s="10"/>
      <c r="C183" s="10"/>
      <c r="D183" s="10"/>
      <c r="E183" s="10"/>
      <c r="F183" s="10"/>
      <c r="G183" s="10"/>
      <c r="H183" s="10"/>
      <c r="I183" s="10"/>
      <c r="J183" s="10"/>
      <c r="K183" s="149"/>
      <c r="L183" s="16"/>
      <c r="M183" s="16"/>
      <c r="N183" s="16"/>
      <c r="O183" s="16"/>
      <c r="P183" s="24"/>
    </row>
    <row r="184" spans="1:16" customFormat="1" x14ac:dyDescent="0.3">
      <c r="A184" s="10"/>
      <c r="B184" s="10"/>
      <c r="C184" s="10"/>
      <c r="D184" s="10"/>
      <c r="E184" s="10"/>
      <c r="F184" s="10"/>
      <c r="G184" s="10"/>
      <c r="H184" s="10"/>
      <c r="I184" s="10"/>
      <c r="J184" s="10"/>
      <c r="K184" s="149"/>
      <c r="L184" s="16"/>
      <c r="M184" s="16"/>
      <c r="N184" s="16"/>
      <c r="O184" s="16"/>
      <c r="P184" s="24"/>
    </row>
    <row r="185" spans="1:16" customFormat="1" x14ac:dyDescent="0.3">
      <c r="A185" s="10"/>
      <c r="B185" s="10"/>
      <c r="C185" s="10"/>
      <c r="D185" s="10"/>
      <c r="E185" s="10"/>
      <c r="F185" s="10"/>
      <c r="G185" s="10"/>
      <c r="H185" s="10"/>
      <c r="I185" s="10"/>
      <c r="J185" s="10"/>
      <c r="K185" s="149"/>
      <c r="L185" s="16"/>
      <c r="M185" s="16"/>
      <c r="N185" s="16"/>
      <c r="O185" s="16"/>
      <c r="P185" s="24"/>
    </row>
    <row r="186" spans="1:16" customFormat="1" x14ac:dyDescent="0.3">
      <c r="A186" s="10"/>
      <c r="B186" s="10"/>
      <c r="C186" s="10"/>
      <c r="D186" s="10"/>
      <c r="E186" s="10"/>
      <c r="F186" s="10"/>
      <c r="G186" s="10"/>
      <c r="H186" s="10"/>
      <c r="I186" s="10"/>
      <c r="J186" s="10"/>
      <c r="K186" s="149"/>
      <c r="L186" s="16"/>
      <c r="M186" s="16"/>
      <c r="N186" s="16"/>
      <c r="O186" s="16"/>
      <c r="P186" s="24"/>
    </row>
    <row r="187" spans="1:16" customFormat="1" x14ac:dyDescent="0.3">
      <c r="A187" s="10"/>
      <c r="B187" s="10"/>
      <c r="C187" s="10"/>
      <c r="D187" s="10"/>
      <c r="E187" s="10"/>
      <c r="F187" s="10"/>
      <c r="G187" s="10"/>
      <c r="H187" s="10"/>
      <c r="I187" s="10"/>
      <c r="J187" s="10"/>
      <c r="K187" s="149"/>
      <c r="L187" s="16"/>
      <c r="M187" s="16"/>
      <c r="N187" s="16"/>
      <c r="O187" s="16"/>
      <c r="P187" s="24"/>
    </row>
    <row r="188" spans="1:16" customFormat="1" x14ac:dyDescent="0.3">
      <c r="A188" s="10"/>
      <c r="B188" s="10"/>
      <c r="C188" s="10"/>
      <c r="D188" s="10"/>
      <c r="E188" s="10"/>
      <c r="F188" s="10"/>
      <c r="G188" s="10"/>
      <c r="H188" s="10"/>
      <c r="I188" s="10"/>
      <c r="J188" s="10"/>
      <c r="K188" s="149"/>
      <c r="L188" s="16"/>
      <c r="M188" s="16"/>
      <c r="N188" s="16"/>
      <c r="O188" s="16"/>
      <c r="P188" s="24"/>
    </row>
    <row r="189" spans="1:16" customFormat="1" x14ac:dyDescent="0.3">
      <c r="A189" s="10"/>
      <c r="B189" s="10"/>
      <c r="C189" s="10"/>
      <c r="D189" s="10"/>
      <c r="E189" s="10"/>
      <c r="F189" s="10"/>
      <c r="G189" s="10"/>
      <c r="H189" s="10"/>
      <c r="I189" s="10"/>
      <c r="J189" s="10"/>
      <c r="K189" s="149"/>
      <c r="L189" s="16"/>
      <c r="M189" s="16"/>
      <c r="N189" s="16"/>
      <c r="O189" s="16"/>
      <c r="P189" s="24"/>
    </row>
    <row r="190" spans="1:16" customFormat="1" x14ac:dyDescent="0.3">
      <c r="A190" s="10"/>
      <c r="B190" s="10"/>
      <c r="C190" s="10"/>
      <c r="D190" s="10"/>
      <c r="E190" s="10"/>
      <c r="F190" s="10"/>
      <c r="G190" s="10"/>
      <c r="H190" s="10"/>
      <c r="I190" s="10"/>
      <c r="J190" s="10"/>
      <c r="K190" s="149"/>
      <c r="L190" s="16"/>
      <c r="M190" s="16"/>
      <c r="N190" s="16"/>
      <c r="O190" s="16"/>
      <c r="P190" s="24"/>
    </row>
    <row r="191" spans="1:16" customFormat="1" x14ac:dyDescent="0.3">
      <c r="A191" s="10"/>
      <c r="B191" s="10"/>
      <c r="C191" s="10"/>
      <c r="D191" s="10"/>
      <c r="E191" s="10"/>
      <c r="F191" s="10"/>
      <c r="G191" s="10"/>
      <c r="H191" s="10"/>
      <c r="I191" s="10"/>
      <c r="J191" s="10"/>
      <c r="K191" s="149"/>
      <c r="L191" s="16"/>
      <c r="M191" s="16"/>
      <c r="N191" s="16"/>
      <c r="O191" s="16"/>
      <c r="P191" s="24"/>
    </row>
  </sheetData>
  <autoFilter ref="A2:V2"/>
  <sortState ref="B3:AA93">
    <sortCondition ref="K3:K93"/>
  </sortState>
  <mergeCells count="1">
    <mergeCell ref="A1:R1"/>
  </mergeCells>
  <conditionalFormatting sqref="S66">
    <cfRule type="cellIs" dxfId="17" priority="1" operator="equal">
      <formula>"EK SÜRE, GK'YA GÖRE GÖNDERİM TARİHİNDEN DAHA İLERİ BİR TARİH!!!"</formula>
    </cfRule>
  </conditionalFormatting>
  <conditionalFormatting sqref="S66">
    <cfRule type="cellIs" dxfId="16" priority="3" operator="equal">
      <formula>"EK SÜREYE DİKKAT!!!"</formula>
    </cfRule>
  </conditionalFormatting>
  <conditionalFormatting sqref="S66">
    <cfRule type="cellIs" dxfId="15" priority="2" operator="equal">
      <formula>"EK SÜRE GK'YA GÖRE GÖNDERİM TARİHİ İLE ÇELİŞİYOR!!!"</formula>
    </cfRule>
  </conditionalFormatting>
  <conditionalFormatting sqref="S66">
    <cfRule type="cellIs" dxfId="14" priority="4" operator="equal">
      <formula>"DİKKAT!!!"</formula>
    </cfRule>
    <cfRule type="cellIs" dxfId="13" priority="5" operator="equal">
      <formula>"DİKKAT!!!"</formula>
    </cfRule>
    <cfRule type="cellIs" dxfId="12" priority="6" operator="equal">
      <formula>"""DİKKAT!!!"""</formula>
    </cfRule>
    <cfRule type="colorScale" priority="7">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autoPageBreaks="0"/>
  </sheetPr>
  <dimension ref="A1:U140"/>
  <sheetViews>
    <sheetView showGridLines="0" zoomScaleNormal="100" workbookViewId="0">
      <pane ySplit="2" topLeftCell="A3" activePane="bottomLeft" state="frozen"/>
      <selection activeCell="K77" sqref="K77"/>
      <selection pane="bottomLeft" activeCell="J3" sqref="J3"/>
    </sheetView>
  </sheetViews>
  <sheetFormatPr defaultRowHeight="14.4" x14ac:dyDescent="0.3"/>
  <cols>
    <col min="1" max="1" width="4.33203125" customWidth="1"/>
    <col min="2" max="2" width="11.33203125" hidden="1" customWidth="1"/>
    <col min="3" max="3" width="6.44140625" hidden="1" customWidth="1"/>
    <col min="4" max="4" width="5.88671875" hidden="1" customWidth="1"/>
    <col min="5" max="5" width="6.109375" hidden="1" customWidth="1"/>
    <col min="6" max="6" width="8.88671875" hidden="1" customWidth="1"/>
    <col min="7" max="7" width="10.44140625" customWidth="1"/>
    <col min="8" max="8" width="6.109375" customWidth="1"/>
    <col min="9" max="9" width="11" customWidth="1"/>
    <col min="10" max="10" width="8.5546875" customWidth="1"/>
    <col min="11" max="11" width="38.33203125" style="84" customWidth="1"/>
    <col min="12" max="12" width="16" style="43" customWidth="1"/>
    <col min="13" max="13" width="16.109375" style="43" customWidth="1"/>
    <col min="14" max="14" width="15.33203125" customWidth="1"/>
    <col min="15" max="15" width="17.88671875" customWidth="1"/>
    <col min="16" max="16" width="33.88671875" style="24" customWidth="1"/>
    <col min="17" max="17" width="15.88671875" customWidth="1"/>
    <col min="18" max="18" width="15.44140625" customWidth="1"/>
    <col min="19" max="19" width="12.88671875" style="55" customWidth="1"/>
    <col min="20" max="20" width="8.88671875" style="17" customWidth="1"/>
  </cols>
  <sheetData>
    <row r="1" spans="1:21" ht="45.6" customHeight="1" x14ac:dyDescent="0.3">
      <c r="A1" s="452" t="s">
        <v>1718</v>
      </c>
      <c r="B1" s="453"/>
      <c r="C1" s="453"/>
      <c r="D1" s="453"/>
      <c r="E1" s="453"/>
      <c r="F1" s="453"/>
      <c r="G1" s="453"/>
      <c r="H1" s="453"/>
      <c r="I1" s="453"/>
      <c r="J1" s="453"/>
      <c r="K1" s="453"/>
      <c r="L1" s="453"/>
      <c r="M1" s="453"/>
      <c r="N1" s="453"/>
      <c r="O1" s="453"/>
      <c r="P1" s="453"/>
      <c r="Q1" s="454"/>
    </row>
    <row r="2" spans="1:21" ht="108.75" customHeight="1" x14ac:dyDescent="0.3">
      <c r="A2" s="1" t="s">
        <v>0</v>
      </c>
      <c r="B2" s="1"/>
      <c r="C2" s="1"/>
      <c r="D2" s="1"/>
      <c r="E2" s="1"/>
      <c r="F2" s="1"/>
      <c r="G2" s="1" t="s">
        <v>986</v>
      </c>
      <c r="H2" s="1" t="s">
        <v>2</v>
      </c>
      <c r="I2" s="1" t="s">
        <v>3</v>
      </c>
      <c r="J2" s="1" t="s">
        <v>4</v>
      </c>
      <c r="K2" s="1" t="s">
        <v>5</v>
      </c>
      <c r="L2" s="1" t="s">
        <v>1</v>
      </c>
      <c r="M2" s="1" t="s">
        <v>6</v>
      </c>
      <c r="N2" s="1" t="s">
        <v>7</v>
      </c>
      <c r="O2" s="1" t="s">
        <v>8</v>
      </c>
      <c r="P2" s="1" t="s">
        <v>9</v>
      </c>
      <c r="Q2" s="1" t="s">
        <v>10</v>
      </c>
      <c r="R2" s="1" t="s">
        <v>11</v>
      </c>
      <c r="S2" s="54" t="s">
        <v>993</v>
      </c>
      <c r="T2" s="1" t="s">
        <v>994</v>
      </c>
    </row>
    <row r="3" spans="1:21" s="84" customFormat="1" ht="15" customHeight="1" x14ac:dyDescent="0.3">
      <c r="A3" s="28">
        <v>1</v>
      </c>
      <c r="B3" s="28" t="str">
        <f t="shared" ref="B3:B46" si="0">H3&amp;I3</f>
        <v>KOAK</v>
      </c>
      <c r="C3" s="28"/>
      <c r="D3" s="28"/>
      <c r="E3" s="28"/>
      <c r="F3" s="28"/>
      <c r="G3" s="218">
        <v>45054</v>
      </c>
      <c r="H3" s="44" t="s">
        <v>12</v>
      </c>
      <c r="I3" s="44" t="s">
        <v>775</v>
      </c>
      <c r="J3" s="44" t="s">
        <v>1499</v>
      </c>
      <c r="K3" s="87" t="s">
        <v>1688</v>
      </c>
      <c r="L3" s="443">
        <v>45053</v>
      </c>
      <c r="M3" s="313">
        <v>45053</v>
      </c>
      <c r="N3" s="313"/>
      <c r="O3" s="313"/>
      <c r="P3" s="193" t="s">
        <v>1002</v>
      </c>
      <c r="Q3" s="189"/>
      <c r="R3" s="190"/>
      <c r="S3" s="26"/>
      <c r="T3" s="25"/>
    </row>
    <row r="4" spans="1:21" s="84" customFormat="1" ht="15" customHeight="1" x14ac:dyDescent="0.3">
      <c r="A4" s="50">
        <f t="shared" ref="A4:A68" si="1">+A3+1</f>
        <v>2</v>
      </c>
      <c r="B4" s="28" t="str">
        <f t="shared" si="0"/>
        <v>KOAK</v>
      </c>
      <c r="C4" s="28"/>
      <c r="D4" s="28"/>
      <c r="E4" s="28"/>
      <c r="F4" s="28"/>
      <c r="G4" s="62">
        <f>VLOOKUP(B4,SonGönderimTarihleri!A:C,3,FALSE)</f>
        <v>45048</v>
      </c>
      <c r="H4" s="50" t="s">
        <v>12</v>
      </c>
      <c r="I4" s="50" t="s">
        <v>775</v>
      </c>
      <c r="J4" s="50"/>
      <c r="K4" s="108" t="s">
        <v>781</v>
      </c>
      <c r="L4" s="443">
        <v>45049</v>
      </c>
      <c r="M4" s="443">
        <v>45049</v>
      </c>
      <c r="N4" s="62"/>
      <c r="O4" s="62"/>
      <c r="P4" s="193"/>
      <c r="Q4" s="192"/>
      <c r="R4" s="190"/>
      <c r="S4" s="26"/>
      <c r="T4" s="25"/>
    </row>
    <row r="5" spans="1:21" s="84" customFormat="1" ht="15" customHeight="1" x14ac:dyDescent="0.3">
      <c r="A5" s="50">
        <f t="shared" si="1"/>
        <v>3</v>
      </c>
      <c r="B5" s="28" t="str">
        <f t="shared" si="0"/>
        <v>KOAK</v>
      </c>
      <c r="C5" s="28"/>
      <c r="D5" s="28"/>
      <c r="E5" s="28"/>
      <c r="F5" s="28"/>
      <c r="G5" s="62">
        <f>VLOOKUP(B5,SonGönderimTarihleri!A:C,3,FALSE)</f>
        <v>45048</v>
      </c>
      <c r="H5" s="44" t="s">
        <v>12</v>
      </c>
      <c r="I5" s="44" t="s">
        <v>775</v>
      </c>
      <c r="J5" s="44"/>
      <c r="K5" s="87" t="s">
        <v>976</v>
      </c>
      <c r="L5" s="443">
        <v>45044</v>
      </c>
      <c r="M5" s="443">
        <v>45044</v>
      </c>
      <c r="N5" s="51"/>
      <c r="O5" s="51"/>
      <c r="P5" s="193"/>
      <c r="Q5" s="189"/>
      <c r="R5" s="190"/>
      <c r="S5" s="26"/>
      <c r="T5" s="25"/>
    </row>
    <row r="6" spans="1:21" s="84" customFormat="1" ht="15" customHeight="1" x14ac:dyDescent="0.3">
      <c r="A6" s="50">
        <f t="shared" si="1"/>
        <v>4</v>
      </c>
      <c r="B6" s="28" t="str">
        <f t="shared" si="0"/>
        <v>KOAK</v>
      </c>
      <c r="C6" s="28"/>
      <c r="D6" s="28"/>
      <c r="E6" s="28"/>
      <c r="F6" s="28"/>
      <c r="G6" s="62">
        <f>VLOOKUP(B6,SonGönderimTarihleri!A:C,3,FALSE)</f>
        <v>45048</v>
      </c>
      <c r="H6" s="44" t="s">
        <v>12</v>
      </c>
      <c r="I6" s="44" t="s">
        <v>775</v>
      </c>
      <c r="J6" s="44"/>
      <c r="K6" s="87" t="s">
        <v>1667</v>
      </c>
      <c r="L6" s="443">
        <v>45048</v>
      </c>
      <c r="M6" s="443">
        <v>45048</v>
      </c>
      <c r="N6" s="51"/>
      <c r="O6" s="51"/>
      <c r="P6" s="193"/>
      <c r="Q6" s="189"/>
      <c r="R6" s="190"/>
      <c r="S6" s="26"/>
      <c r="T6" s="25"/>
    </row>
    <row r="7" spans="1:21" s="84" customFormat="1" ht="15" customHeight="1" x14ac:dyDescent="0.3">
      <c r="A7" s="50">
        <f t="shared" si="1"/>
        <v>5</v>
      </c>
      <c r="B7" s="28" t="str">
        <f t="shared" si="0"/>
        <v>KOAK</v>
      </c>
      <c r="C7" s="28"/>
      <c r="D7" s="28"/>
      <c r="E7" s="28"/>
      <c r="F7" s="28"/>
      <c r="G7" s="407">
        <f>VLOOKUP(B7,SonGönderimTarihleri!A:C,3,FALSE)</f>
        <v>45048</v>
      </c>
      <c r="H7" s="44" t="s">
        <v>12</v>
      </c>
      <c r="I7" s="44" t="s">
        <v>775</v>
      </c>
      <c r="J7" s="44"/>
      <c r="K7" s="87" t="s">
        <v>1566</v>
      </c>
      <c r="L7" s="443">
        <v>45048</v>
      </c>
      <c r="M7" s="443">
        <v>45048</v>
      </c>
      <c r="N7" s="350"/>
      <c r="O7" s="350"/>
      <c r="P7" s="193"/>
      <c r="Q7" s="189"/>
      <c r="R7" s="190"/>
      <c r="S7" s="26"/>
      <c r="T7" s="25"/>
    </row>
    <row r="8" spans="1:21" s="84" customFormat="1" ht="15" customHeight="1" x14ac:dyDescent="0.3">
      <c r="A8" s="50">
        <f t="shared" si="1"/>
        <v>6</v>
      </c>
      <c r="B8" s="28" t="str">
        <f t="shared" si="0"/>
        <v>KOAK</v>
      </c>
      <c r="C8" s="28"/>
      <c r="D8" s="28"/>
      <c r="E8" s="28"/>
      <c r="F8" s="28"/>
      <c r="G8" s="334">
        <f>VLOOKUP(B8,SonGönderimTarihleri!A:C,3,FALSE)</f>
        <v>45048</v>
      </c>
      <c r="H8" s="50" t="s">
        <v>12</v>
      </c>
      <c r="I8" s="50" t="s">
        <v>775</v>
      </c>
      <c r="J8" s="50" t="s">
        <v>1344</v>
      </c>
      <c r="K8" s="108" t="s">
        <v>1144</v>
      </c>
      <c r="L8" s="443">
        <v>45048</v>
      </c>
      <c r="M8" s="443">
        <v>45048</v>
      </c>
      <c r="N8" s="265"/>
      <c r="O8" s="265"/>
      <c r="P8" s="193"/>
      <c r="Q8" s="192"/>
      <c r="R8" s="190"/>
      <c r="S8" s="26"/>
      <c r="T8" s="25"/>
    </row>
    <row r="9" spans="1:21" s="84" customFormat="1" ht="15" customHeight="1" x14ac:dyDescent="0.3">
      <c r="A9" s="50">
        <f t="shared" si="1"/>
        <v>7</v>
      </c>
      <c r="B9" s="28" t="str">
        <f t="shared" si="0"/>
        <v>KOAK</v>
      </c>
      <c r="C9" s="28"/>
      <c r="D9" s="28"/>
      <c r="E9" s="28"/>
      <c r="F9" s="28"/>
      <c r="G9" s="334">
        <f>VLOOKUP(B9,SonGönderimTarihleri!A:C,3,FALSE)</f>
        <v>45048</v>
      </c>
      <c r="H9" s="44" t="s">
        <v>12</v>
      </c>
      <c r="I9" s="44" t="s">
        <v>775</v>
      </c>
      <c r="J9" s="44"/>
      <c r="K9" s="87" t="s">
        <v>1149</v>
      </c>
      <c r="L9" s="443">
        <v>45044</v>
      </c>
      <c r="M9" s="443">
        <v>45044</v>
      </c>
      <c r="N9" s="319"/>
      <c r="O9" s="319"/>
      <c r="P9" s="212"/>
      <c r="Q9" s="189"/>
      <c r="R9" s="190"/>
      <c r="S9" s="26"/>
      <c r="T9" s="25"/>
    </row>
    <row r="10" spans="1:21" s="134" customFormat="1" ht="15" customHeight="1" x14ac:dyDescent="0.3">
      <c r="A10" s="50">
        <f t="shared" si="1"/>
        <v>8</v>
      </c>
      <c r="B10" s="28" t="str">
        <f t="shared" si="0"/>
        <v>KOYK</v>
      </c>
      <c r="C10" s="28"/>
      <c r="D10" s="28"/>
      <c r="E10" s="28"/>
      <c r="F10" s="28"/>
      <c r="G10" s="407">
        <f>G11</f>
        <v>45071</v>
      </c>
      <c r="H10" s="44" t="s">
        <v>12</v>
      </c>
      <c r="I10" s="44" t="s">
        <v>180</v>
      </c>
      <c r="J10" s="44"/>
      <c r="K10" s="140" t="s">
        <v>978</v>
      </c>
      <c r="L10" s="443">
        <v>45044</v>
      </c>
      <c r="M10" s="443">
        <v>45044</v>
      </c>
      <c r="N10" s="393"/>
      <c r="O10" s="393"/>
      <c r="P10" s="193" t="s">
        <v>1002</v>
      </c>
      <c r="Q10" s="194"/>
      <c r="R10" s="190"/>
      <c r="S10" s="26"/>
      <c r="T10" s="25"/>
      <c r="U10" s="84"/>
    </row>
    <row r="11" spans="1:21" s="134" customFormat="1" ht="15" customHeight="1" x14ac:dyDescent="0.3">
      <c r="A11" s="50">
        <f t="shared" si="1"/>
        <v>9</v>
      </c>
      <c r="B11" s="28" t="str">
        <f t="shared" si="0"/>
        <v>KYK</v>
      </c>
      <c r="C11" s="28"/>
      <c r="D11" s="28"/>
      <c r="E11" s="28"/>
      <c r="F11" s="28"/>
      <c r="G11" s="407">
        <f>VLOOKUP(B11,SonGönderimTarihleri!A:C,3,FALSE)</f>
        <v>45071</v>
      </c>
      <c r="H11" s="44" t="s">
        <v>15</v>
      </c>
      <c r="I11" s="44" t="s">
        <v>180</v>
      </c>
      <c r="J11" s="44"/>
      <c r="K11" s="140" t="s">
        <v>978</v>
      </c>
      <c r="L11" s="443">
        <v>45044</v>
      </c>
      <c r="M11" s="443">
        <v>45044</v>
      </c>
      <c r="N11" s="393"/>
      <c r="O11" s="393"/>
      <c r="P11" s="193" t="s">
        <v>1002</v>
      </c>
      <c r="Q11" s="194"/>
      <c r="R11" s="190"/>
      <c r="S11" s="26"/>
      <c r="T11" s="25"/>
      <c r="U11" s="84"/>
    </row>
    <row r="12" spans="1:21" s="84" customFormat="1" ht="15" customHeight="1" x14ac:dyDescent="0.3">
      <c r="A12" s="50">
        <f t="shared" si="1"/>
        <v>10</v>
      </c>
      <c r="B12" s="28" t="str">
        <f t="shared" si="0"/>
        <v>KOAK</v>
      </c>
      <c r="C12" s="28"/>
      <c r="D12" s="28"/>
      <c r="E12" s="28"/>
      <c r="F12" s="28"/>
      <c r="G12" s="407">
        <f>VLOOKUP(B12,SonGönderimTarihleri!A:C,3,FALSE)</f>
        <v>45048</v>
      </c>
      <c r="H12" s="50" t="s">
        <v>12</v>
      </c>
      <c r="I12" s="50" t="s">
        <v>775</v>
      </c>
      <c r="J12" s="50"/>
      <c r="K12" s="108" t="s">
        <v>1142</v>
      </c>
      <c r="L12" s="443">
        <v>45048</v>
      </c>
      <c r="M12" s="443">
        <v>45048</v>
      </c>
      <c r="N12" s="51"/>
      <c r="O12" s="51"/>
      <c r="P12" s="193"/>
      <c r="Q12" s="192"/>
      <c r="R12" s="190"/>
      <c r="S12" s="26"/>
      <c r="T12" s="25"/>
    </row>
    <row r="13" spans="1:21" s="134" customFormat="1" ht="15" customHeight="1" x14ac:dyDescent="0.3">
      <c r="A13" s="50">
        <f t="shared" si="1"/>
        <v>11</v>
      </c>
      <c r="B13" s="28" t="str">
        <f t="shared" si="0"/>
        <v>KYK</v>
      </c>
      <c r="C13" s="28"/>
      <c r="D13" s="28"/>
      <c r="E13" s="28"/>
      <c r="F13" s="28"/>
      <c r="G13" s="51">
        <f>VLOOKUP(B13,SonGönderimTarihleri!A:C,3,FALSE)</f>
        <v>45071</v>
      </c>
      <c r="H13" s="44" t="s">
        <v>15</v>
      </c>
      <c r="I13" s="44" t="s">
        <v>180</v>
      </c>
      <c r="J13" s="44"/>
      <c r="K13" s="140" t="s">
        <v>812</v>
      </c>
      <c r="L13" s="443">
        <v>45070</v>
      </c>
      <c r="M13" s="443">
        <v>45070</v>
      </c>
      <c r="N13" s="26"/>
      <c r="O13" s="26"/>
      <c r="P13" s="193"/>
      <c r="Q13" s="194"/>
      <c r="R13" s="190"/>
      <c r="S13" s="26"/>
      <c r="T13" s="25"/>
      <c r="U13" s="84"/>
    </row>
    <row r="14" spans="1:21" s="134" customFormat="1" ht="15" customHeight="1" x14ac:dyDescent="0.3">
      <c r="A14" s="50">
        <f t="shared" si="1"/>
        <v>12</v>
      </c>
      <c r="B14" s="44" t="str">
        <f t="shared" si="0"/>
        <v>KOYK</v>
      </c>
      <c r="C14" s="44"/>
      <c r="D14" s="44"/>
      <c r="E14" s="44"/>
      <c r="F14" s="44"/>
      <c r="G14" s="62">
        <f>G13</f>
        <v>45071</v>
      </c>
      <c r="H14" s="44" t="s">
        <v>12</v>
      </c>
      <c r="I14" s="44" t="s">
        <v>180</v>
      </c>
      <c r="J14" s="44"/>
      <c r="K14" s="140" t="s">
        <v>812</v>
      </c>
      <c r="L14" s="443">
        <v>45061</v>
      </c>
      <c r="M14" s="443">
        <v>45061</v>
      </c>
      <c r="N14" s="26"/>
      <c r="O14" s="26"/>
      <c r="P14" s="193"/>
      <c r="Q14" s="194"/>
      <c r="R14" s="196"/>
      <c r="S14" s="26"/>
      <c r="T14" s="25"/>
      <c r="U14" s="84"/>
    </row>
    <row r="15" spans="1:21" s="84" customFormat="1" ht="15" customHeight="1" x14ac:dyDescent="0.3">
      <c r="A15" s="50">
        <f t="shared" si="1"/>
        <v>13</v>
      </c>
      <c r="B15" s="28" t="str">
        <f t="shared" si="0"/>
        <v>KAK</v>
      </c>
      <c r="C15" s="28"/>
      <c r="D15" s="28"/>
      <c r="E15" s="28"/>
      <c r="F15" s="28"/>
      <c r="G15" s="411">
        <f>VLOOKUP(B15,SonGönderimTarihleri!A:C,3,FALSE)</f>
        <v>45056</v>
      </c>
      <c r="H15" s="44" t="s">
        <v>15</v>
      </c>
      <c r="I15" s="44" t="s">
        <v>775</v>
      </c>
      <c r="J15" s="44"/>
      <c r="K15" s="87" t="s">
        <v>1689</v>
      </c>
      <c r="L15" s="443">
        <v>45055</v>
      </c>
      <c r="M15" s="443">
        <v>45055</v>
      </c>
      <c r="N15" s="341"/>
      <c r="O15" s="341"/>
      <c r="P15" s="193" t="s">
        <v>1002</v>
      </c>
      <c r="Q15" s="189"/>
      <c r="R15" s="190"/>
      <c r="S15" s="26"/>
      <c r="T15" s="25"/>
    </row>
    <row r="16" spans="1:21" s="134" customFormat="1" x14ac:dyDescent="0.3">
      <c r="A16" s="50">
        <f t="shared" si="1"/>
        <v>14</v>
      </c>
      <c r="B16" s="44" t="str">
        <f t="shared" si="0"/>
        <v>KOGK</v>
      </c>
      <c r="C16" s="44"/>
      <c r="D16" s="44"/>
      <c r="E16" s="44"/>
      <c r="F16" s="44"/>
      <c r="G16" s="411" t="str">
        <f>VLOOKUP(B16,SonGönderimTarihleri!A:C,3,FALSE)</f>
        <v>-</v>
      </c>
      <c r="H16" s="44" t="s">
        <v>12</v>
      </c>
      <c r="I16" s="44" t="s">
        <v>776</v>
      </c>
      <c r="J16" s="44"/>
      <c r="K16" s="87" t="s">
        <v>782</v>
      </c>
      <c r="L16" s="423"/>
      <c r="M16" s="51"/>
      <c r="N16" s="51"/>
      <c r="O16" s="51"/>
      <c r="P16" s="193"/>
      <c r="Q16" s="194"/>
      <c r="R16" s="196"/>
      <c r="S16" s="245"/>
      <c r="T16" s="25"/>
      <c r="U16" s="84"/>
    </row>
    <row r="17" spans="1:21" s="84" customFormat="1" ht="15" customHeight="1" x14ac:dyDescent="0.3">
      <c r="A17" s="50">
        <f t="shared" si="1"/>
        <v>15</v>
      </c>
      <c r="B17" s="28" t="str">
        <f t="shared" si="0"/>
        <v>KOAK</v>
      </c>
      <c r="C17" s="28"/>
      <c r="D17" s="28"/>
      <c r="E17" s="28"/>
      <c r="F17" s="28"/>
      <c r="G17" s="62">
        <f>VLOOKUP(B17,SonGönderimTarihleri!A:C,3,FALSE)</f>
        <v>45048</v>
      </c>
      <c r="H17" s="44" t="s">
        <v>12</v>
      </c>
      <c r="I17" s="44" t="s">
        <v>775</v>
      </c>
      <c r="J17" s="44"/>
      <c r="K17" s="87" t="s">
        <v>783</v>
      </c>
      <c r="L17" s="443">
        <v>45044</v>
      </c>
      <c r="M17" s="443">
        <v>45044</v>
      </c>
      <c r="N17" s="342"/>
      <c r="O17" s="342"/>
      <c r="P17" s="193"/>
      <c r="Q17" s="189"/>
      <c r="R17" s="190"/>
      <c r="S17" s="26"/>
      <c r="T17" s="25"/>
    </row>
    <row r="18" spans="1:21" s="84" customFormat="1" ht="13.5" customHeight="1" x14ac:dyDescent="0.3">
      <c r="A18" s="50">
        <f t="shared" si="1"/>
        <v>16</v>
      </c>
      <c r="B18" s="28" t="str">
        <f t="shared" si="0"/>
        <v>KOYK</v>
      </c>
      <c r="C18" s="28"/>
      <c r="D18" s="28"/>
      <c r="E18" s="28"/>
      <c r="F18" s="28"/>
      <c r="G18" s="62">
        <f>VLOOKUP(B18,SonGönderimTarihleri!A:C,3,FALSE)</f>
        <v>45061</v>
      </c>
      <c r="H18" s="44" t="s">
        <v>12</v>
      </c>
      <c r="I18" s="44" t="s">
        <v>180</v>
      </c>
      <c r="J18" s="44"/>
      <c r="K18" s="87" t="s">
        <v>1214</v>
      </c>
      <c r="L18" s="443">
        <v>45058</v>
      </c>
      <c r="M18" s="443">
        <v>45058</v>
      </c>
      <c r="N18" s="342"/>
      <c r="O18" s="51"/>
      <c r="P18" s="193"/>
      <c r="Q18" s="189"/>
      <c r="R18" s="190"/>
      <c r="S18" s="26"/>
      <c r="T18" s="25"/>
    </row>
    <row r="19" spans="1:21" s="84" customFormat="1" ht="15" customHeight="1" x14ac:dyDescent="0.3">
      <c r="A19" s="50">
        <f t="shared" si="1"/>
        <v>17</v>
      </c>
      <c r="B19" s="28" t="str">
        <f t="shared" si="0"/>
        <v>KOYK</v>
      </c>
      <c r="C19" s="28"/>
      <c r="D19" s="28"/>
      <c r="E19" s="28"/>
      <c r="F19" s="28"/>
      <c r="G19" s="62">
        <f>VLOOKUP(B19,SonGönderimTarihleri!A:C,3,FALSE)</f>
        <v>45061</v>
      </c>
      <c r="H19" s="44" t="s">
        <v>12</v>
      </c>
      <c r="I19" s="63" t="s">
        <v>180</v>
      </c>
      <c r="J19" s="44"/>
      <c r="K19" s="140" t="s">
        <v>1265</v>
      </c>
      <c r="L19" s="443">
        <v>45058</v>
      </c>
      <c r="M19" s="443">
        <v>45058</v>
      </c>
      <c r="N19" s="333"/>
      <c r="O19" s="333"/>
      <c r="P19" s="193"/>
      <c r="Q19" s="189"/>
      <c r="R19" s="190"/>
      <c r="S19" s="26"/>
      <c r="T19" s="25"/>
    </row>
    <row r="20" spans="1:21" s="84" customFormat="1" ht="20.399999999999999" x14ac:dyDescent="0.3">
      <c r="A20" s="50">
        <f t="shared" si="1"/>
        <v>18</v>
      </c>
      <c r="B20" s="28" t="str">
        <f t="shared" si="0"/>
        <v>KOAK</v>
      </c>
      <c r="C20" s="28"/>
      <c r="D20" s="28"/>
      <c r="E20" s="28"/>
      <c r="F20" s="28"/>
      <c r="G20" s="284">
        <f>VLOOKUP(B20,SonGönderimTarihleri!A:C,3,FALSE)</f>
        <v>45048</v>
      </c>
      <c r="H20" s="44" t="s">
        <v>12</v>
      </c>
      <c r="I20" s="44" t="s">
        <v>775</v>
      </c>
      <c r="J20" s="44"/>
      <c r="K20" s="87" t="s">
        <v>1406</v>
      </c>
      <c r="L20" s="443">
        <v>45048</v>
      </c>
      <c r="M20" s="443">
        <v>45048</v>
      </c>
      <c r="N20" s="64"/>
      <c r="O20" s="64"/>
      <c r="P20" s="213" t="s">
        <v>1506</v>
      </c>
      <c r="Q20" s="189"/>
      <c r="R20" s="190"/>
      <c r="S20" s="26"/>
      <c r="T20" s="25"/>
    </row>
    <row r="21" spans="1:21" s="84" customFormat="1" ht="15" customHeight="1" x14ac:dyDescent="0.3">
      <c r="A21" s="50">
        <f t="shared" si="1"/>
        <v>19</v>
      </c>
      <c r="B21" s="28" t="str">
        <f t="shared" si="0"/>
        <v>KOAK</v>
      </c>
      <c r="C21" s="28"/>
      <c r="D21" s="28"/>
      <c r="E21" s="28"/>
      <c r="F21" s="28"/>
      <c r="G21" s="62">
        <f>VLOOKUP(B21,SonGönderimTarihleri!A:C,3,FALSE)</f>
        <v>45048</v>
      </c>
      <c r="H21" s="44" t="s">
        <v>12</v>
      </c>
      <c r="I21" s="44" t="s">
        <v>775</v>
      </c>
      <c r="J21" s="44"/>
      <c r="K21" s="87" t="s">
        <v>1637</v>
      </c>
      <c r="L21" s="443">
        <v>45048</v>
      </c>
      <c r="M21" s="443">
        <v>45048</v>
      </c>
      <c r="N21" s="342"/>
      <c r="O21" s="342"/>
      <c r="P21" s="193"/>
      <c r="Q21" s="189"/>
      <c r="R21" s="190"/>
      <c r="S21" s="26"/>
      <c r="T21" s="25"/>
    </row>
    <row r="22" spans="1:21" s="84" customFormat="1" ht="15" customHeight="1" x14ac:dyDescent="0.3">
      <c r="A22" s="50">
        <f t="shared" si="1"/>
        <v>20</v>
      </c>
      <c r="B22" s="28" t="str">
        <f t="shared" si="0"/>
        <v>KOYK</v>
      </c>
      <c r="C22" s="28"/>
      <c r="D22" s="28"/>
      <c r="E22" s="28"/>
      <c r="F22" s="28"/>
      <c r="G22" s="62">
        <f>VLOOKUP(B22,SonGönderimTarihleri!A:C,3,FALSE)</f>
        <v>45061</v>
      </c>
      <c r="H22" s="44" t="s">
        <v>12</v>
      </c>
      <c r="I22" s="44" t="s">
        <v>180</v>
      </c>
      <c r="J22" s="44"/>
      <c r="K22" s="140" t="s">
        <v>813</v>
      </c>
      <c r="L22" s="443">
        <v>45057</v>
      </c>
      <c r="M22" s="443">
        <v>45057</v>
      </c>
      <c r="N22" s="350"/>
      <c r="O22" s="350"/>
      <c r="P22" s="193"/>
      <c r="Q22" s="189"/>
      <c r="R22" s="190"/>
      <c r="S22" s="391"/>
      <c r="T22" s="25"/>
    </row>
    <row r="23" spans="1:21" s="84" customFormat="1" ht="15" customHeight="1" x14ac:dyDescent="0.3">
      <c r="A23" s="50">
        <f t="shared" si="1"/>
        <v>21</v>
      </c>
      <c r="B23" s="28" t="str">
        <f t="shared" si="0"/>
        <v>KOAK</v>
      </c>
      <c r="C23" s="28"/>
      <c r="D23" s="28"/>
      <c r="E23" s="28"/>
      <c r="F23" s="28"/>
      <c r="G23" s="62">
        <f>VLOOKUP(B23,SonGönderimTarihleri!A:C,3,FALSE)</f>
        <v>45048</v>
      </c>
      <c r="H23" s="44" t="s">
        <v>12</v>
      </c>
      <c r="I23" s="44" t="s">
        <v>775</v>
      </c>
      <c r="J23" s="44"/>
      <c r="K23" s="87" t="s">
        <v>784</v>
      </c>
      <c r="L23" s="443">
        <v>45048</v>
      </c>
      <c r="M23" s="443">
        <v>45048</v>
      </c>
      <c r="N23" s="350"/>
      <c r="O23" s="350"/>
      <c r="P23" s="212"/>
      <c r="Q23" s="189"/>
      <c r="R23" s="190"/>
      <c r="S23" s="391"/>
      <c r="T23" s="25"/>
    </row>
    <row r="24" spans="1:21" s="134" customFormat="1" ht="15" customHeight="1" x14ac:dyDescent="0.3">
      <c r="A24" s="50">
        <f t="shared" si="1"/>
        <v>22</v>
      </c>
      <c r="B24" s="44" t="str">
        <f t="shared" si="0"/>
        <v>KOYK</v>
      </c>
      <c r="C24" s="44"/>
      <c r="D24" s="44"/>
      <c r="E24" s="44"/>
      <c r="F24" s="44"/>
      <c r="G24" s="51">
        <f>G25</f>
        <v>45071</v>
      </c>
      <c r="H24" s="44" t="s">
        <v>12</v>
      </c>
      <c r="I24" s="44" t="s">
        <v>180</v>
      </c>
      <c r="J24" s="44"/>
      <c r="K24" s="140" t="s">
        <v>814</v>
      </c>
      <c r="L24" s="443">
        <v>45058</v>
      </c>
      <c r="M24" s="443">
        <v>45058</v>
      </c>
      <c r="N24" s="388"/>
      <c r="O24" s="388"/>
      <c r="P24" s="193"/>
      <c r="Q24" s="194"/>
      <c r="R24" s="196"/>
      <c r="S24" s="391"/>
      <c r="T24" s="25"/>
      <c r="U24" s="84"/>
    </row>
    <row r="25" spans="1:21" s="134" customFormat="1" ht="15" customHeight="1" x14ac:dyDescent="0.3">
      <c r="A25" s="50">
        <f t="shared" si="1"/>
        <v>23</v>
      </c>
      <c r="B25" s="44" t="str">
        <f t="shared" si="0"/>
        <v>KYK</v>
      </c>
      <c r="C25" s="44"/>
      <c r="D25" s="44"/>
      <c r="E25" s="44"/>
      <c r="F25" s="44"/>
      <c r="G25" s="51">
        <f>VLOOKUP(B25,SonGönderimTarihleri!A:C,3,FALSE)</f>
        <v>45071</v>
      </c>
      <c r="H25" s="44" t="s">
        <v>15</v>
      </c>
      <c r="I25" s="44" t="s">
        <v>180</v>
      </c>
      <c r="J25" s="44"/>
      <c r="K25" s="140" t="s">
        <v>814</v>
      </c>
      <c r="L25" s="443">
        <v>45058</v>
      </c>
      <c r="M25" s="443">
        <v>45058</v>
      </c>
      <c r="N25" s="388"/>
      <c r="O25" s="388"/>
      <c r="P25" s="193"/>
      <c r="Q25" s="194"/>
      <c r="R25" s="190"/>
      <c r="S25" s="391"/>
      <c r="T25" s="25"/>
      <c r="U25" s="84"/>
    </row>
    <row r="26" spans="1:21" s="84" customFormat="1" ht="15" customHeight="1" x14ac:dyDescent="0.3">
      <c r="A26" s="50">
        <f t="shared" si="1"/>
        <v>24</v>
      </c>
      <c r="B26" s="28" t="str">
        <f t="shared" si="0"/>
        <v>KOAK</v>
      </c>
      <c r="C26" s="28"/>
      <c r="D26" s="28"/>
      <c r="E26" s="28"/>
      <c r="F26" s="28"/>
      <c r="G26" s="62">
        <f>VLOOKUP(B26,SonGönderimTarihleri!A:C,3,FALSE)</f>
        <v>45048</v>
      </c>
      <c r="H26" s="44" t="s">
        <v>12</v>
      </c>
      <c r="I26" s="44" t="s">
        <v>775</v>
      </c>
      <c r="J26" s="44"/>
      <c r="K26" s="87" t="s">
        <v>785</v>
      </c>
      <c r="L26" s="443">
        <v>45044</v>
      </c>
      <c r="M26" s="443">
        <v>45044</v>
      </c>
      <c r="N26" s="333"/>
      <c r="O26" s="333"/>
      <c r="P26" s="193"/>
      <c r="Q26" s="189"/>
      <c r="R26" s="190"/>
      <c r="S26" s="391"/>
      <c r="T26" s="25"/>
    </row>
    <row r="27" spans="1:21" s="84" customFormat="1" ht="15" customHeight="1" x14ac:dyDescent="0.3">
      <c r="A27" s="50">
        <f t="shared" si="1"/>
        <v>25</v>
      </c>
      <c r="B27" s="28" t="str">
        <f t="shared" si="0"/>
        <v>KOAK</v>
      </c>
      <c r="C27" s="28"/>
      <c r="D27" s="28"/>
      <c r="E27" s="28"/>
      <c r="F27" s="28"/>
      <c r="G27" s="62">
        <f>VLOOKUP(B27,SonGönderimTarihleri!A:C,3,FALSE)</f>
        <v>45048</v>
      </c>
      <c r="H27" s="44" t="s">
        <v>12</v>
      </c>
      <c r="I27" s="44" t="s">
        <v>775</v>
      </c>
      <c r="J27" s="44"/>
      <c r="K27" s="87" t="s">
        <v>1141</v>
      </c>
      <c r="L27" s="443">
        <v>45048</v>
      </c>
      <c r="M27" s="443">
        <v>45048</v>
      </c>
      <c r="N27" s="27"/>
      <c r="O27" s="27"/>
      <c r="P27" s="193"/>
      <c r="Q27" s="189"/>
      <c r="R27" s="190"/>
      <c r="S27" s="391"/>
      <c r="T27" s="25"/>
    </row>
    <row r="28" spans="1:21" s="84" customFormat="1" ht="15" customHeight="1" x14ac:dyDescent="0.3">
      <c r="A28" s="50">
        <f t="shared" si="1"/>
        <v>26</v>
      </c>
      <c r="B28" s="28" t="str">
        <f t="shared" si="0"/>
        <v>KOYK</v>
      </c>
      <c r="C28" s="28"/>
      <c r="D28" s="28"/>
      <c r="E28" s="28"/>
      <c r="F28" s="28"/>
      <c r="G28" s="62">
        <f>VLOOKUP(B28,SonGönderimTarihleri!A:C,3,FALSE)</f>
        <v>45061</v>
      </c>
      <c r="H28" s="50" t="s">
        <v>12</v>
      </c>
      <c r="I28" s="50" t="s">
        <v>180</v>
      </c>
      <c r="J28" s="50"/>
      <c r="K28" s="197" t="s">
        <v>815</v>
      </c>
      <c r="L28" s="443">
        <v>45058</v>
      </c>
      <c r="M28" s="443">
        <v>45058</v>
      </c>
      <c r="N28" s="62"/>
      <c r="O28" s="62"/>
      <c r="P28" s="193"/>
      <c r="Q28" s="192"/>
      <c r="R28" s="190"/>
      <c r="S28" s="391"/>
      <c r="T28" s="25"/>
    </row>
    <row r="29" spans="1:21" s="84" customFormat="1" ht="15" customHeight="1" x14ac:dyDescent="0.3">
      <c r="A29" s="50">
        <f t="shared" si="1"/>
        <v>27</v>
      </c>
      <c r="B29" s="28" t="str">
        <f t="shared" si="0"/>
        <v>KOAK</v>
      </c>
      <c r="C29" s="28"/>
      <c r="D29" s="28"/>
      <c r="E29" s="28"/>
      <c r="F29" s="28"/>
      <c r="G29" s="62">
        <f>VLOOKUP(B29,SonGönderimTarihleri!A:C,3,FALSE)</f>
        <v>45048</v>
      </c>
      <c r="H29" s="50" t="s">
        <v>12</v>
      </c>
      <c r="I29" s="50" t="s">
        <v>775</v>
      </c>
      <c r="J29" s="50"/>
      <c r="K29" s="197" t="s">
        <v>1562</v>
      </c>
      <c r="L29" s="443">
        <v>45048</v>
      </c>
      <c r="M29" s="443">
        <v>45048</v>
      </c>
      <c r="N29" s="334"/>
      <c r="O29" s="334"/>
      <c r="P29" s="193"/>
      <c r="Q29" s="192"/>
      <c r="R29" s="190"/>
      <c r="S29" s="391"/>
      <c r="T29" s="25"/>
    </row>
    <row r="30" spans="1:21" s="84" customFormat="1" ht="15" customHeight="1" x14ac:dyDescent="0.3">
      <c r="A30" s="50">
        <f t="shared" si="1"/>
        <v>28</v>
      </c>
      <c r="B30" s="28" t="str">
        <f t="shared" si="0"/>
        <v>KOAK</v>
      </c>
      <c r="C30" s="28"/>
      <c r="D30" s="28"/>
      <c r="E30" s="28"/>
      <c r="F30" s="28"/>
      <c r="G30" s="62">
        <f>VLOOKUP(B30,SonGönderimTarihleri!A:C,3,FALSE)</f>
        <v>45048</v>
      </c>
      <c r="H30" s="44" t="s">
        <v>12</v>
      </c>
      <c r="I30" s="44" t="s">
        <v>775</v>
      </c>
      <c r="J30" s="44"/>
      <c r="K30" s="87" t="s">
        <v>786</v>
      </c>
      <c r="L30" s="440">
        <v>45044</v>
      </c>
      <c r="M30" s="443">
        <v>45044</v>
      </c>
      <c r="N30" s="440"/>
      <c r="O30" s="440"/>
      <c r="P30" s="193"/>
      <c r="Q30" s="189"/>
      <c r="R30" s="190"/>
      <c r="S30" s="391"/>
      <c r="T30" s="25"/>
    </row>
    <row r="31" spans="1:21" s="84" customFormat="1" ht="15" customHeight="1" x14ac:dyDescent="0.3">
      <c r="A31" s="50">
        <f t="shared" si="1"/>
        <v>29</v>
      </c>
      <c r="B31" s="28" t="str">
        <f t="shared" si="0"/>
        <v>KOYK</v>
      </c>
      <c r="C31" s="28"/>
      <c r="D31" s="28"/>
      <c r="E31" s="28"/>
      <c r="F31" s="28"/>
      <c r="G31" s="407">
        <f>VLOOKUP(B31,SonGönderimTarihleri!A:C,3,FALSE)</f>
        <v>45061</v>
      </c>
      <c r="H31" s="44" t="s">
        <v>12</v>
      </c>
      <c r="I31" s="44" t="s">
        <v>180</v>
      </c>
      <c r="J31" s="44" t="s">
        <v>1424</v>
      </c>
      <c r="K31" s="87" t="s">
        <v>1425</v>
      </c>
      <c r="L31" s="443">
        <v>45054</v>
      </c>
      <c r="M31" s="443">
        <v>45054</v>
      </c>
      <c r="N31" s="342"/>
      <c r="O31" s="342"/>
      <c r="P31" s="193" t="s">
        <v>1002</v>
      </c>
      <c r="Q31" s="189"/>
      <c r="R31" s="190"/>
      <c r="S31" s="391"/>
      <c r="T31" s="25"/>
    </row>
    <row r="32" spans="1:21" s="84" customFormat="1" ht="20.399999999999999" x14ac:dyDescent="0.3">
      <c r="A32" s="50">
        <f t="shared" si="1"/>
        <v>30</v>
      </c>
      <c r="B32" s="28" t="str">
        <f t="shared" si="0"/>
        <v>KOAK</v>
      </c>
      <c r="C32" s="28"/>
      <c r="D32" s="28"/>
      <c r="E32" s="28"/>
      <c r="F32" s="28"/>
      <c r="G32" s="284">
        <f>VLOOKUP(B32,SonGönderimTarihleri!A:C,3,FALSE)</f>
        <v>45048</v>
      </c>
      <c r="H32" s="44" t="s">
        <v>12</v>
      </c>
      <c r="I32" s="44" t="s">
        <v>775</v>
      </c>
      <c r="J32" s="44"/>
      <c r="K32" s="87" t="s">
        <v>787</v>
      </c>
      <c r="L32" s="443">
        <v>45048</v>
      </c>
      <c r="M32" s="443">
        <v>45048</v>
      </c>
      <c r="N32" s="398"/>
      <c r="O32" s="398"/>
      <c r="P32" s="193" t="s">
        <v>1561</v>
      </c>
      <c r="Q32" s="189"/>
      <c r="R32" s="190"/>
      <c r="S32" s="391"/>
      <c r="T32" s="25"/>
    </row>
    <row r="33" spans="1:21" s="134" customFormat="1" x14ac:dyDescent="0.3">
      <c r="A33" s="50">
        <f t="shared" si="1"/>
        <v>31</v>
      </c>
      <c r="B33" s="44" t="str">
        <f t="shared" si="0"/>
        <v>KAK</v>
      </c>
      <c r="C33" s="44"/>
      <c r="D33" s="44"/>
      <c r="E33" s="44"/>
      <c r="F33" s="44"/>
      <c r="G33" s="407">
        <f>VLOOKUP(B33,SonGönderimTarihleri!A:C,3,FALSE)</f>
        <v>45056</v>
      </c>
      <c r="H33" s="44" t="s">
        <v>15</v>
      </c>
      <c r="I33" s="44" t="s">
        <v>775</v>
      </c>
      <c r="J33" s="44"/>
      <c r="K33" s="87" t="s">
        <v>788</v>
      </c>
      <c r="L33" s="443">
        <v>45044</v>
      </c>
      <c r="M33" s="443">
        <v>45044</v>
      </c>
      <c r="N33" s="443">
        <v>45044</v>
      </c>
      <c r="O33" s="443">
        <v>45044</v>
      </c>
      <c r="P33" s="193" t="s">
        <v>1002</v>
      </c>
      <c r="Q33" s="194"/>
      <c r="R33" s="196"/>
      <c r="S33" s="391"/>
      <c r="T33" s="25"/>
      <c r="U33" s="84"/>
    </row>
    <row r="34" spans="1:21" s="139" customFormat="1" ht="15" customHeight="1" x14ac:dyDescent="0.3">
      <c r="A34" s="50">
        <f t="shared" si="1"/>
        <v>32</v>
      </c>
      <c r="B34" s="44" t="str">
        <f t="shared" si="0"/>
        <v>KOYK</v>
      </c>
      <c r="C34" s="51"/>
      <c r="D34" s="44"/>
      <c r="E34" s="51"/>
      <c r="F34" s="51"/>
      <c r="G34" s="407">
        <f>G35</f>
        <v>45071</v>
      </c>
      <c r="H34" s="25" t="s">
        <v>12</v>
      </c>
      <c r="I34" s="25" t="s">
        <v>180</v>
      </c>
      <c r="J34" s="25" t="s">
        <v>107</v>
      </c>
      <c r="K34" s="49" t="s">
        <v>1742</v>
      </c>
      <c r="L34" s="443">
        <v>45051</v>
      </c>
      <c r="M34" s="443">
        <v>45051</v>
      </c>
      <c r="N34" s="371"/>
      <c r="O34" s="371"/>
      <c r="P34" s="193" t="s">
        <v>1002</v>
      </c>
      <c r="Q34" s="144" t="str">
        <f>+IF(F34="","","SPK tarafından ek süre verilmiştir!")</f>
        <v/>
      </c>
      <c r="R34" s="85"/>
      <c r="S34" s="196" t="str">
        <f>+IF(OR(F34="",C34=""),"",IF(D34&lt;F34,"EK SÜRE, GK'YA GÖRE GÖNDERİM TARİHİNDEN DAHA İLERİ BİR TARİH!!!",""))</f>
        <v/>
      </c>
      <c r="T34" s="131"/>
      <c r="U34" s="84"/>
    </row>
    <row r="35" spans="1:21" s="139" customFormat="1" ht="15" customHeight="1" x14ac:dyDescent="0.3">
      <c r="A35" s="50">
        <f t="shared" si="1"/>
        <v>33</v>
      </c>
      <c r="B35" s="44" t="str">
        <f t="shared" si="0"/>
        <v>KYK</v>
      </c>
      <c r="C35" s="51"/>
      <c r="D35" s="44"/>
      <c r="E35" s="51"/>
      <c r="F35" s="51"/>
      <c r="G35" s="407">
        <f>VLOOKUP(B35,SonGönderimTarihleri!A:C,3,FALSE)</f>
        <v>45071</v>
      </c>
      <c r="H35" s="25" t="s">
        <v>15</v>
      </c>
      <c r="I35" s="25" t="s">
        <v>180</v>
      </c>
      <c r="J35" s="25" t="s">
        <v>107</v>
      </c>
      <c r="K35" s="49" t="s">
        <v>1742</v>
      </c>
      <c r="L35" s="443">
        <v>45051</v>
      </c>
      <c r="M35" s="443">
        <v>45051</v>
      </c>
      <c r="N35" s="371"/>
      <c r="O35" s="371"/>
      <c r="P35" s="193" t="s">
        <v>1002</v>
      </c>
      <c r="Q35" s="144" t="str">
        <f>+IF(F35="","","SPK tarafından ek süre verilmiştir!")</f>
        <v/>
      </c>
      <c r="R35" s="85"/>
      <c r="S35" s="196" t="str">
        <f>+IF(OR(F35="",C35=""),"",IF(D35&lt;F35,"EK SÜRE, GK'YA GÖRE GÖNDERİM TARİHİNDEN DAHA İLERİ BİR TARİH!!!",""))</f>
        <v/>
      </c>
      <c r="T35" s="131"/>
      <c r="U35" s="84"/>
    </row>
    <row r="36" spans="1:21" s="139" customFormat="1" ht="15" customHeight="1" x14ac:dyDescent="0.3">
      <c r="A36" s="50">
        <f t="shared" si="1"/>
        <v>34</v>
      </c>
      <c r="B36" s="44" t="str">
        <f>H36&amp;I36</f>
        <v>KOYK</v>
      </c>
      <c r="C36" s="411"/>
      <c r="D36" s="44"/>
      <c r="E36" s="411"/>
      <c r="F36" s="411"/>
      <c r="G36" s="407">
        <f>VLOOKUP(B36,SonGönderimTarihleri!A:C,3,FALSE)</f>
        <v>45061</v>
      </c>
      <c r="H36" s="25" t="s">
        <v>12</v>
      </c>
      <c r="I36" s="25" t="s">
        <v>180</v>
      </c>
      <c r="J36" s="25" t="s">
        <v>1623</v>
      </c>
      <c r="K36" s="49" t="s">
        <v>1622</v>
      </c>
      <c r="L36" s="443">
        <v>45056</v>
      </c>
      <c r="M36" s="443">
        <v>45056</v>
      </c>
      <c r="N36" s="401"/>
      <c r="O36" s="401"/>
      <c r="P36" s="193"/>
      <c r="Q36" s="144"/>
      <c r="R36" s="411">
        <v>44917</v>
      </c>
      <c r="S36" s="145"/>
      <c r="T36" s="134"/>
    </row>
    <row r="37" spans="1:21" s="84" customFormat="1" ht="15" customHeight="1" x14ac:dyDescent="0.3">
      <c r="A37" s="50">
        <f>+A35+1</f>
        <v>34</v>
      </c>
      <c r="B37" s="28" t="str">
        <f t="shared" si="0"/>
        <v>KOYK</v>
      </c>
      <c r="C37" s="28"/>
      <c r="D37" s="28"/>
      <c r="E37" s="28"/>
      <c r="F37" s="28"/>
      <c r="G37" s="62">
        <f>VLOOKUP(B37,SonGönderimTarihleri!A:C,3,FALSE)</f>
        <v>45061</v>
      </c>
      <c r="H37" s="44" t="s">
        <v>12</v>
      </c>
      <c r="I37" s="44" t="s">
        <v>180</v>
      </c>
      <c r="J37" s="44"/>
      <c r="K37" s="140" t="s">
        <v>816</v>
      </c>
      <c r="L37" s="443">
        <v>45057</v>
      </c>
      <c r="M37" s="443">
        <v>45057</v>
      </c>
      <c r="N37" s="51"/>
      <c r="O37" s="371"/>
      <c r="P37" s="193"/>
      <c r="Q37" s="189"/>
      <c r="R37" s="190"/>
      <c r="S37" s="391"/>
      <c r="T37" s="25"/>
    </row>
    <row r="38" spans="1:21" s="84" customFormat="1" ht="15" customHeight="1" x14ac:dyDescent="0.3">
      <c r="A38" s="50">
        <f t="shared" si="1"/>
        <v>35</v>
      </c>
      <c r="B38" s="28" t="str">
        <f t="shared" si="0"/>
        <v>KOYK</v>
      </c>
      <c r="C38" s="28"/>
      <c r="D38" s="28"/>
      <c r="E38" s="28"/>
      <c r="F38" s="28"/>
      <c r="G38" s="62">
        <f>VLOOKUP(B38,SonGönderimTarihleri!A:C,3,FALSE)</f>
        <v>45061</v>
      </c>
      <c r="H38" s="50" t="s">
        <v>12</v>
      </c>
      <c r="I38" s="50" t="s">
        <v>180</v>
      </c>
      <c r="J38" s="50"/>
      <c r="K38" s="197" t="s">
        <v>817</v>
      </c>
      <c r="L38" s="443">
        <v>45061</v>
      </c>
      <c r="M38" s="443">
        <v>45061</v>
      </c>
      <c r="N38" s="407"/>
      <c r="O38" s="62"/>
      <c r="P38" s="193"/>
      <c r="Q38" s="192"/>
      <c r="R38" s="190"/>
      <c r="S38" s="391"/>
      <c r="T38" s="25"/>
    </row>
    <row r="39" spans="1:21" s="84" customFormat="1" ht="15" customHeight="1" x14ac:dyDescent="0.3">
      <c r="A39" s="50">
        <f t="shared" si="1"/>
        <v>36</v>
      </c>
      <c r="B39" s="28" t="str">
        <f t="shared" si="0"/>
        <v>KOAK</v>
      </c>
      <c r="C39" s="28"/>
      <c r="D39" s="28"/>
      <c r="E39" s="28"/>
      <c r="F39" s="28"/>
      <c r="G39" s="62">
        <f>VLOOKUP(B39,SonGönderimTarihleri!A:C,3,FALSE)</f>
        <v>45048</v>
      </c>
      <c r="H39" s="44" t="s">
        <v>12</v>
      </c>
      <c r="I39" s="44" t="s">
        <v>775</v>
      </c>
      <c r="J39" s="44"/>
      <c r="K39" s="87" t="s">
        <v>1473</v>
      </c>
      <c r="L39" s="443">
        <v>45048</v>
      </c>
      <c r="M39" s="443">
        <v>45048</v>
      </c>
      <c r="N39" s="62"/>
      <c r="O39" s="62"/>
      <c r="P39" s="193"/>
      <c r="Q39" s="189"/>
      <c r="R39" s="190"/>
      <c r="S39" s="391"/>
      <c r="T39" s="25"/>
    </row>
    <row r="40" spans="1:21" s="84" customFormat="1" ht="15" customHeight="1" x14ac:dyDescent="0.3">
      <c r="A40" s="50">
        <f t="shared" si="1"/>
        <v>37</v>
      </c>
      <c r="B40" s="28" t="str">
        <f t="shared" si="0"/>
        <v>KOAK</v>
      </c>
      <c r="C40" s="28"/>
      <c r="D40" s="28"/>
      <c r="E40" s="28"/>
      <c r="F40" s="28"/>
      <c r="G40" s="297">
        <f>VLOOKUP(B40,SonGönderimTarihleri!A:C,3,FALSE)</f>
        <v>45048</v>
      </c>
      <c r="H40" s="44" t="s">
        <v>12</v>
      </c>
      <c r="I40" s="44" t="s">
        <v>775</v>
      </c>
      <c r="J40" s="44"/>
      <c r="K40" s="87" t="s">
        <v>1743</v>
      </c>
      <c r="L40" s="443">
        <v>45048</v>
      </c>
      <c r="M40" s="443">
        <v>45048</v>
      </c>
      <c r="N40" s="297"/>
      <c r="O40" s="297"/>
      <c r="P40" s="193"/>
      <c r="Q40" s="189"/>
      <c r="R40" s="190"/>
      <c r="S40" s="391"/>
      <c r="T40" s="25"/>
    </row>
    <row r="41" spans="1:21" s="134" customFormat="1" x14ac:dyDescent="0.3">
      <c r="A41" s="50">
        <f t="shared" si="1"/>
        <v>38</v>
      </c>
      <c r="B41" s="44" t="str">
        <f t="shared" si="0"/>
        <v>KOGK</v>
      </c>
      <c r="C41" s="44"/>
      <c r="D41" s="44"/>
      <c r="E41" s="44"/>
      <c r="F41" s="44"/>
      <c r="G41" s="407" t="str">
        <f>VLOOKUP(B41,SonGönderimTarihleri!A:C,3,FALSE)</f>
        <v>-</v>
      </c>
      <c r="H41" s="44" t="s">
        <v>12</v>
      </c>
      <c r="I41" s="44" t="s">
        <v>776</v>
      </c>
      <c r="J41" s="44"/>
      <c r="K41" s="87" t="s">
        <v>789</v>
      </c>
      <c r="L41" s="423"/>
      <c r="M41" s="51"/>
      <c r="N41" s="51"/>
      <c r="O41" s="51"/>
      <c r="P41" s="193"/>
      <c r="Q41" s="194"/>
      <c r="R41" s="196"/>
      <c r="S41" s="391"/>
      <c r="T41" s="25"/>
      <c r="U41" s="84"/>
    </row>
    <row r="42" spans="1:21" s="134" customFormat="1" ht="15" customHeight="1" x14ac:dyDescent="0.3">
      <c r="A42" s="50">
        <f t="shared" si="1"/>
        <v>39</v>
      </c>
      <c r="B42" s="28" t="str">
        <f t="shared" si="0"/>
        <v>KOYK</v>
      </c>
      <c r="C42" s="28"/>
      <c r="D42" s="28"/>
      <c r="E42" s="28"/>
      <c r="F42" s="28"/>
      <c r="G42" s="62">
        <f>G43</f>
        <v>45071</v>
      </c>
      <c r="H42" s="44" t="s">
        <v>12</v>
      </c>
      <c r="I42" s="44" t="s">
        <v>180</v>
      </c>
      <c r="J42" s="44"/>
      <c r="K42" s="140" t="s">
        <v>979</v>
      </c>
      <c r="L42" s="443">
        <v>45058</v>
      </c>
      <c r="M42" s="443">
        <v>45058</v>
      </c>
      <c r="N42" s="26"/>
      <c r="O42" s="26"/>
      <c r="P42" s="193" t="s">
        <v>1002</v>
      </c>
      <c r="Q42" s="194"/>
      <c r="R42" s="190"/>
      <c r="S42" s="391"/>
      <c r="T42" s="25"/>
      <c r="U42" s="84"/>
    </row>
    <row r="43" spans="1:21" s="134" customFormat="1" ht="15" customHeight="1" x14ac:dyDescent="0.3">
      <c r="A43" s="50">
        <f t="shared" si="1"/>
        <v>40</v>
      </c>
      <c r="B43" s="28" t="str">
        <f t="shared" si="0"/>
        <v>KYK</v>
      </c>
      <c r="C43" s="28"/>
      <c r="D43" s="28"/>
      <c r="E43" s="28"/>
      <c r="F43" s="28"/>
      <c r="G43" s="407">
        <f>VLOOKUP(B43,SonGönderimTarihleri!A:C,3,FALSE)</f>
        <v>45071</v>
      </c>
      <c r="H43" s="44" t="s">
        <v>15</v>
      </c>
      <c r="I43" s="44" t="s">
        <v>180</v>
      </c>
      <c r="J43" s="44"/>
      <c r="K43" s="140" t="s">
        <v>979</v>
      </c>
      <c r="L43" s="443">
        <v>45058</v>
      </c>
      <c r="M43" s="443">
        <v>45058</v>
      </c>
      <c r="N43" s="350"/>
      <c r="O43" s="350"/>
      <c r="P43" s="193" t="s">
        <v>1002</v>
      </c>
      <c r="Q43" s="194"/>
      <c r="R43" s="190"/>
      <c r="S43" s="391"/>
      <c r="T43" s="25"/>
      <c r="U43" s="84"/>
    </row>
    <row r="44" spans="1:21" s="84" customFormat="1" x14ac:dyDescent="0.3">
      <c r="A44" s="50">
        <f t="shared" si="1"/>
        <v>41</v>
      </c>
      <c r="B44" s="28" t="str">
        <f t="shared" si="0"/>
        <v>KOAK</v>
      </c>
      <c r="C44" s="28"/>
      <c r="D44" s="28"/>
      <c r="E44" s="28"/>
      <c r="F44" s="28"/>
      <c r="G44" s="62">
        <f>VLOOKUP(B44,SonGönderimTarihleri!A:C,3,FALSE)</f>
        <v>45048</v>
      </c>
      <c r="H44" s="44" t="s">
        <v>12</v>
      </c>
      <c r="I44" s="44" t="s">
        <v>775</v>
      </c>
      <c r="J44" s="44"/>
      <c r="K44" s="87" t="s">
        <v>790</v>
      </c>
      <c r="L44" s="443">
        <v>45043</v>
      </c>
      <c r="M44" s="443">
        <v>45043</v>
      </c>
      <c r="N44" s="443">
        <v>45043</v>
      </c>
      <c r="O44" s="443">
        <v>45043</v>
      </c>
      <c r="P44" s="193"/>
      <c r="Q44" s="189"/>
      <c r="R44" s="190"/>
      <c r="S44" s="391"/>
      <c r="T44" s="25"/>
    </row>
    <row r="45" spans="1:21" s="84" customFormat="1" ht="15" customHeight="1" x14ac:dyDescent="0.3">
      <c r="A45" s="50">
        <f t="shared" si="1"/>
        <v>42</v>
      </c>
      <c r="B45" s="44" t="str">
        <f t="shared" si="0"/>
        <v>KAK</v>
      </c>
      <c r="C45" s="44"/>
      <c r="D45" s="44"/>
      <c r="E45" s="44"/>
      <c r="F45" s="44"/>
      <c r="G45" s="277">
        <f>VLOOKUP(B45,SonGönderimTarihleri!A:C,3,FALSE)</f>
        <v>45056</v>
      </c>
      <c r="H45" s="44" t="s">
        <v>15</v>
      </c>
      <c r="I45" s="44" t="s">
        <v>775</v>
      </c>
      <c r="J45" s="44"/>
      <c r="K45" s="87" t="s">
        <v>1100</v>
      </c>
      <c r="L45" s="437">
        <v>45041</v>
      </c>
      <c r="M45" s="437">
        <v>45041</v>
      </c>
      <c r="N45" s="27"/>
      <c r="O45" s="27"/>
      <c r="P45" s="193"/>
      <c r="Q45" s="189"/>
      <c r="R45" s="190"/>
      <c r="S45" s="391"/>
      <c r="T45" s="25"/>
    </row>
    <row r="46" spans="1:21" s="84" customFormat="1" ht="15" customHeight="1" x14ac:dyDescent="0.3">
      <c r="A46" s="50">
        <f t="shared" si="1"/>
        <v>43</v>
      </c>
      <c r="B46" s="28" t="str">
        <f t="shared" si="0"/>
        <v>KO(GCMMenkul)</v>
      </c>
      <c r="C46" s="28"/>
      <c r="D46" s="28"/>
      <c r="E46" s="28"/>
      <c r="F46" s="28"/>
      <c r="G46" s="62">
        <f>VLOOKUP(B46,SonGönderimTarihleri!A:C,3,FALSE)</f>
        <v>45061</v>
      </c>
      <c r="H46" s="50" t="s">
        <v>12</v>
      </c>
      <c r="I46" s="50" t="s">
        <v>777</v>
      </c>
      <c r="J46" s="50"/>
      <c r="K46" s="108" t="s">
        <v>1148</v>
      </c>
      <c r="L46" s="443">
        <v>45061</v>
      </c>
      <c r="M46" s="443">
        <v>45061</v>
      </c>
      <c r="N46" s="62"/>
      <c r="O46" s="62"/>
      <c r="P46" s="193"/>
      <c r="Q46" s="192" t="s">
        <v>683</v>
      </c>
      <c r="R46" s="190"/>
      <c r="S46" s="391"/>
      <c r="T46" s="25"/>
    </row>
    <row r="47" spans="1:21" s="84" customFormat="1" ht="15" customHeight="1" x14ac:dyDescent="0.3">
      <c r="A47" s="50">
        <f t="shared" si="1"/>
        <v>44</v>
      </c>
      <c r="B47" s="28" t="str">
        <f>H47&amp;I47</f>
        <v>KOYK</v>
      </c>
      <c r="C47" s="28"/>
      <c r="D47" s="28"/>
      <c r="E47" s="28"/>
      <c r="F47" s="28"/>
      <c r="G47" s="284">
        <f>G48</f>
        <v>45071</v>
      </c>
      <c r="H47" s="50" t="s">
        <v>12</v>
      </c>
      <c r="I47" s="50" t="s">
        <v>180</v>
      </c>
      <c r="J47" s="50"/>
      <c r="K47" s="108" t="s">
        <v>1256</v>
      </c>
      <c r="L47" s="443">
        <v>45051</v>
      </c>
      <c r="M47" s="443">
        <v>45051</v>
      </c>
      <c r="N47" s="334"/>
      <c r="O47" s="334"/>
      <c r="P47" s="193"/>
      <c r="Q47" s="192"/>
      <c r="R47" s="190"/>
      <c r="S47" s="391"/>
      <c r="T47" s="25"/>
    </row>
    <row r="48" spans="1:21" s="84" customFormat="1" ht="15" customHeight="1" x14ac:dyDescent="0.3">
      <c r="A48" s="50">
        <f t="shared" si="1"/>
        <v>45</v>
      </c>
      <c r="B48" s="28" t="str">
        <f t="shared" ref="B48:B66" si="2">H48&amp;I48</f>
        <v>KYK</v>
      </c>
      <c r="C48" s="28"/>
      <c r="D48" s="28"/>
      <c r="E48" s="28"/>
      <c r="F48" s="28"/>
      <c r="G48" s="62">
        <f>VLOOKUP(B48,SonGönderimTarihleri!A:C,3,FALSE)</f>
        <v>45071</v>
      </c>
      <c r="H48" s="44" t="s">
        <v>15</v>
      </c>
      <c r="I48" s="50" t="s">
        <v>180</v>
      </c>
      <c r="J48" s="50"/>
      <c r="K48" s="108" t="s">
        <v>1256</v>
      </c>
      <c r="L48" s="443">
        <v>45071</v>
      </c>
      <c r="M48" s="443">
        <v>45071</v>
      </c>
      <c r="N48" s="62"/>
      <c r="O48" s="62"/>
      <c r="P48" s="193"/>
      <c r="Q48" s="192"/>
      <c r="R48" s="190"/>
      <c r="S48" s="391"/>
      <c r="T48" s="25"/>
    </row>
    <row r="49" spans="1:21" s="84" customFormat="1" ht="15" customHeight="1" x14ac:dyDescent="0.3">
      <c r="A49" s="50">
        <f t="shared" si="1"/>
        <v>46</v>
      </c>
      <c r="B49" s="28" t="str">
        <f t="shared" si="2"/>
        <v>KOYK</v>
      </c>
      <c r="C49" s="28"/>
      <c r="D49" s="28"/>
      <c r="E49" s="28"/>
      <c r="F49" s="28"/>
      <c r="G49" s="62">
        <f>VLOOKUP(B49,SonGönderimTarihleri!A:C,3,FALSE)</f>
        <v>45061</v>
      </c>
      <c r="H49" s="50" t="s">
        <v>12</v>
      </c>
      <c r="I49" s="50" t="s">
        <v>180</v>
      </c>
      <c r="J49" s="50"/>
      <c r="K49" s="197" t="s">
        <v>818</v>
      </c>
      <c r="L49" s="443" t="s">
        <v>1804</v>
      </c>
      <c r="M49" s="443">
        <v>45056</v>
      </c>
      <c r="N49" s="393"/>
      <c r="O49" s="393"/>
      <c r="P49" s="212"/>
      <c r="Q49" s="192"/>
      <c r="R49" s="190"/>
      <c r="S49" s="391"/>
      <c r="T49" s="25"/>
    </row>
    <row r="50" spans="1:21" s="84" customFormat="1" ht="15" customHeight="1" x14ac:dyDescent="0.3">
      <c r="A50" s="50">
        <f t="shared" si="1"/>
        <v>47</v>
      </c>
      <c r="B50" s="28" t="str">
        <f t="shared" si="2"/>
        <v>KO(HalkYatırım)</v>
      </c>
      <c r="C50" s="28"/>
      <c r="D50" s="28"/>
      <c r="E50" s="28"/>
      <c r="F50" s="28"/>
      <c r="G50" s="62">
        <f>VLOOKUP(B50,SonGönderimTarihleri!A:C,3,FALSE)</f>
        <v>45061</v>
      </c>
      <c r="H50" s="50" t="s">
        <v>12</v>
      </c>
      <c r="I50" s="50" t="s">
        <v>778</v>
      </c>
      <c r="J50" s="50"/>
      <c r="K50" s="108" t="s">
        <v>791</v>
      </c>
      <c r="L50" s="443">
        <v>45056</v>
      </c>
      <c r="M50" s="443">
        <v>45056</v>
      </c>
      <c r="N50" s="342"/>
      <c r="O50" s="342"/>
      <c r="P50" s="188" t="s">
        <v>1002</v>
      </c>
      <c r="Q50" s="192" t="s">
        <v>683</v>
      </c>
      <c r="R50" s="190"/>
      <c r="S50" s="391"/>
      <c r="T50" s="25"/>
    </row>
    <row r="51" spans="1:21" s="134" customFormat="1" ht="15" customHeight="1" x14ac:dyDescent="0.3">
      <c r="A51" s="50">
        <f t="shared" si="1"/>
        <v>48</v>
      </c>
      <c r="B51" s="28" t="str">
        <f t="shared" si="2"/>
        <v>KYK</v>
      </c>
      <c r="C51" s="28"/>
      <c r="D51" s="28"/>
      <c r="E51" s="28"/>
      <c r="F51" s="28"/>
      <c r="G51" s="407">
        <f>VLOOKUP(B51,SonGönderimTarihleri!A:C,3,FALSE)</f>
        <v>45071</v>
      </c>
      <c r="H51" s="44" t="s">
        <v>15</v>
      </c>
      <c r="I51" s="44" t="s">
        <v>180</v>
      </c>
      <c r="J51" s="44"/>
      <c r="K51" s="140" t="s">
        <v>819</v>
      </c>
      <c r="L51" s="443">
        <v>45069</v>
      </c>
      <c r="M51" s="443">
        <v>45069</v>
      </c>
      <c r="N51" s="402"/>
      <c r="O51" s="404"/>
      <c r="P51" s="188"/>
      <c r="Q51" s="194"/>
      <c r="R51" s="190"/>
      <c r="S51" s="391"/>
      <c r="T51" s="25"/>
      <c r="U51" s="84"/>
    </row>
    <row r="52" spans="1:21" s="134" customFormat="1" ht="15" customHeight="1" x14ac:dyDescent="0.3">
      <c r="A52" s="50">
        <f t="shared" si="1"/>
        <v>49</v>
      </c>
      <c r="B52" s="44" t="str">
        <f t="shared" si="2"/>
        <v>KOYK</v>
      </c>
      <c r="C52" s="44"/>
      <c r="D52" s="44"/>
      <c r="E52" s="44"/>
      <c r="F52" s="44"/>
      <c r="G52" s="51">
        <f>G51</f>
        <v>45071</v>
      </c>
      <c r="H52" s="44" t="s">
        <v>12</v>
      </c>
      <c r="I52" s="44" t="s">
        <v>180</v>
      </c>
      <c r="J52" s="44"/>
      <c r="K52" s="140" t="s">
        <v>819</v>
      </c>
      <c r="L52" s="443">
        <v>45058</v>
      </c>
      <c r="M52" s="443">
        <v>45058</v>
      </c>
      <c r="N52" s="403"/>
      <c r="O52" s="405"/>
      <c r="P52" s="188"/>
      <c r="Q52" s="194"/>
      <c r="R52" s="196"/>
      <c r="S52" s="391"/>
      <c r="T52" s="25"/>
      <c r="U52" s="84"/>
    </row>
    <row r="53" spans="1:21" s="84" customFormat="1" ht="15" customHeight="1" x14ac:dyDescent="0.3">
      <c r="A53" s="50">
        <f t="shared" si="1"/>
        <v>50</v>
      </c>
      <c r="B53" s="28" t="str">
        <f t="shared" si="2"/>
        <v>KAK</v>
      </c>
      <c r="C53" s="28"/>
      <c r="D53" s="28"/>
      <c r="E53" s="28"/>
      <c r="F53" s="28"/>
      <c r="G53" s="277">
        <f>VLOOKUP(B53,SonGönderimTarihleri!A:C,3,FALSE)</f>
        <v>45056</v>
      </c>
      <c r="H53" s="50" t="s">
        <v>15</v>
      </c>
      <c r="I53" s="50" t="s">
        <v>775</v>
      </c>
      <c r="J53" s="50"/>
      <c r="K53" s="108" t="s">
        <v>792</v>
      </c>
      <c r="L53" s="443">
        <v>45054</v>
      </c>
      <c r="M53" s="443">
        <v>45054</v>
      </c>
      <c r="N53" s="334"/>
      <c r="O53" s="334"/>
      <c r="P53" s="193"/>
      <c r="Q53" s="192"/>
      <c r="R53" s="190"/>
      <c r="S53" s="391"/>
      <c r="T53" s="25"/>
    </row>
    <row r="54" spans="1:21" s="84" customFormat="1" ht="15" customHeight="1" x14ac:dyDescent="0.3">
      <c r="A54" s="50">
        <f t="shared" si="1"/>
        <v>51</v>
      </c>
      <c r="B54" s="28" t="str">
        <f t="shared" si="2"/>
        <v>KAK</v>
      </c>
      <c r="C54" s="28"/>
      <c r="D54" s="28"/>
      <c r="E54" s="28"/>
      <c r="F54" s="28"/>
      <c r="G54" s="277">
        <f>VLOOKUP(B54,SonGönderimTarihleri!A:C,3,FALSE)</f>
        <v>45056</v>
      </c>
      <c r="H54" s="44" t="s">
        <v>15</v>
      </c>
      <c r="I54" s="44" t="s">
        <v>775</v>
      </c>
      <c r="J54" s="44"/>
      <c r="K54" s="87" t="s">
        <v>805</v>
      </c>
      <c r="L54" s="443">
        <v>45043</v>
      </c>
      <c r="M54" s="443">
        <v>45043</v>
      </c>
      <c r="N54" s="443">
        <v>45043</v>
      </c>
      <c r="O54" s="443">
        <v>45043</v>
      </c>
      <c r="P54" s="212"/>
      <c r="Q54" s="189"/>
      <c r="R54" s="190"/>
      <c r="S54" s="391"/>
      <c r="T54" s="25"/>
    </row>
    <row r="55" spans="1:21" s="134" customFormat="1" ht="15" customHeight="1" x14ac:dyDescent="0.3">
      <c r="A55" s="50">
        <f t="shared" si="1"/>
        <v>52</v>
      </c>
      <c r="B55" s="44" t="str">
        <f t="shared" si="2"/>
        <v>KOYK</v>
      </c>
      <c r="C55" s="44"/>
      <c r="D55" s="44"/>
      <c r="E55" s="44"/>
      <c r="F55" s="44"/>
      <c r="G55" s="411">
        <f>G56</f>
        <v>45071</v>
      </c>
      <c r="H55" s="50" t="s">
        <v>12</v>
      </c>
      <c r="I55" s="50" t="s">
        <v>180</v>
      </c>
      <c r="J55" s="50" t="s">
        <v>181</v>
      </c>
      <c r="K55" s="108" t="s">
        <v>977</v>
      </c>
      <c r="L55" s="443">
        <v>45058</v>
      </c>
      <c r="M55" s="443">
        <v>45058</v>
      </c>
      <c r="N55" s="342"/>
      <c r="O55" s="342"/>
      <c r="P55" s="188" t="s">
        <v>1002</v>
      </c>
      <c r="Q55" s="194"/>
      <c r="R55" s="190"/>
      <c r="S55" s="391"/>
      <c r="T55" s="25"/>
      <c r="U55" s="84"/>
    </row>
    <row r="56" spans="1:21" s="134" customFormat="1" ht="15" customHeight="1" x14ac:dyDescent="0.3">
      <c r="A56" s="50">
        <f t="shared" si="1"/>
        <v>53</v>
      </c>
      <c r="B56" s="44" t="str">
        <f t="shared" si="2"/>
        <v>KYK</v>
      </c>
      <c r="C56" s="44"/>
      <c r="D56" s="44"/>
      <c r="E56" s="44"/>
      <c r="F56" s="44"/>
      <c r="G56" s="411">
        <f>VLOOKUP(B56,SonGönderimTarihleri!A:C,3,FALSE)</f>
        <v>45071</v>
      </c>
      <c r="H56" s="50" t="s">
        <v>15</v>
      </c>
      <c r="I56" s="50" t="s">
        <v>180</v>
      </c>
      <c r="J56" s="50" t="s">
        <v>181</v>
      </c>
      <c r="K56" s="108" t="s">
        <v>977</v>
      </c>
      <c r="L56" s="443">
        <v>45058</v>
      </c>
      <c r="M56" s="443">
        <v>45058</v>
      </c>
      <c r="N56" s="342"/>
      <c r="O56" s="342"/>
      <c r="P56" s="188" t="s">
        <v>1002</v>
      </c>
      <c r="Q56" s="194"/>
      <c r="R56" s="190"/>
      <c r="S56" s="391"/>
      <c r="T56" s="25"/>
      <c r="U56" s="84"/>
    </row>
    <row r="57" spans="1:21" s="84" customFormat="1" ht="15" customHeight="1" x14ac:dyDescent="0.3">
      <c r="A57" s="50">
        <f t="shared" si="1"/>
        <v>54</v>
      </c>
      <c r="B57" s="28" t="str">
        <f t="shared" si="2"/>
        <v>KOAK</v>
      </c>
      <c r="C57" s="28"/>
      <c r="D57" s="28"/>
      <c r="E57" s="28"/>
      <c r="F57" s="28"/>
      <c r="G57" s="62">
        <f>VLOOKUP(B57,SonGönderimTarihleri!A:C,3,FALSE)</f>
        <v>45048</v>
      </c>
      <c r="H57" s="44" t="s">
        <v>12</v>
      </c>
      <c r="I57" s="44" t="s">
        <v>775</v>
      </c>
      <c r="J57" s="44"/>
      <c r="K57" s="87" t="s">
        <v>1316</v>
      </c>
      <c r="L57" s="443">
        <v>45048</v>
      </c>
      <c r="M57" s="443">
        <v>45048</v>
      </c>
      <c r="N57" s="319"/>
      <c r="O57" s="319"/>
      <c r="P57" s="193"/>
      <c r="Q57" s="189"/>
      <c r="R57" s="190"/>
      <c r="S57" s="391"/>
      <c r="T57" s="25"/>
    </row>
    <row r="58" spans="1:21" s="84" customFormat="1" ht="15" customHeight="1" x14ac:dyDescent="0.3">
      <c r="A58" s="50">
        <f t="shared" si="1"/>
        <v>55</v>
      </c>
      <c r="B58" s="28" t="str">
        <f t="shared" si="2"/>
        <v>KOAK</v>
      </c>
      <c r="C58" s="28"/>
      <c r="D58" s="28"/>
      <c r="E58" s="28"/>
      <c r="F58" s="28"/>
      <c r="G58" s="62">
        <f>VLOOKUP(B58,SonGönderimTarihleri!A:C,3,FALSE)</f>
        <v>45048</v>
      </c>
      <c r="H58" s="50" t="s">
        <v>12</v>
      </c>
      <c r="I58" s="50" t="s">
        <v>775</v>
      </c>
      <c r="J58" s="50"/>
      <c r="K58" s="108" t="s">
        <v>793</v>
      </c>
      <c r="L58" s="443">
        <v>45048</v>
      </c>
      <c r="M58" s="443">
        <v>45048</v>
      </c>
      <c r="N58" s="62"/>
      <c r="O58" s="62"/>
      <c r="P58" s="193"/>
      <c r="Q58" s="192"/>
      <c r="R58" s="190"/>
      <c r="S58" s="391"/>
      <c r="T58" s="25"/>
    </row>
    <row r="59" spans="1:21" s="84" customFormat="1" ht="15" customHeight="1" x14ac:dyDescent="0.3">
      <c r="A59" s="50">
        <f t="shared" si="1"/>
        <v>56</v>
      </c>
      <c r="B59" s="28" t="str">
        <f t="shared" si="2"/>
        <v>KOAK</v>
      </c>
      <c r="C59" s="28"/>
      <c r="D59" s="28"/>
      <c r="E59" s="28"/>
      <c r="F59" s="28"/>
      <c r="G59" s="62">
        <f>VLOOKUP(B59,SonGönderimTarihleri!A:C,3,FALSE)</f>
        <v>45048</v>
      </c>
      <c r="H59" s="44" t="s">
        <v>12</v>
      </c>
      <c r="I59" s="44" t="s">
        <v>775</v>
      </c>
      <c r="J59" s="44"/>
      <c r="K59" s="87" t="s">
        <v>1567</v>
      </c>
      <c r="L59" s="440">
        <v>45042</v>
      </c>
      <c r="M59" s="440">
        <v>45042</v>
      </c>
      <c r="N59" s="393"/>
      <c r="O59" s="393"/>
      <c r="P59" s="193"/>
      <c r="Q59" s="189"/>
      <c r="R59" s="190"/>
      <c r="S59" s="391"/>
      <c r="T59" s="25"/>
    </row>
    <row r="60" spans="1:21" s="84" customFormat="1" x14ac:dyDescent="0.3">
      <c r="A60" s="50">
        <f t="shared" si="1"/>
        <v>57</v>
      </c>
      <c r="B60" s="28" t="str">
        <f t="shared" si="2"/>
        <v>KAK</v>
      </c>
      <c r="C60" s="28"/>
      <c r="D60" s="28"/>
      <c r="E60" s="28"/>
      <c r="F60" s="28"/>
      <c r="G60" s="277">
        <f>VLOOKUP(B60,SonGönderimTarihleri!A:C,3,FALSE)</f>
        <v>45056</v>
      </c>
      <c r="H60" s="50" t="s">
        <v>15</v>
      </c>
      <c r="I60" s="50" t="s">
        <v>775</v>
      </c>
      <c r="J60" s="50"/>
      <c r="K60" s="108" t="s">
        <v>985</v>
      </c>
      <c r="L60" s="443">
        <v>45056</v>
      </c>
      <c r="M60" s="443">
        <v>45056</v>
      </c>
      <c r="N60" s="297"/>
      <c r="O60" s="297"/>
      <c r="P60" s="193"/>
      <c r="Q60" s="192"/>
      <c r="R60" s="190"/>
      <c r="S60" s="391"/>
      <c r="T60" s="25"/>
    </row>
    <row r="61" spans="1:21" s="134" customFormat="1" x14ac:dyDescent="0.3">
      <c r="A61" s="50">
        <f t="shared" si="1"/>
        <v>58</v>
      </c>
      <c r="B61" s="44" t="str">
        <f t="shared" si="2"/>
        <v>KOGK</v>
      </c>
      <c r="C61" s="44"/>
      <c r="D61" s="44"/>
      <c r="E61" s="44"/>
      <c r="F61" s="44"/>
      <c r="G61" s="51" t="str">
        <f>VLOOKUP(B61,SonGönderimTarihleri!A:C,3,FALSE)</f>
        <v>-</v>
      </c>
      <c r="H61" s="44" t="s">
        <v>12</v>
      </c>
      <c r="I61" s="44" t="s">
        <v>776</v>
      </c>
      <c r="J61" s="44"/>
      <c r="K61" s="87" t="s">
        <v>1568</v>
      </c>
      <c r="L61" s="423"/>
      <c r="M61" s="265"/>
      <c r="N61" s="265"/>
      <c r="O61" s="265"/>
      <c r="P61" s="193"/>
      <c r="Q61" s="194"/>
      <c r="R61" s="196"/>
      <c r="S61" s="391"/>
      <c r="T61" s="25"/>
      <c r="U61" s="84"/>
    </row>
    <row r="62" spans="1:21" s="84" customFormat="1" ht="19.2" x14ac:dyDescent="0.3">
      <c r="A62" s="50">
        <f t="shared" si="1"/>
        <v>59</v>
      </c>
      <c r="B62" s="28" t="str">
        <f t="shared" si="2"/>
        <v>KOYK</v>
      </c>
      <c r="C62" s="28"/>
      <c r="D62" s="28"/>
      <c r="E62" s="28"/>
      <c r="F62" s="28"/>
      <c r="G62" s="62">
        <f>VLOOKUP(B62,SonGönderimTarihleri!A:C,3,FALSE)</f>
        <v>45061</v>
      </c>
      <c r="H62" s="44" t="s">
        <v>12</v>
      </c>
      <c r="I62" s="44" t="s">
        <v>180</v>
      </c>
      <c r="J62" s="44"/>
      <c r="K62" s="140" t="s">
        <v>1407</v>
      </c>
      <c r="L62" s="443">
        <v>45061</v>
      </c>
      <c r="M62" s="443">
        <v>45061</v>
      </c>
      <c r="N62" s="443">
        <v>45061</v>
      </c>
      <c r="O62" s="443">
        <v>45061</v>
      </c>
      <c r="P62" s="212"/>
      <c r="Q62" s="189"/>
      <c r="R62" s="190"/>
      <c r="S62" s="391"/>
      <c r="T62" s="25"/>
    </row>
    <row r="63" spans="1:21" s="134" customFormat="1" x14ac:dyDescent="0.3">
      <c r="A63" s="50">
        <f t="shared" si="1"/>
        <v>60</v>
      </c>
      <c r="B63" s="44" t="str">
        <f t="shared" si="2"/>
        <v>KOGK</v>
      </c>
      <c r="C63" s="44"/>
      <c r="D63" s="44"/>
      <c r="E63" s="44"/>
      <c r="F63" s="44"/>
      <c r="G63" s="51" t="str">
        <f>VLOOKUP(B63,SonGönderimTarihleri!A:C,3,FALSE)</f>
        <v>-</v>
      </c>
      <c r="H63" s="44" t="s">
        <v>12</v>
      </c>
      <c r="I63" s="44" t="s">
        <v>776</v>
      </c>
      <c r="J63" s="44"/>
      <c r="K63" s="87" t="s">
        <v>794</v>
      </c>
      <c r="L63" s="423"/>
      <c r="M63" s="51"/>
      <c r="N63" s="51"/>
      <c r="O63" s="51"/>
      <c r="P63" s="193"/>
      <c r="Q63" s="194"/>
      <c r="R63" s="196"/>
      <c r="S63" s="391"/>
      <c r="T63" s="25"/>
      <c r="U63" s="84"/>
    </row>
    <row r="64" spans="1:21" s="134" customFormat="1" x14ac:dyDescent="0.3">
      <c r="A64" s="50">
        <f t="shared" si="1"/>
        <v>61</v>
      </c>
      <c r="B64" s="44" t="str">
        <f t="shared" si="2"/>
        <v>KOYK</v>
      </c>
      <c r="C64" s="44"/>
      <c r="D64" s="44"/>
      <c r="E64" s="44"/>
      <c r="F64" s="44"/>
      <c r="G64" s="62">
        <f>G65</f>
        <v>45071</v>
      </c>
      <c r="H64" s="44" t="s">
        <v>12</v>
      </c>
      <c r="I64" s="44" t="s">
        <v>180</v>
      </c>
      <c r="J64" s="44"/>
      <c r="K64" s="140" t="s">
        <v>1408</v>
      </c>
      <c r="L64" s="443">
        <v>45061</v>
      </c>
      <c r="M64" s="443">
        <v>45061</v>
      </c>
      <c r="N64" s="291"/>
      <c r="O64" s="291"/>
      <c r="P64" s="193"/>
      <c r="Q64" s="194"/>
      <c r="R64" s="196"/>
      <c r="S64" s="391"/>
      <c r="T64" s="25"/>
      <c r="U64" s="84"/>
    </row>
    <row r="65" spans="1:21" s="134" customFormat="1" x14ac:dyDescent="0.3">
      <c r="A65" s="50">
        <f t="shared" si="1"/>
        <v>62</v>
      </c>
      <c r="B65" s="44" t="str">
        <f t="shared" si="2"/>
        <v>KYK</v>
      </c>
      <c r="C65" s="44"/>
      <c r="D65" s="44"/>
      <c r="E65" s="44"/>
      <c r="F65" s="44"/>
      <c r="G65" s="51">
        <f>VLOOKUP(B65,SonGönderimTarihleri!A:C,3,FALSE)</f>
        <v>45071</v>
      </c>
      <c r="H65" s="44" t="s">
        <v>15</v>
      </c>
      <c r="I65" s="63" t="s">
        <v>180</v>
      </c>
      <c r="J65" s="44"/>
      <c r="K65" s="140" t="s">
        <v>1408</v>
      </c>
      <c r="L65" s="443">
        <v>45061</v>
      </c>
      <c r="M65" s="443">
        <v>45061</v>
      </c>
      <c r="N65" s="342"/>
      <c r="O65" s="342"/>
      <c r="P65" s="193"/>
      <c r="Q65" s="194"/>
      <c r="R65" s="190"/>
      <c r="S65" s="391"/>
      <c r="T65" s="25"/>
      <c r="U65" s="84"/>
    </row>
    <row r="66" spans="1:21" s="84" customFormat="1" ht="15" customHeight="1" x14ac:dyDescent="0.3">
      <c r="A66" s="50">
        <f t="shared" si="1"/>
        <v>63</v>
      </c>
      <c r="B66" s="28" t="str">
        <f t="shared" si="2"/>
        <v>KOAK</v>
      </c>
      <c r="C66" s="28"/>
      <c r="D66" s="28"/>
      <c r="E66" s="28"/>
      <c r="F66" s="28"/>
      <c r="G66" s="411">
        <f>VLOOKUP(B66,SonGönderimTarihleri!A:C,3,FALSE)</f>
        <v>45048</v>
      </c>
      <c r="H66" s="44" t="s">
        <v>12</v>
      </c>
      <c r="I66" s="44" t="s">
        <v>775</v>
      </c>
      <c r="J66" s="44" t="s">
        <v>1555</v>
      </c>
      <c r="K66" s="87" t="s">
        <v>1143</v>
      </c>
      <c r="L66" s="443">
        <v>45048</v>
      </c>
      <c r="M66" s="443">
        <v>45048</v>
      </c>
      <c r="N66" s="319"/>
      <c r="O66" s="319"/>
      <c r="P66" s="188" t="s">
        <v>1002</v>
      </c>
      <c r="Q66" s="189"/>
      <c r="R66" s="190"/>
      <c r="S66" s="391"/>
      <c r="T66" s="25"/>
    </row>
    <row r="67" spans="1:21" s="84" customFormat="1" ht="15" customHeight="1" x14ac:dyDescent="0.3">
      <c r="A67" s="50">
        <f t="shared" si="1"/>
        <v>64</v>
      </c>
      <c r="B67" s="28" t="str">
        <f t="shared" ref="B67:B98" si="3">H67&amp;I67</f>
        <v>KAK</v>
      </c>
      <c r="C67" s="28"/>
      <c r="D67" s="28"/>
      <c r="E67" s="28"/>
      <c r="F67" s="28"/>
      <c r="G67" s="411">
        <f>VLOOKUP(B67,SonGönderimTarihleri!A:C,3,FALSE)</f>
        <v>45056</v>
      </c>
      <c r="H67" s="44" t="s">
        <v>15</v>
      </c>
      <c r="I67" s="44" t="s">
        <v>775</v>
      </c>
      <c r="J67" s="44" t="s">
        <v>1706</v>
      </c>
      <c r="K67" s="87" t="s">
        <v>795</v>
      </c>
      <c r="L67" s="443">
        <v>45055</v>
      </c>
      <c r="M67" s="443">
        <v>45055</v>
      </c>
      <c r="N67" s="342"/>
      <c r="O67" s="342"/>
      <c r="P67" s="188" t="s">
        <v>1002</v>
      </c>
      <c r="Q67" s="189"/>
      <c r="R67" s="190"/>
      <c r="S67" s="391"/>
      <c r="T67" s="25"/>
    </row>
    <row r="68" spans="1:21" s="84" customFormat="1" ht="15" customHeight="1" x14ac:dyDescent="0.3">
      <c r="A68" s="50">
        <f t="shared" si="1"/>
        <v>65</v>
      </c>
      <c r="B68" s="28" t="str">
        <f t="shared" si="3"/>
        <v>KAK</v>
      </c>
      <c r="C68" s="28"/>
      <c r="D68" s="28"/>
      <c r="E68" s="28"/>
      <c r="F68" s="28"/>
      <c r="G68" s="277">
        <f>VLOOKUP(B68,SonGönderimTarihleri!A:C,3,FALSE)</f>
        <v>45056</v>
      </c>
      <c r="H68" s="44" t="s">
        <v>15</v>
      </c>
      <c r="I68" s="44" t="s">
        <v>775</v>
      </c>
      <c r="J68" s="44"/>
      <c r="K68" s="87" t="s">
        <v>796</v>
      </c>
      <c r="L68" s="443">
        <v>45056</v>
      </c>
      <c r="M68" s="443">
        <v>45056</v>
      </c>
      <c r="N68" s="443"/>
      <c r="O68" s="443"/>
      <c r="P68" s="193"/>
      <c r="Q68" s="189"/>
      <c r="R68" s="190"/>
      <c r="S68" s="391"/>
      <c r="T68" s="25"/>
    </row>
    <row r="69" spans="1:21" s="84" customFormat="1" ht="15" customHeight="1" x14ac:dyDescent="0.3">
      <c r="A69" s="50">
        <f t="shared" ref="A69:A115" si="4">+A68+1</f>
        <v>66</v>
      </c>
      <c r="B69" s="28" t="str">
        <f t="shared" si="3"/>
        <v>KOAK</v>
      </c>
      <c r="C69" s="28"/>
      <c r="D69" s="28"/>
      <c r="E69" s="28"/>
      <c r="F69" s="28"/>
      <c r="G69" s="62">
        <f>VLOOKUP(B69,SonGönderimTarihleri!A:C,3,FALSE)</f>
        <v>45048</v>
      </c>
      <c r="H69" s="44" t="s">
        <v>12</v>
      </c>
      <c r="I69" s="44" t="s">
        <v>775</v>
      </c>
      <c r="J69" s="44"/>
      <c r="K69" s="87" t="s">
        <v>1311</v>
      </c>
      <c r="L69" s="443">
        <v>45048</v>
      </c>
      <c r="M69" s="443">
        <v>45048</v>
      </c>
      <c r="N69" s="26"/>
      <c r="O69" s="26"/>
      <c r="P69" s="193"/>
      <c r="Q69" s="189"/>
      <c r="R69" s="190"/>
      <c r="S69" s="391"/>
      <c r="T69" s="25"/>
    </row>
    <row r="70" spans="1:21" s="84" customFormat="1" ht="15" customHeight="1" x14ac:dyDescent="0.3">
      <c r="A70" s="50">
        <f t="shared" si="4"/>
        <v>67</v>
      </c>
      <c r="B70" s="28" t="str">
        <f t="shared" si="3"/>
        <v>KOAK</v>
      </c>
      <c r="C70" s="28"/>
      <c r="D70" s="28"/>
      <c r="E70" s="28"/>
      <c r="F70" s="28"/>
      <c r="G70" s="62">
        <f>VLOOKUP(B70,SonGönderimTarihleri!A:C,3,FALSE)</f>
        <v>45048</v>
      </c>
      <c r="H70" s="44" t="s">
        <v>12</v>
      </c>
      <c r="I70" s="44" t="s">
        <v>775</v>
      </c>
      <c r="J70" s="44"/>
      <c r="K70" s="87" t="s">
        <v>1139</v>
      </c>
      <c r="L70" s="443">
        <v>45044</v>
      </c>
      <c r="M70" s="443">
        <v>45044</v>
      </c>
      <c r="N70" s="27"/>
      <c r="O70" s="27"/>
      <c r="P70" s="193"/>
      <c r="Q70" s="189"/>
      <c r="R70" s="190"/>
      <c r="S70" s="391"/>
      <c r="T70" s="25"/>
    </row>
    <row r="71" spans="1:21" s="84" customFormat="1" ht="15" customHeight="1" x14ac:dyDescent="0.3">
      <c r="A71" s="50">
        <f t="shared" si="4"/>
        <v>68</v>
      </c>
      <c r="B71" s="28" t="str">
        <f t="shared" si="3"/>
        <v>KOYK</v>
      </c>
      <c r="C71" s="28"/>
      <c r="D71" s="28"/>
      <c r="E71" s="28"/>
      <c r="F71" s="28"/>
      <c r="G71" s="62">
        <f>VLOOKUP(B71,SonGönderimTarihleri!A:C,3,FALSE)</f>
        <v>45061</v>
      </c>
      <c r="H71" s="50" t="s">
        <v>12</v>
      </c>
      <c r="I71" s="50" t="s">
        <v>180</v>
      </c>
      <c r="J71" s="50"/>
      <c r="K71" s="108" t="s">
        <v>1070</v>
      </c>
      <c r="L71" s="443">
        <v>45061</v>
      </c>
      <c r="M71" s="443">
        <v>45061</v>
      </c>
      <c r="N71" s="51"/>
      <c r="O71" s="387"/>
      <c r="P71" s="193"/>
      <c r="Q71" s="192"/>
      <c r="R71" s="190"/>
      <c r="S71" s="391"/>
      <c r="T71" s="25"/>
    </row>
    <row r="72" spans="1:21" s="84" customFormat="1" ht="15" customHeight="1" x14ac:dyDescent="0.3">
      <c r="A72" s="50">
        <f t="shared" si="4"/>
        <v>69</v>
      </c>
      <c r="B72" s="28" t="str">
        <f t="shared" si="3"/>
        <v>KOAK</v>
      </c>
      <c r="C72" s="28"/>
      <c r="D72" s="28"/>
      <c r="E72" s="28"/>
      <c r="F72" s="28"/>
      <c r="G72" s="62">
        <f>VLOOKUP(B72,SonGönderimTarihleri!A:C,3,FALSE)</f>
        <v>45048</v>
      </c>
      <c r="H72" s="44" t="s">
        <v>12</v>
      </c>
      <c r="I72" s="44" t="s">
        <v>775</v>
      </c>
      <c r="J72" s="44"/>
      <c r="K72" s="87" t="s">
        <v>1140</v>
      </c>
      <c r="L72" s="423"/>
      <c r="M72" s="51"/>
      <c r="N72" s="27"/>
      <c r="O72" s="27"/>
      <c r="P72" s="193"/>
      <c r="Q72" s="189"/>
      <c r="R72" s="190"/>
      <c r="S72" s="391"/>
      <c r="T72" s="25"/>
    </row>
    <row r="73" spans="1:21" s="84" customFormat="1" ht="15" customHeight="1" x14ac:dyDescent="0.3">
      <c r="A73" s="50">
        <f t="shared" si="4"/>
        <v>70</v>
      </c>
      <c r="B73" s="28" t="str">
        <f t="shared" si="3"/>
        <v>KOAK</v>
      </c>
      <c r="C73" s="28"/>
      <c r="D73" s="28"/>
      <c r="E73" s="28"/>
      <c r="F73" s="28"/>
      <c r="G73" s="62">
        <f>VLOOKUP(B73,SonGönderimTarihleri!A:C,3,FALSE)</f>
        <v>45048</v>
      </c>
      <c r="H73" s="44" t="s">
        <v>12</v>
      </c>
      <c r="I73" s="44" t="s">
        <v>775</v>
      </c>
      <c r="J73" s="44"/>
      <c r="K73" s="87" t="s">
        <v>1696</v>
      </c>
      <c r="L73" s="443">
        <v>45048</v>
      </c>
      <c r="M73" s="443">
        <v>45048</v>
      </c>
      <c r="N73" s="27"/>
      <c r="O73" s="27"/>
      <c r="P73" s="193"/>
      <c r="Q73" s="189"/>
      <c r="R73" s="190"/>
      <c r="S73" s="391"/>
      <c r="T73" s="25"/>
    </row>
    <row r="74" spans="1:21" s="134" customFormat="1" ht="15" customHeight="1" x14ac:dyDescent="0.3">
      <c r="A74" s="50">
        <f t="shared" si="4"/>
        <v>71</v>
      </c>
      <c r="B74" s="28" t="str">
        <f t="shared" si="3"/>
        <v>KOYK</v>
      </c>
      <c r="C74" s="28"/>
      <c r="D74" s="28"/>
      <c r="E74" s="28"/>
      <c r="F74" s="28"/>
      <c r="G74" s="407">
        <f>G75</f>
        <v>45071</v>
      </c>
      <c r="H74" s="44" t="s">
        <v>12</v>
      </c>
      <c r="I74" s="63" t="s">
        <v>180</v>
      </c>
      <c r="J74" s="44"/>
      <c r="K74" s="140" t="s">
        <v>820</v>
      </c>
      <c r="L74" s="443">
        <v>45044</v>
      </c>
      <c r="M74" s="443">
        <v>45044</v>
      </c>
      <c r="N74" s="64"/>
      <c r="O74" s="64"/>
      <c r="P74" s="193" t="s">
        <v>1002</v>
      </c>
      <c r="Q74" s="194"/>
      <c r="R74" s="190"/>
      <c r="S74" s="391"/>
      <c r="T74" s="25"/>
      <c r="U74" s="84"/>
    </row>
    <row r="75" spans="1:21" s="134" customFormat="1" ht="15" customHeight="1" x14ac:dyDescent="0.3">
      <c r="A75" s="50">
        <f t="shared" si="4"/>
        <v>72</v>
      </c>
      <c r="B75" s="44" t="str">
        <f t="shared" si="3"/>
        <v>KYK</v>
      </c>
      <c r="C75" s="44"/>
      <c r="D75" s="44"/>
      <c r="E75" s="44"/>
      <c r="F75" s="44"/>
      <c r="G75" s="407">
        <f>VLOOKUP(B75,SonGönderimTarihleri!A:C,3,FALSE)</f>
        <v>45071</v>
      </c>
      <c r="H75" s="44" t="s">
        <v>15</v>
      </c>
      <c r="I75" s="63" t="s">
        <v>180</v>
      </c>
      <c r="J75" s="44"/>
      <c r="K75" s="140" t="s">
        <v>820</v>
      </c>
      <c r="L75" s="443">
        <v>45058</v>
      </c>
      <c r="M75" s="443">
        <v>45058</v>
      </c>
      <c r="N75" s="64"/>
      <c r="O75" s="64"/>
      <c r="P75" s="193" t="s">
        <v>1002</v>
      </c>
      <c r="Q75" s="194"/>
      <c r="R75" s="196"/>
      <c r="S75" s="391"/>
      <c r="T75" s="25"/>
      <c r="U75" s="84"/>
    </row>
    <row r="76" spans="1:21" s="134" customFormat="1" ht="15" customHeight="1" x14ac:dyDescent="0.3">
      <c r="A76" s="50">
        <f t="shared" si="4"/>
        <v>73</v>
      </c>
      <c r="B76" s="44" t="str">
        <f t="shared" si="3"/>
        <v>KOYK</v>
      </c>
      <c r="C76" s="44"/>
      <c r="D76" s="44"/>
      <c r="E76" s="44"/>
      <c r="F76" s="44"/>
      <c r="G76" s="297">
        <f>VLOOKUP(B76,SonGönderimTarihleri!A:C,3,FALSE)</f>
        <v>45061</v>
      </c>
      <c r="H76" s="44" t="s">
        <v>12</v>
      </c>
      <c r="I76" s="63" t="s">
        <v>180</v>
      </c>
      <c r="J76" s="44"/>
      <c r="K76" s="140" t="s">
        <v>821</v>
      </c>
      <c r="L76" s="443">
        <v>45055</v>
      </c>
      <c r="M76" s="443">
        <v>45055</v>
      </c>
      <c r="N76" s="342"/>
      <c r="O76" s="342"/>
      <c r="P76" s="193" t="s">
        <v>1002</v>
      </c>
      <c r="Q76" s="194"/>
      <c r="R76" s="196"/>
      <c r="S76" s="391">
        <v>42930</v>
      </c>
      <c r="T76" s="25" t="s">
        <v>1026</v>
      </c>
      <c r="U76" s="84"/>
    </row>
    <row r="77" spans="1:21" s="169" customFormat="1" ht="15" customHeight="1" x14ac:dyDescent="0.3">
      <c r="A77" s="50">
        <f t="shared" si="4"/>
        <v>74</v>
      </c>
      <c r="B77" s="50" t="str">
        <f t="shared" si="3"/>
        <v>KOYK</v>
      </c>
      <c r="C77" s="50"/>
      <c r="D77" s="50"/>
      <c r="E77" s="50"/>
      <c r="F77" s="50"/>
      <c r="G77" s="407">
        <f>VLOOKUP(B77,SonGönderimTarihleri!A:C,3,FALSE)</f>
        <v>45061</v>
      </c>
      <c r="H77" s="50" t="s">
        <v>12</v>
      </c>
      <c r="I77" s="121" t="s">
        <v>180</v>
      </c>
      <c r="J77" s="50"/>
      <c r="K77" s="197" t="s">
        <v>824</v>
      </c>
      <c r="L77" s="440">
        <v>45043</v>
      </c>
      <c r="M77" s="440">
        <v>45043</v>
      </c>
      <c r="N77" s="350"/>
      <c r="O77" s="350"/>
      <c r="P77" s="191" t="s">
        <v>1002</v>
      </c>
      <c r="Q77" s="192"/>
      <c r="R77" s="226"/>
      <c r="S77" s="386"/>
      <c r="T77" s="278"/>
      <c r="U77" s="84"/>
    </row>
    <row r="78" spans="1:21" s="84" customFormat="1" ht="15" customHeight="1" x14ac:dyDescent="0.3">
      <c r="A78" s="50">
        <f t="shared" si="4"/>
        <v>75</v>
      </c>
      <c r="B78" s="28" t="str">
        <f t="shared" si="3"/>
        <v>KAK</v>
      </c>
      <c r="C78" s="28"/>
      <c r="D78" s="28"/>
      <c r="E78" s="28"/>
      <c r="F78" s="28"/>
      <c r="G78" s="62">
        <f>VLOOKUP(B78,SonGönderimTarihleri!A:C,3,FALSE)</f>
        <v>45056</v>
      </c>
      <c r="H78" s="50" t="s">
        <v>15</v>
      </c>
      <c r="I78" s="50" t="s">
        <v>775</v>
      </c>
      <c r="J78" s="50"/>
      <c r="K78" s="108" t="s">
        <v>797</v>
      </c>
      <c r="L78" s="443">
        <v>45051</v>
      </c>
      <c r="M78" s="299">
        <v>45051</v>
      </c>
      <c r="N78" s="51"/>
      <c r="O78" s="62"/>
      <c r="P78" s="193"/>
      <c r="Q78" s="192"/>
      <c r="R78" s="196"/>
      <c r="S78" s="391"/>
      <c r="T78" s="25"/>
    </row>
    <row r="79" spans="1:21" s="84" customFormat="1" ht="15" customHeight="1" x14ac:dyDescent="0.3">
      <c r="A79" s="50">
        <f t="shared" si="4"/>
        <v>76</v>
      </c>
      <c r="B79" s="28" t="str">
        <f t="shared" si="3"/>
        <v>KAK</v>
      </c>
      <c r="C79" s="28"/>
      <c r="D79" s="28"/>
      <c r="E79" s="28"/>
      <c r="F79" s="28"/>
      <c r="G79" s="407">
        <f>VLOOKUP(B79,SonGönderimTarihleri!A:C,3,FALSE)</f>
        <v>45056</v>
      </c>
      <c r="H79" s="44" t="s">
        <v>15</v>
      </c>
      <c r="I79" s="44" t="s">
        <v>775</v>
      </c>
      <c r="J79" s="44"/>
      <c r="K79" s="108" t="s">
        <v>1409</v>
      </c>
      <c r="L79" s="443">
        <v>45056</v>
      </c>
      <c r="M79" s="443">
        <v>45056</v>
      </c>
      <c r="N79" s="350"/>
      <c r="O79" s="350"/>
      <c r="P79" s="193" t="s">
        <v>1002</v>
      </c>
      <c r="Q79" s="189"/>
      <c r="R79" s="190"/>
      <c r="S79" s="391"/>
      <c r="T79" s="25"/>
    </row>
    <row r="80" spans="1:21" s="84" customFormat="1" ht="15" customHeight="1" x14ac:dyDescent="0.3">
      <c r="A80" s="50">
        <f t="shared" si="4"/>
        <v>77</v>
      </c>
      <c r="B80" s="28" t="str">
        <f t="shared" si="3"/>
        <v>KOAK</v>
      </c>
      <c r="C80" s="28"/>
      <c r="D80" s="28"/>
      <c r="E80" s="28"/>
      <c r="F80" s="28"/>
      <c r="G80" s="62">
        <f>VLOOKUP(B80,SonGönderimTarihleri!A:C,3,FALSE)</f>
        <v>45048</v>
      </c>
      <c r="H80" s="44" t="s">
        <v>12</v>
      </c>
      <c r="I80" s="44" t="s">
        <v>775</v>
      </c>
      <c r="J80" s="44"/>
      <c r="K80" s="87" t="s">
        <v>798</v>
      </c>
      <c r="L80" s="443">
        <v>45048</v>
      </c>
      <c r="M80" s="443">
        <v>45048</v>
      </c>
      <c r="N80" s="350"/>
      <c r="O80" s="350"/>
      <c r="P80" s="195"/>
      <c r="Q80" s="189"/>
      <c r="R80" s="190"/>
      <c r="S80" s="391"/>
      <c r="T80" s="25"/>
    </row>
    <row r="81" spans="1:21" s="84" customFormat="1" ht="15" customHeight="1" x14ac:dyDescent="0.3">
      <c r="A81" s="50">
        <f t="shared" si="4"/>
        <v>78</v>
      </c>
      <c r="B81" s="28" t="str">
        <f t="shared" si="3"/>
        <v>KOAK</v>
      </c>
      <c r="C81" s="28"/>
      <c r="D81" s="28"/>
      <c r="E81" s="28"/>
      <c r="F81" s="28"/>
      <c r="G81" s="62">
        <f>VLOOKUP(B81,SonGönderimTarihleri!A:C,3,FALSE)</f>
        <v>45048</v>
      </c>
      <c r="H81" s="44" t="s">
        <v>12</v>
      </c>
      <c r="I81" s="44" t="s">
        <v>775</v>
      </c>
      <c r="J81" s="44"/>
      <c r="K81" s="87" t="s">
        <v>799</v>
      </c>
      <c r="L81" s="443">
        <v>45043</v>
      </c>
      <c r="M81" s="443">
        <v>45043</v>
      </c>
      <c r="N81" s="443"/>
      <c r="O81" s="443"/>
      <c r="P81" s="188"/>
      <c r="Q81" s="189"/>
      <c r="R81" s="190"/>
      <c r="S81" s="391"/>
      <c r="T81" s="25"/>
    </row>
    <row r="82" spans="1:21" s="84" customFormat="1" ht="15" customHeight="1" x14ac:dyDescent="0.3">
      <c r="A82" s="50">
        <f t="shared" si="4"/>
        <v>79</v>
      </c>
      <c r="B82" s="28" t="str">
        <f t="shared" si="3"/>
        <v>KOAK</v>
      </c>
      <c r="C82" s="28"/>
      <c r="D82" s="28"/>
      <c r="E82" s="28"/>
      <c r="F82" s="28"/>
      <c r="G82" s="62">
        <f>VLOOKUP(B82,SonGönderimTarihleri!A:C,3,FALSE)</f>
        <v>45048</v>
      </c>
      <c r="H82" s="44" t="s">
        <v>12</v>
      </c>
      <c r="I82" s="44" t="s">
        <v>775</v>
      </c>
      <c r="J82" s="44"/>
      <c r="K82" s="87" t="s">
        <v>800</v>
      </c>
      <c r="L82" s="443">
        <v>45048</v>
      </c>
      <c r="M82" s="443">
        <v>45048</v>
      </c>
      <c r="N82" s="319"/>
      <c r="O82" s="319"/>
      <c r="P82" s="188"/>
      <c r="Q82" s="189"/>
      <c r="R82" s="190"/>
      <c r="S82" s="391"/>
      <c r="T82" s="25"/>
    </row>
    <row r="83" spans="1:21" s="84" customFormat="1" x14ac:dyDescent="0.3">
      <c r="A83" s="50">
        <f t="shared" si="4"/>
        <v>80</v>
      </c>
      <c r="B83" s="28" t="str">
        <f t="shared" si="3"/>
        <v>KAK</v>
      </c>
      <c r="C83" s="28"/>
      <c r="D83" s="28"/>
      <c r="E83" s="28"/>
      <c r="F83" s="28"/>
      <c r="G83" s="407">
        <f>VLOOKUP(B83,SonGönderimTarihleri!A:C,3,FALSE)</f>
        <v>45056</v>
      </c>
      <c r="H83" s="44" t="s">
        <v>15</v>
      </c>
      <c r="I83" s="44" t="s">
        <v>775</v>
      </c>
      <c r="J83" s="44" t="s">
        <v>1399</v>
      </c>
      <c r="K83" s="87" t="s">
        <v>1075</v>
      </c>
      <c r="L83" s="440">
        <v>45042</v>
      </c>
      <c r="M83" s="440">
        <v>45042</v>
      </c>
      <c r="N83" s="319"/>
      <c r="O83" s="319"/>
      <c r="P83" s="193" t="s">
        <v>1002</v>
      </c>
      <c r="Q83" s="189"/>
      <c r="R83" s="190"/>
      <c r="S83" s="391"/>
      <c r="T83" s="25"/>
    </row>
    <row r="84" spans="1:21" s="169" customFormat="1" ht="15" customHeight="1" x14ac:dyDescent="0.3">
      <c r="A84" s="50">
        <f t="shared" si="4"/>
        <v>81</v>
      </c>
      <c r="B84" s="50" t="str">
        <f t="shared" si="3"/>
        <v>KOYK</v>
      </c>
      <c r="C84" s="50"/>
      <c r="D84" s="50"/>
      <c r="E84" s="50"/>
      <c r="F84" s="50"/>
      <c r="G84" s="62">
        <f>VLOOKUP(B84,SonGönderimTarihleri!A:C,3,FALSE)</f>
        <v>45061</v>
      </c>
      <c r="H84" s="50" t="s">
        <v>12</v>
      </c>
      <c r="I84" s="121" t="s">
        <v>180</v>
      </c>
      <c r="J84" s="50"/>
      <c r="K84" s="197" t="s">
        <v>825</v>
      </c>
      <c r="L84" s="443">
        <v>45058</v>
      </c>
      <c r="M84" s="443">
        <v>45058</v>
      </c>
      <c r="N84" s="62"/>
      <c r="O84" s="384"/>
      <c r="P84" s="191"/>
      <c r="Q84" s="192"/>
      <c r="R84" s="226"/>
      <c r="S84" s="386"/>
      <c r="T84" s="278"/>
      <c r="U84" s="84"/>
    </row>
    <row r="85" spans="1:21" s="84" customFormat="1" ht="15" customHeight="1" x14ac:dyDescent="0.3">
      <c r="A85" s="50">
        <f t="shared" si="4"/>
        <v>82</v>
      </c>
      <c r="B85" s="28" t="str">
        <f t="shared" si="3"/>
        <v>KOAK</v>
      </c>
      <c r="C85" s="28"/>
      <c r="D85" s="28"/>
      <c r="E85" s="28"/>
      <c r="F85" s="28"/>
      <c r="G85" s="62">
        <f>VLOOKUP(B85,SonGönderimTarihleri!A:C,3,FALSE)</f>
        <v>45048</v>
      </c>
      <c r="H85" s="44" t="s">
        <v>12</v>
      </c>
      <c r="I85" s="44" t="s">
        <v>775</v>
      </c>
      <c r="J85" s="44"/>
      <c r="K85" s="197" t="s">
        <v>1643</v>
      </c>
      <c r="L85" s="443">
        <v>45048</v>
      </c>
      <c r="M85" s="443">
        <v>45048</v>
      </c>
      <c r="N85" s="389"/>
      <c r="O85" s="390"/>
      <c r="P85" s="188"/>
      <c r="Q85" s="189"/>
      <c r="R85" s="190"/>
      <c r="S85" s="391"/>
      <c r="T85" s="25"/>
    </row>
    <row r="86" spans="1:21" s="84" customFormat="1" ht="15" customHeight="1" x14ac:dyDescent="0.3">
      <c r="A86" s="50">
        <f t="shared" si="4"/>
        <v>83</v>
      </c>
      <c r="B86" s="28" t="str">
        <f t="shared" si="3"/>
        <v>KOAK</v>
      </c>
      <c r="C86" s="28"/>
      <c r="D86" s="28"/>
      <c r="E86" s="28"/>
      <c r="F86" s="28"/>
      <c r="G86" s="62">
        <f>VLOOKUP(B86,SonGönderimTarihleri!A:C,3,FALSE)</f>
        <v>45048</v>
      </c>
      <c r="H86" s="44" t="s">
        <v>12</v>
      </c>
      <c r="I86" s="44" t="s">
        <v>775</v>
      </c>
      <c r="J86" s="44"/>
      <c r="K86" s="87" t="s">
        <v>801</v>
      </c>
      <c r="L86" s="443">
        <v>45048</v>
      </c>
      <c r="M86" s="443">
        <v>45048</v>
      </c>
      <c r="N86" s="352"/>
      <c r="O86" s="352"/>
      <c r="P86" s="188"/>
      <c r="Q86" s="189"/>
      <c r="R86" s="190"/>
      <c r="S86" s="391"/>
      <c r="T86" s="25"/>
    </row>
    <row r="87" spans="1:21" s="84" customFormat="1" ht="26.25" customHeight="1" x14ac:dyDescent="0.3">
      <c r="A87" s="50">
        <f t="shared" si="4"/>
        <v>84</v>
      </c>
      <c r="B87" s="28" t="str">
        <f t="shared" si="3"/>
        <v>KOYK</v>
      </c>
      <c r="C87" s="28"/>
      <c r="D87" s="28"/>
      <c r="E87" s="28"/>
      <c r="F87" s="28"/>
      <c r="G87" s="62">
        <f>VLOOKUP(B87,SonGönderimTarihleri!A:C,3,FALSE)</f>
        <v>45061</v>
      </c>
      <c r="H87" s="44" t="s">
        <v>12</v>
      </c>
      <c r="I87" s="63" t="s">
        <v>180</v>
      </c>
      <c r="J87" s="44"/>
      <c r="K87" s="140" t="s">
        <v>822</v>
      </c>
      <c r="L87" s="443">
        <v>45058</v>
      </c>
      <c r="M87" s="443">
        <v>45058</v>
      </c>
      <c r="N87" s="27"/>
      <c r="O87" s="27"/>
      <c r="P87" s="188"/>
      <c r="Q87" s="189"/>
      <c r="R87" s="190"/>
      <c r="S87" s="391"/>
      <c r="T87" s="25"/>
    </row>
    <row r="88" spans="1:21" s="84" customFormat="1" ht="15" customHeight="1" x14ac:dyDescent="0.3">
      <c r="A88" s="50">
        <f t="shared" si="4"/>
        <v>85</v>
      </c>
      <c r="B88" s="28" t="str">
        <f t="shared" si="3"/>
        <v>KOAK</v>
      </c>
      <c r="C88" s="28"/>
      <c r="D88" s="28"/>
      <c r="E88" s="28"/>
      <c r="F88" s="28"/>
      <c r="G88" s="62">
        <f>VLOOKUP(B88,SonGönderimTarihleri!A:C,3,FALSE)</f>
        <v>45048</v>
      </c>
      <c r="H88" s="50" t="s">
        <v>12</v>
      </c>
      <c r="I88" s="50" t="s">
        <v>775</v>
      </c>
      <c r="J88" s="50"/>
      <c r="K88" s="108" t="s">
        <v>802</v>
      </c>
      <c r="L88" s="443">
        <v>45049</v>
      </c>
      <c r="M88" s="443">
        <v>45049</v>
      </c>
      <c r="N88" s="408"/>
      <c r="O88" s="408"/>
      <c r="P88" s="191"/>
      <c r="Q88" s="192"/>
      <c r="R88" s="190"/>
      <c r="S88" s="391"/>
      <c r="T88" s="25"/>
    </row>
    <row r="89" spans="1:21" s="84" customFormat="1" ht="15" customHeight="1" x14ac:dyDescent="0.3">
      <c r="A89" s="50">
        <f t="shared" si="4"/>
        <v>86</v>
      </c>
      <c r="B89" s="28" t="str">
        <f t="shared" si="3"/>
        <v>KOAK</v>
      </c>
      <c r="C89" s="28"/>
      <c r="D89" s="28"/>
      <c r="E89" s="28"/>
      <c r="F89" s="28"/>
      <c r="G89" s="407">
        <f>VLOOKUP(B89,SonGönderimTarihleri!A:C,3,FALSE)</f>
        <v>45048</v>
      </c>
      <c r="H89" s="44" t="s">
        <v>12</v>
      </c>
      <c r="I89" s="44" t="s">
        <v>775</v>
      </c>
      <c r="J89" s="44" t="s">
        <v>1538</v>
      </c>
      <c r="K89" s="87" t="s">
        <v>803</v>
      </c>
      <c r="L89" s="443">
        <v>45044</v>
      </c>
      <c r="M89" s="443">
        <v>45044</v>
      </c>
      <c r="N89" s="331"/>
      <c r="O89" s="331"/>
      <c r="P89" s="188" t="s">
        <v>1002</v>
      </c>
      <c r="Q89" s="189"/>
      <c r="R89" s="190"/>
      <c r="S89" s="391"/>
      <c r="T89" s="25"/>
    </row>
    <row r="90" spans="1:21" s="169" customFormat="1" ht="15" customHeight="1" x14ac:dyDescent="0.3">
      <c r="A90" s="50">
        <f t="shared" si="4"/>
        <v>87</v>
      </c>
      <c r="B90" s="50" t="str">
        <f t="shared" si="3"/>
        <v>KOYK</v>
      </c>
      <c r="C90" s="50"/>
      <c r="D90" s="50"/>
      <c r="E90" s="50"/>
      <c r="F90" s="50"/>
      <c r="G90" s="62">
        <f>G91</f>
        <v>45071</v>
      </c>
      <c r="H90" s="50" t="s">
        <v>12</v>
      </c>
      <c r="I90" s="121" t="s">
        <v>180</v>
      </c>
      <c r="J90" s="50"/>
      <c r="K90" s="197" t="s">
        <v>823</v>
      </c>
      <c r="L90" s="443">
        <v>45057</v>
      </c>
      <c r="M90" s="443">
        <v>45057</v>
      </c>
      <c r="N90" s="270"/>
      <c r="O90" s="270"/>
      <c r="P90" s="191"/>
      <c r="Q90" s="192"/>
      <c r="R90" s="226"/>
      <c r="S90" s="386"/>
      <c r="T90" s="278"/>
      <c r="U90" s="84"/>
    </row>
    <row r="91" spans="1:21" s="169" customFormat="1" ht="15" customHeight="1" x14ac:dyDescent="0.3">
      <c r="A91" s="50">
        <f t="shared" si="4"/>
        <v>88</v>
      </c>
      <c r="B91" s="50" t="str">
        <f t="shared" si="3"/>
        <v>KYK</v>
      </c>
      <c r="C91" s="50"/>
      <c r="D91" s="50"/>
      <c r="E91" s="50"/>
      <c r="F91" s="50"/>
      <c r="G91" s="62">
        <f>VLOOKUP(B91,SonGönderimTarihleri!A:C,3,FALSE)</f>
        <v>45071</v>
      </c>
      <c r="H91" s="50" t="s">
        <v>15</v>
      </c>
      <c r="I91" s="121" t="s">
        <v>180</v>
      </c>
      <c r="J91" s="50"/>
      <c r="K91" s="197" t="s">
        <v>823</v>
      </c>
      <c r="L91" s="443">
        <v>45057</v>
      </c>
      <c r="M91" s="443">
        <v>45057</v>
      </c>
      <c r="N91" s="270"/>
      <c r="O91" s="270"/>
      <c r="P91" s="191"/>
      <c r="Q91" s="192"/>
      <c r="R91" s="226"/>
      <c r="S91" s="386"/>
      <c r="T91" s="278"/>
      <c r="U91" s="84"/>
    </row>
    <row r="92" spans="1:21" s="84" customFormat="1" ht="15" customHeight="1" x14ac:dyDescent="0.3">
      <c r="A92" s="50">
        <f t="shared" si="4"/>
        <v>89</v>
      </c>
      <c r="B92" s="28" t="str">
        <f t="shared" si="3"/>
        <v>KAK</v>
      </c>
      <c r="C92" s="28"/>
      <c r="D92" s="28"/>
      <c r="E92" s="28"/>
      <c r="F92" s="28"/>
      <c r="G92" s="407">
        <f>VLOOKUP(B92,SonGönderimTarihleri!A:C,3,FALSE)</f>
        <v>45056</v>
      </c>
      <c r="H92" s="44" t="s">
        <v>15</v>
      </c>
      <c r="I92" s="44" t="s">
        <v>775</v>
      </c>
      <c r="J92" s="44"/>
      <c r="K92" s="87" t="s">
        <v>1686</v>
      </c>
      <c r="L92" s="443">
        <v>45056</v>
      </c>
      <c r="M92" s="443">
        <v>45056</v>
      </c>
      <c r="N92" s="350"/>
      <c r="O92" s="350"/>
      <c r="P92" s="188" t="s">
        <v>1002</v>
      </c>
      <c r="Q92" s="189"/>
      <c r="R92" s="190"/>
      <c r="S92" s="198"/>
      <c r="T92" s="198"/>
    </row>
    <row r="93" spans="1:21" s="84" customFormat="1" ht="15" customHeight="1" x14ac:dyDescent="0.3">
      <c r="A93" s="50">
        <f t="shared" si="4"/>
        <v>90</v>
      </c>
      <c r="B93" s="28" t="str">
        <f t="shared" si="3"/>
        <v>KOAK</v>
      </c>
      <c r="C93" s="28"/>
      <c r="D93" s="28"/>
      <c r="E93" s="28"/>
      <c r="F93" s="28"/>
      <c r="G93" s="407">
        <f>VLOOKUP(B93,SonGönderimTarihleri!A:C,3,FALSE)</f>
        <v>45048</v>
      </c>
      <c r="H93" s="44" t="s">
        <v>12</v>
      </c>
      <c r="I93" s="44" t="s">
        <v>775</v>
      </c>
      <c r="J93" s="44"/>
      <c r="K93" s="87" t="s">
        <v>804</v>
      </c>
      <c r="L93" s="443">
        <v>45048</v>
      </c>
      <c r="M93" s="443">
        <v>45048</v>
      </c>
      <c r="N93" s="318"/>
      <c r="O93" s="318"/>
      <c r="P93" s="188" t="s">
        <v>1002</v>
      </c>
      <c r="Q93" s="189"/>
      <c r="R93" s="190"/>
      <c r="S93" s="391"/>
      <c r="T93" s="25"/>
    </row>
    <row r="94" spans="1:21" s="84" customFormat="1" ht="15" customHeight="1" x14ac:dyDescent="0.3">
      <c r="A94" s="50">
        <f t="shared" si="4"/>
        <v>91</v>
      </c>
      <c r="B94" s="28" t="str">
        <f>H94&amp;I94</f>
        <v>KAK</v>
      </c>
      <c r="C94" s="28"/>
      <c r="D94" s="28"/>
      <c r="E94" s="28"/>
      <c r="F94" s="28"/>
      <c r="G94" s="407">
        <f>VLOOKUP(B94,SonGönderimTarihleri!A:C,3,FALSE)</f>
        <v>45056</v>
      </c>
      <c r="H94" s="44" t="s">
        <v>15</v>
      </c>
      <c r="I94" s="44" t="s">
        <v>775</v>
      </c>
      <c r="J94" s="44"/>
      <c r="K94" s="87" t="s">
        <v>1610</v>
      </c>
      <c r="L94" s="443">
        <v>45056</v>
      </c>
      <c r="M94" s="443">
        <v>45056</v>
      </c>
      <c r="N94" s="443"/>
      <c r="O94" s="443"/>
      <c r="P94" s="188" t="s">
        <v>1002</v>
      </c>
      <c r="Q94" s="189"/>
      <c r="R94" s="190"/>
      <c r="S94" s="391"/>
      <c r="T94" s="25"/>
    </row>
    <row r="95" spans="1:21" s="134" customFormat="1" ht="15" customHeight="1" x14ac:dyDescent="0.3">
      <c r="A95" s="50">
        <f t="shared" si="4"/>
        <v>92</v>
      </c>
      <c r="B95" s="28" t="str">
        <f t="shared" si="3"/>
        <v>KOYK</v>
      </c>
      <c r="C95" s="28"/>
      <c r="D95" s="28"/>
      <c r="E95" s="28"/>
      <c r="F95" s="28"/>
      <c r="G95" s="62">
        <f>G96</f>
        <v>45071</v>
      </c>
      <c r="H95" s="44" t="s">
        <v>12</v>
      </c>
      <c r="I95" s="63" t="s">
        <v>180</v>
      </c>
      <c r="J95" s="44"/>
      <c r="K95" s="87" t="s">
        <v>826</v>
      </c>
      <c r="L95" s="443">
        <v>45061</v>
      </c>
      <c r="M95" s="443">
        <v>45061</v>
      </c>
      <c r="N95" s="400"/>
      <c r="O95" s="401"/>
      <c r="P95" s="188" t="s">
        <v>1002</v>
      </c>
      <c r="Q95" s="194"/>
      <c r="R95" s="196"/>
      <c r="S95" s="391">
        <v>42853</v>
      </c>
      <c r="T95" s="25" t="s">
        <v>1026</v>
      </c>
      <c r="U95" s="84"/>
    </row>
    <row r="96" spans="1:21" s="134" customFormat="1" ht="15" customHeight="1" x14ac:dyDescent="0.3">
      <c r="A96" s="50">
        <f t="shared" si="4"/>
        <v>93</v>
      </c>
      <c r="B96" s="28" t="str">
        <f t="shared" si="3"/>
        <v>KYK</v>
      </c>
      <c r="C96" s="28"/>
      <c r="D96" s="28"/>
      <c r="E96" s="28"/>
      <c r="F96" s="28"/>
      <c r="G96" s="284">
        <f>VLOOKUP(B96,SonGönderimTarihleri!A:C,3,FALSE)</f>
        <v>45071</v>
      </c>
      <c r="H96" s="44" t="s">
        <v>15</v>
      </c>
      <c r="I96" s="63" t="s">
        <v>180</v>
      </c>
      <c r="J96" s="44"/>
      <c r="K96" s="87" t="s">
        <v>826</v>
      </c>
      <c r="L96" s="443">
        <v>45072</v>
      </c>
      <c r="M96" s="443">
        <v>45072</v>
      </c>
      <c r="N96" s="401"/>
      <c r="O96" s="401"/>
      <c r="P96" s="188" t="s">
        <v>1002</v>
      </c>
      <c r="Q96" s="194"/>
      <c r="R96" s="196"/>
      <c r="S96" s="391">
        <v>42853</v>
      </c>
      <c r="T96" s="25" t="s">
        <v>1026</v>
      </c>
      <c r="U96" s="84"/>
    </row>
    <row r="97" spans="1:21" s="84" customFormat="1" ht="15" customHeight="1" x14ac:dyDescent="0.3">
      <c r="A97" s="50">
        <f t="shared" si="4"/>
        <v>94</v>
      </c>
      <c r="B97" s="28" t="str">
        <f t="shared" si="3"/>
        <v>KOAK</v>
      </c>
      <c r="C97" s="28"/>
      <c r="D97" s="28"/>
      <c r="E97" s="28"/>
      <c r="F97" s="28"/>
      <c r="G97" s="62">
        <f>VLOOKUP(B97,SonGönderimTarihleri!A:C,3,FALSE)</f>
        <v>45048</v>
      </c>
      <c r="H97" s="44" t="s">
        <v>12</v>
      </c>
      <c r="I97" s="44" t="s">
        <v>775</v>
      </c>
      <c r="J97" s="44"/>
      <c r="K97" s="87" t="s">
        <v>806</v>
      </c>
      <c r="L97" s="443">
        <v>45044</v>
      </c>
      <c r="M97" s="443">
        <v>45044</v>
      </c>
      <c r="N97" s="443">
        <v>45044</v>
      </c>
      <c r="O97" s="443">
        <v>45044</v>
      </c>
      <c r="P97" s="188" t="s">
        <v>1002</v>
      </c>
      <c r="Q97" s="189"/>
      <c r="R97" s="190"/>
      <c r="S97" s="391"/>
      <c r="T97" s="25"/>
    </row>
    <row r="98" spans="1:21" s="84" customFormat="1" ht="15" customHeight="1" x14ac:dyDescent="0.3">
      <c r="A98" s="50">
        <f t="shared" si="4"/>
        <v>95</v>
      </c>
      <c r="B98" s="28" t="str">
        <f t="shared" si="3"/>
        <v>KOYK</v>
      </c>
      <c r="C98" s="28"/>
      <c r="D98" s="28"/>
      <c r="E98" s="28"/>
      <c r="F98" s="28"/>
      <c r="G98" s="62">
        <f>VLOOKUP(B98,SonGönderimTarihleri!A:C,3,FALSE)</f>
        <v>45061</v>
      </c>
      <c r="H98" s="50" t="s">
        <v>12</v>
      </c>
      <c r="I98" s="121" t="s">
        <v>180</v>
      </c>
      <c r="J98" s="50"/>
      <c r="K98" s="108" t="s">
        <v>827</v>
      </c>
      <c r="L98" s="443">
        <v>45058</v>
      </c>
      <c r="M98" s="443">
        <v>45058</v>
      </c>
      <c r="N98" s="122"/>
      <c r="O98" s="122"/>
      <c r="P98" s="191"/>
      <c r="Q98" s="192"/>
      <c r="R98" s="190"/>
      <c r="S98" s="391"/>
      <c r="T98" s="25"/>
    </row>
    <row r="99" spans="1:21" s="134" customFormat="1" ht="15" customHeight="1" x14ac:dyDescent="0.3">
      <c r="A99" s="50">
        <f t="shared" si="4"/>
        <v>96</v>
      </c>
      <c r="B99" s="28" t="str">
        <f t="shared" ref="B99:B115" si="5">H99&amp;I99</f>
        <v>KOYK</v>
      </c>
      <c r="C99" s="28"/>
      <c r="D99" s="28"/>
      <c r="E99" s="28"/>
      <c r="F99" s="28"/>
      <c r="G99" s="297">
        <f>G100</f>
        <v>45071</v>
      </c>
      <c r="H99" s="44" t="s">
        <v>12</v>
      </c>
      <c r="I99" s="63" t="s">
        <v>180</v>
      </c>
      <c r="J99" s="44"/>
      <c r="K99" s="87" t="s">
        <v>981</v>
      </c>
      <c r="L99" s="443">
        <v>45049</v>
      </c>
      <c r="M99" s="387">
        <v>45049</v>
      </c>
      <c r="N99" s="387"/>
      <c r="O99" s="387"/>
      <c r="P99" s="193"/>
      <c r="Q99" s="194"/>
      <c r="R99" s="190"/>
      <c r="S99" s="391"/>
      <c r="T99" s="25"/>
      <c r="U99" s="84"/>
    </row>
    <row r="100" spans="1:21" s="134" customFormat="1" ht="15" customHeight="1" x14ac:dyDescent="0.3">
      <c r="A100" s="50">
        <f t="shared" si="4"/>
        <v>97</v>
      </c>
      <c r="B100" s="28" t="str">
        <f t="shared" si="5"/>
        <v>KYK</v>
      </c>
      <c r="C100" s="28"/>
      <c r="D100" s="28"/>
      <c r="E100" s="28"/>
      <c r="F100" s="28"/>
      <c r="G100" s="297">
        <f>VLOOKUP(B100,SonGönderimTarihleri!A:C,3,FALSE)</f>
        <v>45071</v>
      </c>
      <c r="H100" s="44" t="s">
        <v>15</v>
      </c>
      <c r="I100" s="63" t="s">
        <v>180</v>
      </c>
      <c r="J100" s="44"/>
      <c r="K100" s="87" t="s">
        <v>981</v>
      </c>
      <c r="L100" s="443">
        <v>45049</v>
      </c>
      <c r="M100" s="387">
        <v>45049</v>
      </c>
      <c r="N100" s="387"/>
      <c r="O100" s="387"/>
      <c r="P100" s="193"/>
      <c r="Q100" s="194"/>
      <c r="R100" s="190"/>
      <c r="S100" s="391"/>
      <c r="T100" s="25"/>
      <c r="U100" s="84"/>
    </row>
    <row r="101" spans="1:21" s="134" customFormat="1" ht="15" customHeight="1" x14ac:dyDescent="0.3">
      <c r="A101" s="50">
        <f t="shared" si="4"/>
        <v>98</v>
      </c>
      <c r="B101" s="44" t="str">
        <f t="shared" si="5"/>
        <v>KOYK</v>
      </c>
      <c r="C101" s="44"/>
      <c r="D101" s="44"/>
      <c r="E101" s="44"/>
      <c r="F101" s="44"/>
      <c r="G101" s="62">
        <f>G102</f>
        <v>45071</v>
      </c>
      <c r="H101" s="44" t="s">
        <v>12</v>
      </c>
      <c r="I101" s="63" t="s">
        <v>180</v>
      </c>
      <c r="J101" s="44"/>
      <c r="K101" s="87" t="s">
        <v>1192</v>
      </c>
      <c r="L101" s="443">
        <v>45071</v>
      </c>
      <c r="M101" s="443">
        <v>45071</v>
      </c>
      <c r="N101" s="393"/>
      <c r="O101" s="393"/>
      <c r="P101" s="193"/>
      <c r="Q101" s="194"/>
      <c r="R101" s="196"/>
      <c r="S101" s="391"/>
      <c r="T101" s="25"/>
      <c r="U101" s="84"/>
    </row>
    <row r="102" spans="1:21" s="134" customFormat="1" ht="15" customHeight="1" x14ac:dyDescent="0.3">
      <c r="A102" s="50">
        <f t="shared" si="4"/>
        <v>99</v>
      </c>
      <c r="B102" s="44" t="str">
        <f t="shared" si="5"/>
        <v>KYK</v>
      </c>
      <c r="C102" s="44"/>
      <c r="D102" s="44"/>
      <c r="E102" s="44"/>
      <c r="F102" s="44"/>
      <c r="G102" s="51">
        <f>VLOOKUP(B102,SonGönderimTarihleri!A:C,3,FALSE)</f>
        <v>45071</v>
      </c>
      <c r="H102" s="44" t="s">
        <v>15</v>
      </c>
      <c r="I102" s="63" t="s">
        <v>180</v>
      </c>
      <c r="J102" s="44"/>
      <c r="K102" s="87" t="s">
        <v>1192</v>
      </c>
      <c r="L102" s="443">
        <v>45068</v>
      </c>
      <c r="M102" s="443">
        <v>45068</v>
      </c>
      <c r="N102" s="393"/>
      <c r="O102" s="393"/>
      <c r="P102" s="193"/>
      <c r="Q102" s="194"/>
      <c r="R102" s="196"/>
      <c r="S102" s="391"/>
      <c r="T102" s="25"/>
      <c r="U102" s="84"/>
    </row>
    <row r="103" spans="1:21" s="84" customFormat="1" ht="15" customHeight="1" x14ac:dyDescent="0.3">
      <c r="A103" s="50">
        <f t="shared" si="4"/>
        <v>100</v>
      </c>
      <c r="B103" s="28" t="str">
        <f t="shared" si="5"/>
        <v>KOYK</v>
      </c>
      <c r="C103" s="28"/>
      <c r="D103" s="28"/>
      <c r="E103" s="28"/>
      <c r="F103" s="28"/>
      <c r="G103" s="411">
        <f>VLOOKUP(B103,SonGönderimTarihleri!A:C,3,FALSE)</f>
        <v>45061</v>
      </c>
      <c r="H103" s="44" t="s">
        <v>12</v>
      </c>
      <c r="I103" s="25" t="s">
        <v>180</v>
      </c>
      <c r="J103" s="44" t="s">
        <v>1119</v>
      </c>
      <c r="K103" s="87" t="s">
        <v>829</v>
      </c>
      <c r="L103" s="443">
        <v>45051</v>
      </c>
      <c r="M103" s="443">
        <v>45051</v>
      </c>
      <c r="N103" s="342"/>
      <c r="O103" s="342"/>
      <c r="P103" s="188" t="s">
        <v>1002</v>
      </c>
      <c r="Q103" s="189"/>
      <c r="R103" s="51"/>
      <c r="S103" s="393">
        <v>43368</v>
      </c>
      <c r="T103" s="394"/>
    </row>
    <row r="104" spans="1:21" s="134" customFormat="1" ht="15" customHeight="1" x14ac:dyDescent="0.3">
      <c r="A104" s="50">
        <f t="shared" si="4"/>
        <v>101</v>
      </c>
      <c r="B104" s="44" t="str">
        <f t="shared" si="5"/>
        <v>KOYK</v>
      </c>
      <c r="C104" s="44"/>
      <c r="D104" s="44"/>
      <c r="E104" s="44"/>
      <c r="F104" s="44"/>
      <c r="G104" s="62">
        <f>G105</f>
        <v>45071</v>
      </c>
      <c r="H104" s="44" t="s">
        <v>12</v>
      </c>
      <c r="I104" s="63" t="s">
        <v>180</v>
      </c>
      <c r="J104" s="44"/>
      <c r="K104" s="87" t="s">
        <v>828</v>
      </c>
      <c r="L104" s="443">
        <v>45055</v>
      </c>
      <c r="M104" s="443">
        <v>45055</v>
      </c>
      <c r="N104" s="26"/>
      <c r="O104" s="26"/>
      <c r="P104" s="193"/>
      <c r="Q104" s="194"/>
      <c r="R104" s="196"/>
      <c r="S104" s="391"/>
      <c r="T104" s="25"/>
      <c r="U104" s="84"/>
    </row>
    <row r="105" spans="1:21" s="134" customFormat="1" ht="15" customHeight="1" x14ac:dyDescent="0.3">
      <c r="A105" s="50">
        <f t="shared" si="4"/>
        <v>102</v>
      </c>
      <c r="B105" s="28" t="str">
        <f t="shared" si="5"/>
        <v>KYK</v>
      </c>
      <c r="C105" s="28"/>
      <c r="D105" s="28"/>
      <c r="E105" s="28"/>
      <c r="F105" s="28"/>
      <c r="G105" s="51">
        <f>VLOOKUP(B105,SonGönderimTarihleri!A:C,3,FALSE)</f>
        <v>45071</v>
      </c>
      <c r="H105" s="44" t="s">
        <v>15</v>
      </c>
      <c r="I105" s="63" t="s">
        <v>180</v>
      </c>
      <c r="J105" s="44"/>
      <c r="K105" s="87" t="s">
        <v>828</v>
      </c>
      <c r="L105" s="443">
        <v>45055</v>
      </c>
      <c r="M105" s="443">
        <v>45055</v>
      </c>
      <c r="N105" s="51"/>
      <c r="O105" s="51"/>
      <c r="P105" s="193"/>
      <c r="Q105" s="194"/>
      <c r="R105" s="190"/>
      <c r="S105" s="391"/>
      <c r="T105" s="25"/>
      <c r="U105" s="84"/>
    </row>
    <row r="106" spans="1:21" s="134" customFormat="1" ht="15" customHeight="1" x14ac:dyDescent="0.3">
      <c r="A106" s="50">
        <f t="shared" si="4"/>
        <v>103</v>
      </c>
      <c r="B106" s="28" t="str">
        <f t="shared" si="5"/>
        <v>KAK</v>
      </c>
      <c r="C106" s="28"/>
      <c r="D106" s="28"/>
      <c r="E106" s="28"/>
      <c r="F106" s="28"/>
      <c r="G106" s="411">
        <f>VLOOKUP(B106,SonGönderimTarihleri!A:C,3,FALSE)</f>
        <v>45056</v>
      </c>
      <c r="H106" s="44" t="s">
        <v>15</v>
      </c>
      <c r="I106" s="44" t="s">
        <v>775</v>
      </c>
      <c r="J106" s="25" t="s">
        <v>1167</v>
      </c>
      <c r="K106" s="140" t="s">
        <v>807</v>
      </c>
      <c r="L106" s="443">
        <v>45054</v>
      </c>
      <c r="M106" s="443">
        <v>45054</v>
      </c>
      <c r="N106" s="352"/>
      <c r="O106" s="352"/>
      <c r="P106" s="193" t="s">
        <v>1002</v>
      </c>
      <c r="Q106" s="196"/>
      <c r="R106" s="25"/>
      <c r="S106" s="198"/>
      <c r="T106" s="198"/>
      <c r="U106" s="84"/>
    </row>
    <row r="107" spans="1:21" s="134" customFormat="1" ht="15" customHeight="1" x14ac:dyDescent="0.3">
      <c r="A107" s="50">
        <f t="shared" si="4"/>
        <v>104</v>
      </c>
      <c r="B107" s="44" t="str">
        <f t="shared" si="5"/>
        <v>KOYK</v>
      </c>
      <c r="C107" s="44"/>
      <c r="D107" s="44"/>
      <c r="E107" s="44"/>
      <c r="F107" s="44"/>
      <c r="G107" s="62">
        <f>G108</f>
        <v>45071</v>
      </c>
      <c r="H107" s="44" t="s">
        <v>12</v>
      </c>
      <c r="I107" s="44" t="s">
        <v>180</v>
      </c>
      <c r="J107" s="44"/>
      <c r="K107" s="140" t="s">
        <v>1009</v>
      </c>
      <c r="L107" s="443">
        <v>45051</v>
      </c>
      <c r="M107" s="443">
        <v>45051</v>
      </c>
      <c r="N107" s="64"/>
      <c r="O107" s="64"/>
      <c r="P107" s="193"/>
      <c r="Q107" s="194"/>
      <c r="R107" s="196"/>
      <c r="S107" s="391"/>
      <c r="T107" s="25"/>
      <c r="U107" s="84"/>
    </row>
    <row r="108" spans="1:21" s="134" customFormat="1" ht="15" customHeight="1" x14ac:dyDescent="0.3">
      <c r="A108" s="50">
        <f t="shared" si="4"/>
        <v>105</v>
      </c>
      <c r="B108" s="28" t="str">
        <f t="shared" si="5"/>
        <v>KYK</v>
      </c>
      <c r="C108" s="28"/>
      <c r="D108" s="28"/>
      <c r="E108" s="28"/>
      <c r="F108" s="28"/>
      <c r="G108" s="51">
        <f>VLOOKUP(B108,SonGönderimTarihleri!A:C,3,FALSE)</f>
        <v>45071</v>
      </c>
      <c r="H108" s="44" t="s">
        <v>15</v>
      </c>
      <c r="I108" s="44" t="s">
        <v>180</v>
      </c>
      <c r="J108" s="44"/>
      <c r="K108" s="140" t="s">
        <v>1009</v>
      </c>
      <c r="L108" s="443">
        <v>45058</v>
      </c>
      <c r="M108" s="443">
        <v>45058</v>
      </c>
      <c r="N108" s="64"/>
      <c r="O108" s="64"/>
      <c r="P108" s="193"/>
      <c r="Q108" s="194"/>
      <c r="R108" s="190"/>
      <c r="S108" s="391"/>
      <c r="T108" s="25"/>
      <c r="U108" s="84"/>
    </row>
    <row r="109" spans="1:21" s="84" customFormat="1" ht="15" customHeight="1" x14ac:dyDescent="0.3">
      <c r="A109" s="50">
        <f t="shared" si="4"/>
        <v>106</v>
      </c>
      <c r="B109" s="28" t="str">
        <f t="shared" si="5"/>
        <v>KO(VakıfYatırım)</v>
      </c>
      <c r="C109" s="28"/>
      <c r="D109" s="28"/>
      <c r="E109" s="28"/>
      <c r="F109" s="28"/>
      <c r="G109" s="62">
        <f>VLOOKUP(B109,SonGönderimTarihleri!A:C,3,FALSE)</f>
        <v>45061</v>
      </c>
      <c r="H109" s="44" t="s">
        <v>12</v>
      </c>
      <c r="I109" s="44" t="s">
        <v>779</v>
      </c>
      <c r="J109" s="44"/>
      <c r="K109" s="140" t="s">
        <v>808</v>
      </c>
      <c r="L109" s="443">
        <v>45056</v>
      </c>
      <c r="M109" s="443">
        <v>45056</v>
      </c>
      <c r="N109" s="350"/>
      <c r="O109" s="350"/>
      <c r="P109" s="188"/>
      <c r="Q109" s="189" t="s">
        <v>683</v>
      </c>
      <c r="R109" s="190"/>
      <c r="S109" s="391"/>
      <c r="T109" s="25"/>
    </row>
    <row r="110" spans="1:21" s="84" customFormat="1" ht="15" customHeight="1" x14ac:dyDescent="0.3">
      <c r="A110" s="50">
        <f t="shared" si="4"/>
        <v>107</v>
      </c>
      <c r="B110" s="28" t="str">
        <f t="shared" si="5"/>
        <v>KOAK</v>
      </c>
      <c r="C110" s="28"/>
      <c r="D110" s="28"/>
      <c r="E110" s="28"/>
      <c r="F110" s="28"/>
      <c r="G110" s="62">
        <f>VLOOKUP(B110,SonGönderimTarihleri!A:C,3,FALSE)</f>
        <v>45048</v>
      </c>
      <c r="H110" s="44" t="s">
        <v>12</v>
      </c>
      <c r="I110" s="44" t="s">
        <v>775</v>
      </c>
      <c r="J110" s="44"/>
      <c r="K110" s="140" t="s">
        <v>809</v>
      </c>
      <c r="L110" s="443">
        <v>45048</v>
      </c>
      <c r="M110" s="443">
        <v>45048</v>
      </c>
      <c r="N110" s="27"/>
      <c r="O110" s="27"/>
      <c r="P110" s="188"/>
      <c r="Q110" s="189"/>
      <c r="R110" s="190"/>
      <c r="S110" s="391"/>
      <c r="T110" s="25"/>
    </row>
    <row r="111" spans="1:21" s="84" customFormat="1" ht="15" customHeight="1" x14ac:dyDescent="0.3">
      <c r="A111" s="50">
        <f t="shared" si="4"/>
        <v>108</v>
      </c>
      <c r="B111" s="28" t="str">
        <f t="shared" si="5"/>
        <v>KAK</v>
      </c>
      <c r="C111" s="28"/>
      <c r="D111" s="28"/>
      <c r="E111" s="28"/>
      <c r="F111" s="28"/>
      <c r="G111" s="407">
        <f>VLOOKUP(B111,SonGönderimTarihleri!A:C,3,FALSE)</f>
        <v>45056</v>
      </c>
      <c r="H111" s="44" t="s">
        <v>15</v>
      </c>
      <c r="I111" s="44" t="s">
        <v>775</v>
      </c>
      <c r="J111" s="44" t="s">
        <v>1540</v>
      </c>
      <c r="K111" s="140" t="s">
        <v>810</v>
      </c>
      <c r="L111" s="440">
        <v>45042</v>
      </c>
      <c r="M111" s="440">
        <v>45042</v>
      </c>
      <c r="N111" s="319"/>
      <c r="O111" s="319"/>
      <c r="P111" s="188" t="s">
        <v>1002</v>
      </c>
      <c r="Q111" s="189"/>
      <c r="R111" s="190"/>
      <c r="S111" s="391">
        <v>42776</v>
      </c>
      <c r="T111" s="25" t="s">
        <v>1026</v>
      </c>
    </row>
    <row r="112" spans="1:21" s="84" customFormat="1" x14ac:dyDescent="0.3">
      <c r="A112" s="50">
        <f t="shared" si="4"/>
        <v>109</v>
      </c>
      <c r="B112" s="28" t="str">
        <f t="shared" si="5"/>
        <v>KAK</v>
      </c>
      <c r="C112" s="28"/>
      <c r="D112" s="28"/>
      <c r="E112" s="28"/>
      <c r="F112" s="28"/>
      <c r="G112" s="407">
        <f>VLOOKUP(B112,SonGönderimTarihleri!A:C,3,FALSE)</f>
        <v>45056</v>
      </c>
      <c r="H112" s="44" t="s">
        <v>15</v>
      </c>
      <c r="I112" s="44" t="s">
        <v>775</v>
      </c>
      <c r="J112" s="44"/>
      <c r="K112" s="140" t="s">
        <v>1687</v>
      </c>
      <c r="L112" s="443">
        <v>45049</v>
      </c>
      <c r="M112" s="443">
        <v>45049</v>
      </c>
      <c r="N112" s="443">
        <v>45049</v>
      </c>
      <c r="O112" s="443">
        <v>45049</v>
      </c>
      <c r="P112" s="188" t="s">
        <v>1002</v>
      </c>
      <c r="Q112" s="189"/>
      <c r="R112" s="190"/>
      <c r="S112" s="391"/>
      <c r="T112" s="25"/>
    </row>
    <row r="113" spans="1:21" s="134" customFormat="1" ht="17.25" customHeight="1" x14ac:dyDescent="0.3">
      <c r="A113" s="50">
        <f t="shared" si="4"/>
        <v>110</v>
      </c>
      <c r="B113" s="44" t="str">
        <f t="shared" si="5"/>
        <v>KOYK</v>
      </c>
      <c r="C113" s="44"/>
      <c r="D113" s="44"/>
      <c r="E113" s="44"/>
      <c r="F113" s="44"/>
      <c r="G113" s="51">
        <f>G114</f>
        <v>45071</v>
      </c>
      <c r="H113" s="44" t="s">
        <v>12</v>
      </c>
      <c r="I113" s="44" t="s">
        <v>180</v>
      </c>
      <c r="J113" s="44"/>
      <c r="K113" s="140" t="s">
        <v>968</v>
      </c>
      <c r="L113" s="443">
        <v>45056</v>
      </c>
      <c r="M113" s="443">
        <v>45056</v>
      </c>
      <c r="N113" s="342"/>
      <c r="O113" s="342"/>
      <c r="P113" s="193"/>
      <c r="Q113" s="194"/>
      <c r="R113" s="196"/>
      <c r="S113" s="391"/>
      <c r="T113" s="25"/>
      <c r="U113" s="84"/>
    </row>
    <row r="114" spans="1:21" s="134" customFormat="1" ht="15" customHeight="1" x14ac:dyDescent="0.3">
      <c r="A114" s="50">
        <f t="shared" si="4"/>
        <v>111</v>
      </c>
      <c r="B114" s="44" t="str">
        <f t="shared" si="5"/>
        <v>KYK</v>
      </c>
      <c r="C114" s="44"/>
      <c r="D114" s="44"/>
      <c r="E114" s="44"/>
      <c r="F114" s="44"/>
      <c r="G114" s="51">
        <f>VLOOKUP(B114,SonGönderimTarihleri!A:C,3,FALSE)</f>
        <v>45071</v>
      </c>
      <c r="H114" s="44" t="s">
        <v>15</v>
      </c>
      <c r="I114" s="44" t="s">
        <v>180</v>
      </c>
      <c r="J114" s="44"/>
      <c r="K114" s="140" t="s">
        <v>968</v>
      </c>
      <c r="L114" s="443">
        <v>45056</v>
      </c>
      <c r="M114" s="443">
        <v>45056</v>
      </c>
      <c r="N114" s="342"/>
      <c r="O114" s="342"/>
      <c r="P114" s="240"/>
      <c r="Q114" s="241"/>
      <c r="R114" s="131"/>
      <c r="S114" s="391"/>
      <c r="T114" s="25"/>
      <c r="U114" s="84"/>
    </row>
    <row r="115" spans="1:21" s="84" customFormat="1" ht="15" customHeight="1" x14ac:dyDescent="0.3">
      <c r="A115" s="50">
        <f t="shared" si="4"/>
        <v>112</v>
      </c>
      <c r="B115" s="28" t="str">
        <f t="shared" si="5"/>
        <v>KO(ZiraatYatırım)</v>
      </c>
      <c r="C115" s="28"/>
      <c r="D115" s="28"/>
      <c r="E115" s="28"/>
      <c r="F115" s="28"/>
      <c r="G115" s="62">
        <f>VLOOKUP(B115,SonGönderimTarihleri!A:C,3,FALSE)</f>
        <v>45061</v>
      </c>
      <c r="H115" s="44" t="s">
        <v>12</v>
      </c>
      <c r="I115" s="44" t="s">
        <v>780</v>
      </c>
      <c r="J115" s="44"/>
      <c r="K115" s="140" t="s">
        <v>1405</v>
      </c>
      <c r="L115" s="443">
        <v>45058</v>
      </c>
      <c r="M115" s="443">
        <v>45058</v>
      </c>
      <c r="N115" s="51"/>
      <c r="O115" s="51"/>
      <c r="P115" s="199"/>
      <c r="Q115" s="189" t="s">
        <v>683</v>
      </c>
      <c r="R115" s="198"/>
      <c r="S115" s="391"/>
      <c r="T115" s="25"/>
    </row>
    <row r="116" spans="1:21" x14ac:dyDescent="0.3">
      <c r="A116" s="10"/>
      <c r="B116" s="10"/>
      <c r="C116" s="10"/>
      <c r="D116" s="10"/>
      <c r="E116" s="10"/>
      <c r="F116" s="10"/>
      <c r="G116" s="88"/>
      <c r="H116" s="88"/>
      <c r="I116" s="88"/>
      <c r="J116" s="88"/>
      <c r="K116" s="141"/>
      <c r="L116" s="88"/>
      <c r="M116" s="88"/>
      <c r="N116" s="10"/>
      <c r="O116" s="10"/>
    </row>
    <row r="117" spans="1:21" x14ac:dyDescent="0.3">
      <c r="A117" s="10"/>
      <c r="B117" s="10"/>
      <c r="C117" s="10"/>
      <c r="D117" s="10"/>
      <c r="E117" s="10"/>
      <c r="F117" s="10"/>
      <c r="G117" s="88"/>
      <c r="H117" s="88"/>
      <c r="I117" s="88"/>
      <c r="J117" s="88"/>
      <c r="K117" s="141"/>
      <c r="L117" s="88"/>
      <c r="M117" s="88"/>
      <c r="N117" s="10"/>
      <c r="O117" s="10"/>
    </row>
    <row r="118" spans="1:21" x14ac:dyDescent="0.3">
      <c r="A118" s="10"/>
      <c r="B118" s="10"/>
      <c r="C118" s="10"/>
      <c r="D118" s="10"/>
      <c r="E118" s="10"/>
      <c r="F118" s="10"/>
      <c r="G118" s="88"/>
      <c r="H118" s="88"/>
      <c r="I118" s="88"/>
      <c r="J118" s="88"/>
      <c r="K118" s="141"/>
      <c r="L118" s="88"/>
      <c r="M118" s="88"/>
      <c r="N118" s="10"/>
      <c r="O118" s="10"/>
    </row>
    <row r="119" spans="1:21" x14ac:dyDescent="0.3">
      <c r="A119" s="10"/>
      <c r="B119" s="10"/>
      <c r="C119" s="10"/>
      <c r="D119" s="10"/>
      <c r="E119" s="10"/>
      <c r="F119" s="10"/>
      <c r="G119" s="88"/>
      <c r="H119" s="88"/>
      <c r="I119" s="88"/>
      <c r="J119" s="88"/>
      <c r="K119" s="141"/>
      <c r="L119" s="88"/>
      <c r="M119" s="88"/>
      <c r="N119" s="10"/>
      <c r="O119" s="10"/>
    </row>
    <row r="120" spans="1:21" x14ac:dyDescent="0.3">
      <c r="A120" s="10"/>
      <c r="B120" s="10"/>
      <c r="C120" s="10"/>
      <c r="D120" s="10"/>
      <c r="E120" s="10"/>
      <c r="F120" s="10"/>
      <c r="G120" s="88"/>
      <c r="H120" s="88"/>
      <c r="I120" s="88"/>
      <c r="J120" s="88"/>
      <c r="K120" s="141"/>
      <c r="L120" s="88"/>
      <c r="M120" s="88"/>
      <c r="N120" s="10"/>
      <c r="O120" s="10"/>
    </row>
    <row r="121" spans="1:21" x14ac:dyDescent="0.3">
      <c r="A121" s="10"/>
      <c r="B121" s="10"/>
      <c r="C121" s="10"/>
      <c r="D121" s="10"/>
      <c r="E121" s="10"/>
      <c r="F121" s="10"/>
      <c r="G121" s="109" t="s">
        <v>922</v>
      </c>
      <c r="H121" s="110" t="s">
        <v>1676</v>
      </c>
      <c r="I121" s="110"/>
      <c r="J121" s="43"/>
      <c r="K121" s="134"/>
    </row>
    <row r="122" spans="1:21" x14ac:dyDescent="0.3">
      <c r="A122" s="10"/>
      <c r="B122" s="10"/>
      <c r="C122" s="10"/>
      <c r="D122" s="10"/>
      <c r="E122" s="10"/>
      <c r="F122" s="10"/>
      <c r="G122" s="109" t="s">
        <v>899</v>
      </c>
      <c r="H122" s="110" t="s">
        <v>12</v>
      </c>
      <c r="I122" s="110" t="s">
        <v>900</v>
      </c>
      <c r="J122" s="111"/>
      <c r="K122" s="134"/>
    </row>
    <row r="123" spans="1:21" x14ac:dyDescent="0.3">
      <c r="G123" s="109"/>
      <c r="H123" s="110" t="s">
        <v>15</v>
      </c>
      <c r="I123" s="110" t="s">
        <v>901</v>
      </c>
      <c r="J123" s="111"/>
      <c r="K123" s="134"/>
    </row>
    <row r="124" spans="1:21" x14ac:dyDescent="0.3">
      <c r="G124" s="109"/>
      <c r="H124" s="110" t="s">
        <v>775</v>
      </c>
      <c r="I124" s="110" t="s">
        <v>923</v>
      </c>
      <c r="J124" s="111"/>
      <c r="K124" s="134"/>
    </row>
    <row r="125" spans="1:21" x14ac:dyDescent="0.3">
      <c r="G125" s="109"/>
      <c r="H125" s="110" t="s">
        <v>776</v>
      </c>
      <c r="I125" s="110" t="s">
        <v>924</v>
      </c>
      <c r="J125" s="111"/>
      <c r="K125" s="134"/>
      <c r="S125"/>
      <c r="T125"/>
    </row>
    <row r="126" spans="1:21" x14ac:dyDescent="0.3">
      <c r="G126" s="109"/>
      <c r="H126" s="110" t="s">
        <v>905</v>
      </c>
      <c r="I126" s="110" t="s">
        <v>925</v>
      </c>
      <c r="J126" s="111"/>
      <c r="K126" s="134"/>
      <c r="S126"/>
      <c r="T126"/>
    </row>
    <row r="127" spans="1:21" x14ac:dyDescent="0.3">
      <c r="G127" s="109"/>
      <c r="H127" s="110" t="s">
        <v>683</v>
      </c>
      <c r="I127" s="110" t="s">
        <v>909</v>
      </c>
      <c r="J127" s="111"/>
      <c r="K127" s="134"/>
      <c r="S127"/>
      <c r="T127"/>
    </row>
    <row r="128" spans="1:21" x14ac:dyDescent="0.3">
      <c r="G128" s="109"/>
      <c r="H128" s="110" t="s">
        <v>180</v>
      </c>
      <c r="I128" s="110" t="s">
        <v>926</v>
      </c>
      <c r="J128" s="111"/>
      <c r="K128" s="134"/>
      <c r="S128"/>
      <c r="T128"/>
    </row>
    <row r="129" spans="7:20" x14ac:dyDescent="0.3">
      <c r="G129" s="112" t="s">
        <v>922</v>
      </c>
      <c r="H129" s="113" t="s">
        <v>1702</v>
      </c>
      <c r="I129" s="113"/>
      <c r="J129" s="111"/>
      <c r="K129" s="134"/>
      <c r="S129"/>
      <c r="T129"/>
    </row>
    <row r="130" spans="7:20" x14ac:dyDescent="0.3">
      <c r="G130" s="112" t="s">
        <v>930</v>
      </c>
      <c r="H130" s="113" t="s">
        <v>911</v>
      </c>
      <c r="I130" s="113" t="s">
        <v>912</v>
      </c>
      <c r="J130" s="114"/>
      <c r="K130" s="134"/>
      <c r="S130"/>
      <c r="T130"/>
    </row>
    <row r="131" spans="7:20" x14ac:dyDescent="0.3">
      <c r="G131" s="113"/>
      <c r="H131" s="113" t="s">
        <v>913</v>
      </c>
      <c r="I131" s="113" t="s">
        <v>914</v>
      </c>
      <c r="J131" s="114"/>
      <c r="K131" s="134"/>
      <c r="S131"/>
      <c r="T131"/>
    </row>
    <row r="132" spans="7:20" x14ac:dyDescent="0.3">
      <c r="G132" s="113"/>
      <c r="H132" s="113" t="s">
        <v>775</v>
      </c>
      <c r="I132" s="113" t="s">
        <v>927</v>
      </c>
      <c r="J132" s="114"/>
      <c r="K132" s="134"/>
      <c r="S132"/>
      <c r="T132"/>
    </row>
    <row r="133" spans="7:20" x14ac:dyDescent="0.3">
      <c r="G133" s="113"/>
      <c r="H133" s="113" t="s">
        <v>776</v>
      </c>
      <c r="I133" s="113" t="s">
        <v>928</v>
      </c>
      <c r="J133" s="114"/>
      <c r="K133" s="134"/>
      <c r="S133"/>
      <c r="T133"/>
    </row>
    <row r="134" spans="7:20" x14ac:dyDescent="0.3">
      <c r="G134" s="113"/>
      <c r="H134" s="113" t="s">
        <v>905</v>
      </c>
      <c r="I134" s="113" t="s">
        <v>918</v>
      </c>
      <c r="J134" s="114"/>
      <c r="K134" s="134"/>
      <c r="S134"/>
      <c r="T134"/>
    </row>
    <row r="135" spans="7:20" x14ac:dyDescent="0.3">
      <c r="G135" s="113"/>
      <c r="H135" s="113" t="s">
        <v>683</v>
      </c>
      <c r="I135" s="113" t="s">
        <v>921</v>
      </c>
      <c r="J135" s="114"/>
      <c r="K135" s="134"/>
      <c r="S135"/>
      <c r="T135"/>
    </row>
    <row r="136" spans="7:20" x14ac:dyDescent="0.3">
      <c r="G136" s="113"/>
      <c r="H136" s="113" t="s">
        <v>180</v>
      </c>
      <c r="I136" s="113" t="s">
        <v>929</v>
      </c>
      <c r="J136" s="114"/>
      <c r="K136" s="134"/>
      <c r="Q136" t="s">
        <v>1034</v>
      </c>
      <c r="S136"/>
      <c r="T136"/>
    </row>
    <row r="137" spans="7:20" x14ac:dyDescent="0.3">
      <c r="G137" s="43"/>
      <c r="H137" s="43"/>
      <c r="I137" s="43"/>
      <c r="J137" s="43"/>
      <c r="K137" s="134"/>
      <c r="S137"/>
      <c r="T137"/>
    </row>
    <row r="138" spans="7:20" x14ac:dyDescent="0.3">
      <c r="G138" s="43"/>
      <c r="H138" s="43"/>
      <c r="I138" s="43"/>
      <c r="J138" s="43"/>
      <c r="K138" s="134"/>
      <c r="S138"/>
      <c r="T138"/>
    </row>
    <row r="139" spans="7:20" x14ac:dyDescent="0.3">
      <c r="G139" s="43"/>
      <c r="H139" s="43"/>
      <c r="I139" s="43"/>
      <c r="J139" s="43"/>
      <c r="K139" s="134"/>
      <c r="S139"/>
      <c r="T139"/>
    </row>
    <row r="140" spans="7:20" x14ac:dyDescent="0.3">
      <c r="G140" s="43"/>
      <c r="H140" s="43"/>
      <c r="I140" s="43"/>
      <c r="J140" s="43"/>
      <c r="K140" s="134"/>
      <c r="S140"/>
      <c r="T140"/>
    </row>
  </sheetData>
  <sortState ref="F3:R129">
    <sortCondition ref="I3:I129"/>
  </sortState>
  <mergeCells count="1">
    <mergeCell ref="A1:Q1"/>
  </mergeCells>
  <conditionalFormatting sqref="S34:S35">
    <cfRule type="cellIs" dxfId="11" priority="10" operator="equal">
      <formula>"EK SÜREYE DİKKAT!!!"</formula>
    </cfRule>
  </conditionalFormatting>
  <conditionalFormatting sqref="S34:S35">
    <cfRule type="cellIs" dxfId="10" priority="9" operator="equal">
      <formula>"EK SÜRE GK'YA GÖRE GÖNDERİM TARİHİ İLE ÇELİŞİYOR!!!"</formula>
    </cfRule>
  </conditionalFormatting>
  <conditionalFormatting sqref="S34:S35">
    <cfRule type="cellIs" dxfId="9" priority="8" operator="equal">
      <formula>"EK SÜRE, GK'YA GÖRE GÖNDERİM TARİHİNDEN DAHA İLERİ BİR TARİH!!!"</formula>
    </cfRule>
  </conditionalFormatting>
  <conditionalFormatting sqref="S34:S35">
    <cfRule type="cellIs" dxfId="8" priority="11" operator="equal">
      <formula>"DİKKAT!!!"</formula>
    </cfRule>
    <cfRule type="cellIs" dxfId="7" priority="12" operator="equal">
      <formula>"DİKKAT!!!"</formula>
    </cfRule>
    <cfRule type="cellIs" dxfId="6" priority="13" operator="equal">
      <formula>"""DİKKAT!!!"""</formula>
    </cfRule>
    <cfRule type="colorScale" priority="14">
      <colorScale>
        <cfvo type="min"/>
        <cfvo type="percentile" val="50"/>
        <cfvo type="max"/>
        <color rgb="FFF8696B"/>
        <color rgb="FFFFEB84"/>
        <color rgb="FF63BE7B"/>
      </colorScale>
    </cfRule>
  </conditionalFormatting>
  <conditionalFormatting sqref="S36">
    <cfRule type="cellIs" dxfId="5" priority="3" operator="equal">
      <formula>"EK SÜREYE DİKKAT!!!"</formula>
    </cfRule>
  </conditionalFormatting>
  <conditionalFormatting sqref="S36">
    <cfRule type="cellIs" dxfId="4" priority="2" operator="equal">
      <formula>"EK SÜRE GK'YA GÖRE GÖNDERİM TARİHİ İLE ÇELİŞİYOR!!!"</formula>
    </cfRule>
  </conditionalFormatting>
  <conditionalFormatting sqref="S36">
    <cfRule type="cellIs" dxfId="3" priority="1" operator="equal">
      <formula>"EK SÜRE, GK'YA GÖRE GÖNDERİM TARİHİNDEN DAHA İLERİ BİR TARİH!!!"</formula>
    </cfRule>
  </conditionalFormatting>
  <conditionalFormatting sqref="S36">
    <cfRule type="cellIs" dxfId="2" priority="4" operator="equal">
      <formula>"DİKKAT!!!"</formula>
    </cfRule>
    <cfRule type="cellIs" dxfId="1" priority="5" operator="equal">
      <formula>"DİKKAT!!!"</formula>
    </cfRule>
    <cfRule type="cellIs" dxfId="0" priority="6" operator="equal">
      <formula>"""DİKKAT!!!"""</formula>
    </cfRule>
    <cfRule type="colorScale" priority="7">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sheetPr>
  <dimension ref="A1:V66"/>
  <sheetViews>
    <sheetView showGridLines="0" zoomScaleNormal="100" workbookViewId="0">
      <pane ySplit="2" topLeftCell="A15" activePane="bottomLeft" state="frozen"/>
      <selection activeCell="K77" sqref="K77"/>
      <selection pane="bottomLeft" activeCell="L21" sqref="L21"/>
    </sheetView>
  </sheetViews>
  <sheetFormatPr defaultRowHeight="14.4" x14ac:dyDescent="0.3"/>
  <cols>
    <col min="1" max="1" width="4.88671875" customWidth="1"/>
    <col min="2" max="2" width="15.5546875" style="75" hidden="1" customWidth="1"/>
    <col min="3" max="3" width="9.5546875" hidden="1" customWidth="1"/>
    <col min="4" max="4" width="7.109375" hidden="1" customWidth="1"/>
    <col min="5" max="5" width="8.88671875" hidden="1" customWidth="1"/>
    <col min="6" max="6" width="4.6640625" hidden="1" customWidth="1"/>
    <col min="7" max="7" width="11.88671875" customWidth="1"/>
    <col min="8" max="8" width="6.109375" customWidth="1"/>
    <col min="9" max="9" width="7.6640625" hidden="1" customWidth="1"/>
    <col min="10" max="10" width="7.44140625" hidden="1" customWidth="1"/>
    <col min="11" max="11" width="8.5546875" bestFit="1" customWidth="1"/>
    <col min="12" max="12" width="48.33203125" customWidth="1"/>
    <col min="13" max="13" width="16.109375" customWidth="1"/>
    <col min="14" max="14" width="15.6640625" bestFit="1" customWidth="1"/>
    <col min="15" max="15" width="11.44140625" customWidth="1"/>
    <col min="16" max="16" width="17" bestFit="1" customWidth="1"/>
    <col min="17" max="17" width="25" bestFit="1" customWidth="1"/>
    <col min="18" max="18" width="15.88671875" hidden="1" customWidth="1"/>
    <col min="19" max="19" width="15.44140625" hidden="1" customWidth="1"/>
    <col min="20" max="20" width="10" customWidth="1"/>
  </cols>
  <sheetData>
    <row r="1" spans="1:22" ht="65.25" customHeight="1" x14ac:dyDescent="0.3">
      <c r="A1" s="455" t="s">
        <v>1717</v>
      </c>
      <c r="B1" s="455"/>
      <c r="C1" s="455"/>
      <c r="D1" s="455"/>
      <c r="E1" s="455"/>
      <c r="F1" s="455"/>
      <c r="G1" s="455"/>
      <c r="H1" s="455"/>
      <c r="I1" s="455"/>
      <c r="J1" s="455"/>
      <c r="K1" s="455"/>
      <c r="L1" s="455"/>
      <c r="M1" s="455"/>
      <c r="N1" s="455"/>
      <c r="O1" s="455"/>
      <c r="P1" s="455"/>
      <c r="Q1" s="455"/>
      <c r="R1" s="455"/>
      <c r="S1" s="455"/>
    </row>
    <row r="2" spans="1:22" ht="87.75" customHeight="1" x14ac:dyDescent="0.3">
      <c r="A2" s="1" t="s">
        <v>0</v>
      </c>
      <c r="B2" s="74"/>
      <c r="C2" s="1"/>
      <c r="D2" s="1"/>
      <c r="E2" s="1"/>
      <c r="F2" s="1"/>
      <c r="G2" s="1" t="s">
        <v>987</v>
      </c>
      <c r="H2" s="1" t="s">
        <v>2</v>
      </c>
      <c r="I2" s="1"/>
      <c r="J2" s="1" t="s">
        <v>3</v>
      </c>
      <c r="K2" s="1" t="s">
        <v>4</v>
      </c>
      <c r="L2" s="1" t="s">
        <v>5</v>
      </c>
      <c r="M2" s="1" t="s">
        <v>1</v>
      </c>
      <c r="N2" s="1" t="s">
        <v>6</v>
      </c>
      <c r="O2" s="1" t="s">
        <v>7</v>
      </c>
      <c r="P2" s="1" t="s">
        <v>8</v>
      </c>
      <c r="Q2" s="1" t="s">
        <v>9</v>
      </c>
      <c r="R2" s="1" t="s">
        <v>10</v>
      </c>
      <c r="S2" s="1" t="s">
        <v>11</v>
      </c>
    </row>
    <row r="3" spans="1:22" x14ac:dyDescent="0.3">
      <c r="A3" s="77">
        <v>1</v>
      </c>
      <c r="B3" s="8" t="str">
        <f t="shared" ref="B3:B41" si="0">H3&amp;J3</f>
        <v>KOPYŞ</v>
      </c>
      <c r="C3" s="2"/>
      <c r="D3" s="2"/>
      <c r="E3" s="2"/>
      <c r="F3" s="2"/>
      <c r="G3" s="76">
        <f>VLOOKUP(B3,SonGönderimTarihleri!A:C,3,FALSE)</f>
        <v>45048</v>
      </c>
      <c r="H3" s="77" t="s">
        <v>12</v>
      </c>
      <c r="I3" s="8"/>
      <c r="J3" s="77" t="s">
        <v>838</v>
      </c>
      <c r="K3" s="77" t="s">
        <v>839</v>
      </c>
      <c r="L3" s="107" t="s">
        <v>1547</v>
      </c>
      <c r="M3" s="436">
        <v>45048</v>
      </c>
      <c r="N3" s="436">
        <v>45048</v>
      </c>
      <c r="O3" s="436">
        <v>45048</v>
      </c>
      <c r="P3" s="436">
        <v>45048</v>
      </c>
      <c r="Q3" s="119"/>
      <c r="T3" s="5"/>
      <c r="U3" s="5"/>
      <c r="V3" s="5"/>
    </row>
    <row r="4" spans="1:22" x14ac:dyDescent="0.3">
      <c r="A4" s="8">
        <f>A3+1</f>
        <v>2</v>
      </c>
      <c r="B4" s="8" t="str">
        <f t="shared" si="0"/>
        <v>KOPYŞ</v>
      </c>
      <c r="C4" s="2"/>
      <c r="D4" s="2"/>
      <c r="E4" s="2"/>
      <c r="F4" s="2"/>
      <c r="G4" s="76">
        <f>VLOOKUP(B4,SonGönderimTarihleri!A:C,3,FALSE)</f>
        <v>45048</v>
      </c>
      <c r="H4" s="77" t="s">
        <v>12</v>
      </c>
      <c r="I4" s="8"/>
      <c r="J4" s="77" t="s">
        <v>838</v>
      </c>
      <c r="K4" s="77" t="s">
        <v>1495</v>
      </c>
      <c r="L4" s="107" t="s">
        <v>1496</v>
      </c>
      <c r="M4" s="436">
        <v>45048</v>
      </c>
      <c r="N4" s="436">
        <v>45048</v>
      </c>
      <c r="O4" s="436">
        <v>45048</v>
      </c>
      <c r="P4" s="436">
        <v>45048</v>
      </c>
      <c r="Q4" s="119"/>
      <c r="T4" s="5"/>
      <c r="U4" s="5"/>
      <c r="V4" s="5"/>
    </row>
    <row r="5" spans="1:22" x14ac:dyDescent="0.3">
      <c r="A5" s="274">
        <f t="shared" ref="A5:A63" si="1">A4+1</f>
        <v>3</v>
      </c>
      <c r="B5" s="8" t="str">
        <f t="shared" si="0"/>
        <v>KOPYŞ</v>
      </c>
      <c r="C5" s="8"/>
      <c r="D5" s="8"/>
      <c r="E5" s="8"/>
      <c r="F5" s="8"/>
      <c r="G5" s="9">
        <f>VLOOKUP(B5,SonGönderimTarihleri!A:C,3,FALSE)</f>
        <v>45048</v>
      </c>
      <c r="H5" s="8" t="s">
        <v>12</v>
      </c>
      <c r="I5" s="8"/>
      <c r="J5" s="8" t="s">
        <v>838</v>
      </c>
      <c r="K5" s="8" t="s">
        <v>840</v>
      </c>
      <c r="L5" s="20" t="s">
        <v>841</v>
      </c>
      <c r="M5" s="440">
        <v>45041</v>
      </c>
      <c r="N5" s="440">
        <v>45041</v>
      </c>
      <c r="O5" s="440">
        <v>45041</v>
      </c>
      <c r="P5" s="440">
        <v>45041</v>
      </c>
      <c r="Q5" s="7"/>
    </row>
    <row r="6" spans="1:22" x14ac:dyDescent="0.3">
      <c r="A6" s="274">
        <f t="shared" si="1"/>
        <v>4</v>
      </c>
      <c r="B6" s="8" t="str">
        <f t="shared" si="0"/>
        <v>KOPYŞ</v>
      </c>
      <c r="C6" s="8"/>
      <c r="D6" s="8"/>
      <c r="E6" s="8"/>
      <c r="F6" s="8"/>
      <c r="G6" s="9">
        <f>VLOOKUP(B6,SonGönderimTarihleri!A:C,3,FALSE)</f>
        <v>45048</v>
      </c>
      <c r="H6" s="8" t="s">
        <v>12</v>
      </c>
      <c r="I6" s="8"/>
      <c r="J6" s="8" t="s">
        <v>838</v>
      </c>
      <c r="K6" s="8" t="s">
        <v>1103</v>
      </c>
      <c r="L6" s="20" t="s">
        <v>1102</v>
      </c>
      <c r="M6" s="319">
        <v>45035</v>
      </c>
      <c r="N6" s="411">
        <v>45035</v>
      </c>
      <c r="O6" s="411">
        <v>45035</v>
      </c>
      <c r="P6" s="411">
        <v>45035</v>
      </c>
      <c r="Q6" s="7"/>
    </row>
    <row r="7" spans="1:22" x14ac:dyDescent="0.3">
      <c r="A7" s="274">
        <f t="shared" si="1"/>
        <v>5</v>
      </c>
      <c r="B7" s="8" t="str">
        <f t="shared" si="0"/>
        <v>KOPYŞ</v>
      </c>
      <c r="C7" s="8"/>
      <c r="D7" s="8"/>
      <c r="E7" s="8"/>
      <c r="F7" s="8"/>
      <c r="G7" s="9">
        <f>VLOOKUP(B7,SonGönderimTarihleri!A:C,3,FALSE)</f>
        <v>45048</v>
      </c>
      <c r="H7" s="8" t="s">
        <v>12</v>
      </c>
      <c r="I7" s="8"/>
      <c r="J7" s="8" t="s">
        <v>838</v>
      </c>
      <c r="K7" s="8" t="s">
        <v>992</v>
      </c>
      <c r="L7" s="20" t="s">
        <v>1047</v>
      </c>
      <c r="M7" s="292">
        <v>45048</v>
      </c>
      <c r="N7" s="406">
        <v>45048</v>
      </c>
      <c r="O7" s="406">
        <v>45048</v>
      </c>
      <c r="P7" s="406">
        <v>45048</v>
      </c>
      <c r="Q7" s="7"/>
    </row>
    <row r="8" spans="1:22" x14ac:dyDescent="0.3">
      <c r="A8" s="274">
        <f t="shared" si="1"/>
        <v>6</v>
      </c>
      <c r="B8" s="8" t="str">
        <f>H8&amp;J8</f>
        <v>KOPYŞ</v>
      </c>
      <c r="C8" s="8"/>
      <c r="D8" s="8"/>
      <c r="E8" s="8"/>
      <c r="F8" s="8"/>
      <c r="G8" s="9">
        <f>VLOOKUP(B8,SonGönderimTarihleri!A:C,3,FALSE)</f>
        <v>45048</v>
      </c>
      <c r="H8" s="77" t="s">
        <v>12</v>
      </c>
      <c r="I8" s="8"/>
      <c r="J8" s="77" t="s">
        <v>838</v>
      </c>
      <c r="K8" s="77" t="s">
        <v>1502</v>
      </c>
      <c r="L8" s="120" t="s">
        <v>1501</v>
      </c>
      <c r="M8" s="436">
        <v>45048</v>
      </c>
      <c r="N8" s="436">
        <v>45048</v>
      </c>
      <c r="O8" s="436">
        <v>45048</v>
      </c>
      <c r="P8" s="436">
        <v>45048</v>
      </c>
      <c r="Q8" s="119"/>
    </row>
    <row r="9" spans="1:22" x14ac:dyDescent="0.3">
      <c r="A9" s="274">
        <f t="shared" si="1"/>
        <v>7</v>
      </c>
      <c r="B9" s="8" t="str">
        <f t="shared" si="0"/>
        <v>KOPYŞ</v>
      </c>
      <c r="C9" s="8"/>
      <c r="D9" s="8"/>
      <c r="E9" s="8"/>
      <c r="F9" s="8"/>
      <c r="G9" s="9">
        <f>VLOOKUP(B9,SonGönderimTarihleri!A:C,3,FALSE)</f>
        <v>45048</v>
      </c>
      <c r="H9" s="8" t="s">
        <v>12</v>
      </c>
      <c r="I9" s="8"/>
      <c r="J9" s="8" t="s">
        <v>838</v>
      </c>
      <c r="K9" s="8" t="s">
        <v>842</v>
      </c>
      <c r="L9" s="20" t="s">
        <v>1017</v>
      </c>
      <c r="M9" s="436">
        <v>45048</v>
      </c>
      <c r="N9" s="436">
        <v>45048</v>
      </c>
      <c r="O9" s="436">
        <v>45048</v>
      </c>
      <c r="P9" s="436">
        <v>45048</v>
      </c>
      <c r="Q9" s="7"/>
    </row>
    <row r="10" spans="1:22" x14ac:dyDescent="0.3">
      <c r="A10" s="274">
        <f t="shared" si="1"/>
        <v>8</v>
      </c>
      <c r="B10" s="8" t="str">
        <f t="shared" si="0"/>
        <v>KOPYŞ</v>
      </c>
      <c r="C10" s="8"/>
      <c r="D10" s="8"/>
      <c r="E10" s="8"/>
      <c r="F10" s="8"/>
      <c r="G10" s="76">
        <f>VLOOKUP(B10,SonGönderimTarihleri!A:C,3,FALSE)</f>
        <v>45048</v>
      </c>
      <c r="H10" s="77" t="s">
        <v>12</v>
      </c>
      <c r="I10" s="8"/>
      <c r="J10" s="77" t="s">
        <v>838</v>
      </c>
      <c r="K10" s="77" t="s">
        <v>843</v>
      </c>
      <c r="L10" s="107" t="s">
        <v>1189</v>
      </c>
      <c r="M10" s="292">
        <v>45044</v>
      </c>
      <c r="N10" s="406">
        <v>45044</v>
      </c>
      <c r="O10" s="406">
        <v>45044</v>
      </c>
      <c r="P10" s="406">
        <v>45044</v>
      </c>
      <c r="Q10" s="119"/>
    </row>
    <row r="11" spans="1:22" x14ac:dyDescent="0.3">
      <c r="A11" s="274">
        <f t="shared" si="1"/>
        <v>9</v>
      </c>
      <c r="B11" s="8" t="str">
        <f t="shared" si="0"/>
        <v>KOPYŞ</v>
      </c>
      <c r="C11" s="8"/>
      <c r="D11" s="8"/>
      <c r="E11" s="8"/>
      <c r="F11" s="8"/>
      <c r="G11" s="76">
        <f>VLOOKUP(B11,SonGönderimTarihleri!A:C,3,FALSE)</f>
        <v>45048</v>
      </c>
      <c r="H11" s="77" t="s">
        <v>12</v>
      </c>
      <c r="I11" s="8"/>
      <c r="J11" s="77" t="s">
        <v>838</v>
      </c>
      <c r="K11" s="77" t="s">
        <v>844</v>
      </c>
      <c r="L11" s="107" t="s">
        <v>1546</v>
      </c>
      <c r="M11" s="436">
        <v>45048</v>
      </c>
      <c r="N11" s="436">
        <v>45048</v>
      </c>
      <c r="O11" s="436">
        <v>45048</v>
      </c>
      <c r="P11" s="436">
        <v>45048</v>
      </c>
      <c r="Q11" s="119"/>
    </row>
    <row r="12" spans="1:22" x14ac:dyDescent="0.3">
      <c r="A12" s="274">
        <f t="shared" si="1"/>
        <v>10</v>
      </c>
      <c r="B12" s="8" t="str">
        <f t="shared" si="0"/>
        <v>KOPYŞ</v>
      </c>
      <c r="C12" s="8"/>
      <c r="D12" s="8"/>
      <c r="E12" s="8"/>
      <c r="F12" s="8"/>
      <c r="G12" s="76">
        <f>VLOOKUP(B12,SonGönderimTarihleri!A:C,3,FALSE)</f>
        <v>45048</v>
      </c>
      <c r="H12" s="77" t="s">
        <v>12</v>
      </c>
      <c r="I12" s="8"/>
      <c r="J12" s="77" t="s">
        <v>838</v>
      </c>
      <c r="K12" s="77" t="s">
        <v>890</v>
      </c>
      <c r="L12" s="107" t="s">
        <v>1153</v>
      </c>
      <c r="M12" s="436">
        <v>45048</v>
      </c>
      <c r="N12" s="436">
        <v>45048</v>
      </c>
      <c r="O12" s="436">
        <v>45048</v>
      </c>
      <c r="P12" s="436">
        <v>45048</v>
      </c>
      <c r="Q12" s="119"/>
    </row>
    <row r="13" spans="1:22" x14ac:dyDescent="0.3">
      <c r="A13" s="274">
        <f t="shared" si="1"/>
        <v>11</v>
      </c>
      <c r="B13" s="8" t="str">
        <f t="shared" si="0"/>
        <v>KOPYŞ</v>
      </c>
      <c r="C13" s="8"/>
      <c r="D13" s="8"/>
      <c r="E13" s="8"/>
      <c r="F13" s="8"/>
      <c r="G13" s="9">
        <f>VLOOKUP(B13,SonGönderimTarihleri!A:C,3,FALSE)</f>
        <v>45048</v>
      </c>
      <c r="H13" s="8" t="s">
        <v>12</v>
      </c>
      <c r="I13" s="8"/>
      <c r="J13" s="8" t="s">
        <v>838</v>
      </c>
      <c r="K13" s="8" t="s">
        <v>845</v>
      </c>
      <c r="L13" s="20" t="s">
        <v>846</v>
      </c>
      <c r="M13" s="436">
        <v>45048</v>
      </c>
      <c r="N13" s="436">
        <v>45048</v>
      </c>
      <c r="O13" s="436">
        <v>45048</v>
      </c>
      <c r="P13" s="436">
        <v>45048</v>
      </c>
      <c r="Q13" s="7"/>
    </row>
    <row r="14" spans="1:22" s="272" customFormat="1" x14ac:dyDescent="0.3">
      <c r="A14" s="274">
        <f t="shared" si="1"/>
        <v>12</v>
      </c>
      <c r="B14" s="274" t="str">
        <f>H14&amp;J14</f>
        <v>KOPYŞ</v>
      </c>
      <c r="C14" s="274"/>
      <c r="D14" s="274"/>
      <c r="E14" s="274"/>
      <c r="F14" s="274"/>
      <c r="G14" s="275">
        <f>VLOOKUP(B14,SonGönderimTarihleri!A:C,3,FALSE)</f>
        <v>45048</v>
      </c>
      <c r="H14" s="274" t="s">
        <v>12</v>
      </c>
      <c r="I14" s="274"/>
      <c r="J14" s="274" t="s">
        <v>838</v>
      </c>
      <c r="K14" s="274" t="s">
        <v>1598</v>
      </c>
      <c r="L14" s="276" t="s">
        <v>1597</v>
      </c>
      <c r="M14" s="401">
        <v>45048</v>
      </c>
      <c r="N14" s="401">
        <v>45048</v>
      </c>
      <c r="O14" s="401">
        <v>45048</v>
      </c>
      <c r="P14" s="401">
        <v>45048</v>
      </c>
      <c r="Q14" s="273"/>
    </row>
    <row r="15" spans="1:22" x14ac:dyDescent="0.3">
      <c r="A15" s="274">
        <f t="shared" si="1"/>
        <v>13</v>
      </c>
      <c r="B15" s="8" t="str">
        <f t="shared" si="0"/>
        <v>KOPYŞ</v>
      </c>
      <c r="C15" s="8"/>
      <c r="D15" s="8"/>
      <c r="E15" s="8"/>
      <c r="F15" s="8"/>
      <c r="G15" s="9">
        <f>VLOOKUP(B15,SonGönderimTarihleri!A:C,3,FALSE)</f>
        <v>45048</v>
      </c>
      <c r="H15" s="8" t="s">
        <v>12</v>
      </c>
      <c r="I15" s="8"/>
      <c r="J15" s="8" t="s">
        <v>838</v>
      </c>
      <c r="K15" s="8" t="s">
        <v>847</v>
      </c>
      <c r="L15" s="20" t="s">
        <v>848</v>
      </c>
      <c r="M15" s="318">
        <v>45042</v>
      </c>
      <c r="N15" s="401">
        <v>45042</v>
      </c>
      <c r="O15" s="401">
        <v>45042</v>
      </c>
      <c r="P15" s="401">
        <v>45042</v>
      </c>
      <c r="Q15" s="7"/>
    </row>
    <row r="16" spans="1:22" x14ac:dyDescent="0.3">
      <c r="A16" s="274">
        <f t="shared" si="1"/>
        <v>14</v>
      </c>
      <c r="B16" s="8" t="str">
        <f t="shared" si="0"/>
        <v>KOPYŞ</v>
      </c>
      <c r="C16" s="8"/>
      <c r="D16" s="8"/>
      <c r="E16" s="8"/>
      <c r="F16" s="8"/>
      <c r="G16" s="9">
        <f>VLOOKUP(B16,SonGönderimTarihleri!A:C,3,FALSE)</f>
        <v>45048</v>
      </c>
      <c r="H16" s="8" t="s">
        <v>12</v>
      </c>
      <c r="I16" s="8"/>
      <c r="J16" s="8" t="s">
        <v>838</v>
      </c>
      <c r="K16" s="8" t="s">
        <v>850</v>
      </c>
      <c r="L16" s="20" t="s">
        <v>851</v>
      </c>
      <c r="M16" s="342">
        <v>45044</v>
      </c>
      <c r="N16" s="436">
        <v>45044</v>
      </c>
      <c r="O16" s="436">
        <v>45044</v>
      </c>
      <c r="P16" s="436">
        <v>45044</v>
      </c>
      <c r="Q16" s="7"/>
    </row>
    <row r="17" spans="1:19" s="272" customFormat="1" x14ac:dyDescent="0.3">
      <c r="A17" s="274">
        <f t="shared" si="1"/>
        <v>15</v>
      </c>
      <c r="B17" s="274" t="s">
        <v>837</v>
      </c>
      <c r="C17" s="274"/>
      <c r="D17" s="274"/>
      <c r="E17" s="274"/>
      <c r="F17" s="274"/>
      <c r="G17" s="331">
        <f>VLOOKUP(B17,SonGönderimTarihleri!A:C,3,FALSE)</f>
        <v>45048</v>
      </c>
      <c r="H17" s="274" t="s">
        <v>12</v>
      </c>
      <c r="I17" s="274"/>
      <c r="J17" s="274" t="s">
        <v>838</v>
      </c>
      <c r="K17" s="274" t="s">
        <v>1773</v>
      </c>
      <c r="L17" s="276" t="s">
        <v>1774</v>
      </c>
      <c r="M17" s="411">
        <v>45048</v>
      </c>
      <c r="N17" s="436">
        <v>45048</v>
      </c>
      <c r="O17" s="436">
        <v>45048</v>
      </c>
      <c r="P17" s="436">
        <v>45048</v>
      </c>
      <c r="Q17" s="273"/>
    </row>
    <row r="18" spans="1:19" x14ac:dyDescent="0.3">
      <c r="A18" s="274">
        <f t="shared" si="1"/>
        <v>16</v>
      </c>
      <c r="B18" s="8" t="str">
        <f t="shared" si="0"/>
        <v>KOPYŞ</v>
      </c>
      <c r="C18" s="8"/>
      <c r="D18" s="8"/>
      <c r="E18" s="8"/>
      <c r="F18" s="8"/>
      <c r="G18" s="9">
        <f>VLOOKUP(B18,SonGönderimTarihleri!A:C,3,FALSE)</f>
        <v>45048</v>
      </c>
      <c r="H18" s="8" t="s">
        <v>12</v>
      </c>
      <c r="I18" s="8"/>
      <c r="J18" s="8" t="s">
        <v>838</v>
      </c>
      <c r="K18" s="8" t="s">
        <v>853</v>
      </c>
      <c r="L18" s="20" t="s">
        <v>854</v>
      </c>
      <c r="M18" s="439">
        <v>45041</v>
      </c>
      <c r="N18" s="439">
        <v>45041</v>
      </c>
      <c r="O18" s="439">
        <v>45041</v>
      </c>
      <c r="P18" s="439">
        <v>45041</v>
      </c>
      <c r="Q18" s="7"/>
    </row>
    <row r="19" spans="1:19" x14ac:dyDescent="0.3">
      <c r="A19" s="274">
        <f t="shared" si="1"/>
        <v>17</v>
      </c>
      <c r="B19" s="8" t="str">
        <f t="shared" si="0"/>
        <v>KOPYŞ</v>
      </c>
      <c r="C19" s="8"/>
      <c r="D19" s="8"/>
      <c r="E19" s="8"/>
      <c r="F19" s="8"/>
      <c r="G19" s="9">
        <f>VLOOKUP(B19,SonGönderimTarihleri!A:C,3,FALSE)</f>
        <v>45048</v>
      </c>
      <c r="H19" s="8" t="s">
        <v>12</v>
      </c>
      <c r="I19" s="8"/>
      <c r="J19" s="8" t="s">
        <v>838</v>
      </c>
      <c r="K19" s="8" t="s">
        <v>856</v>
      </c>
      <c r="L19" s="20" t="s">
        <v>857</v>
      </c>
      <c r="M19" s="436">
        <v>45048</v>
      </c>
      <c r="N19" s="436">
        <v>45048</v>
      </c>
      <c r="O19" s="436">
        <v>45048</v>
      </c>
      <c r="P19" s="436">
        <v>45048</v>
      </c>
      <c r="Q19" s="7"/>
    </row>
    <row r="20" spans="1:19" x14ac:dyDescent="0.3">
      <c r="A20" s="274">
        <f t="shared" si="1"/>
        <v>18</v>
      </c>
      <c r="B20" s="8" t="str">
        <f t="shared" si="0"/>
        <v>KOPYŞ</v>
      </c>
      <c r="C20" s="8"/>
      <c r="D20" s="8"/>
      <c r="E20" s="8"/>
      <c r="F20" s="8"/>
      <c r="G20" s="9">
        <f>VLOOKUP(B20,SonGönderimTarihleri!A:C,3,FALSE)</f>
        <v>45048</v>
      </c>
      <c r="H20" s="8" t="s">
        <v>12</v>
      </c>
      <c r="I20" s="8"/>
      <c r="J20" s="8" t="s">
        <v>838</v>
      </c>
      <c r="K20" s="8" t="s">
        <v>1569</v>
      </c>
      <c r="L20" s="20" t="s">
        <v>1497</v>
      </c>
      <c r="M20" s="436" t="s">
        <v>1787</v>
      </c>
      <c r="N20" s="436" t="s">
        <v>1787</v>
      </c>
      <c r="O20" s="436" t="s">
        <v>1787</v>
      </c>
      <c r="P20" s="436" t="s">
        <v>1787</v>
      </c>
      <c r="Q20" s="7"/>
    </row>
    <row r="21" spans="1:19" x14ac:dyDescent="0.3">
      <c r="A21" s="274">
        <f t="shared" si="1"/>
        <v>19</v>
      </c>
      <c r="B21" s="8" t="str">
        <f t="shared" si="0"/>
        <v>KOPYŞ</v>
      </c>
      <c r="C21" s="8"/>
      <c r="D21" s="8"/>
      <c r="E21" s="8"/>
      <c r="F21" s="8"/>
      <c r="G21" s="9">
        <f>VLOOKUP(B21,SonGönderimTarihleri!A:C,3,FALSE)</f>
        <v>45048</v>
      </c>
      <c r="H21" s="8" t="s">
        <v>12</v>
      </c>
      <c r="I21" s="8"/>
      <c r="J21" s="8" t="s">
        <v>838</v>
      </c>
      <c r="K21" s="8" t="s">
        <v>1558</v>
      </c>
      <c r="L21" s="107" t="s">
        <v>1557</v>
      </c>
      <c r="M21" s="443">
        <v>45043</v>
      </c>
      <c r="N21" s="443">
        <v>45043</v>
      </c>
      <c r="O21" s="443">
        <v>45043</v>
      </c>
      <c r="P21" s="443">
        <v>45043</v>
      </c>
      <c r="Q21" s="7"/>
    </row>
    <row r="22" spans="1:19" x14ac:dyDescent="0.3">
      <c r="A22" s="274">
        <f t="shared" si="1"/>
        <v>20</v>
      </c>
      <c r="B22" s="8" t="str">
        <f t="shared" si="0"/>
        <v>KOPYŞ</v>
      </c>
      <c r="C22" s="8"/>
      <c r="D22" s="8"/>
      <c r="E22" s="8"/>
      <c r="F22" s="8"/>
      <c r="G22" s="76">
        <f>VLOOKUP(B22,SonGönderimTarihleri!A:C,3,FALSE)</f>
        <v>45048</v>
      </c>
      <c r="H22" s="77" t="s">
        <v>12</v>
      </c>
      <c r="I22" s="8"/>
      <c r="J22" s="77" t="s">
        <v>838</v>
      </c>
      <c r="K22" s="77" t="s">
        <v>858</v>
      </c>
      <c r="L22" s="107" t="s">
        <v>859</v>
      </c>
      <c r="M22" s="351">
        <v>45048</v>
      </c>
      <c r="N22" s="406">
        <v>45048</v>
      </c>
      <c r="O22" s="406">
        <v>45048</v>
      </c>
      <c r="P22" s="406">
        <v>45048</v>
      </c>
      <c r="Q22" s="119"/>
    </row>
    <row r="23" spans="1:19" x14ac:dyDescent="0.3">
      <c r="A23" s="274">
        <f t="shared" si="1"/>
        <v>21</v>
      </c>
      <c r="B23" s="8" t="str">
        <f t="shared" si="0"/>
        <v>KOPYŞ</v>
      </c>
      <c r="C23" s="8"/>
      <c r="D23" s="8"/>
      <c r="E23" s="8"/>
      <c r="F23" s="8"/>
      <c r="G23" s="76">
        <f>VLOOKUP(B23,SonGönderimTarihleri!A:C,3,FALSE)</f>
        <v>45048</v>
      </c>
      <c r="H23" s="77" t="s">
        <v>12</v>
      </c>
      <c r="I23" s="8"/>
      <c r="J23" s="77" t="s">
        <v>838</v>
      </c>
      <c r="K23" s="77" t="s">
        <v>860</v>
      </c>
      <c r="L23" s="107" t="s">
        <v>861</v>
      </c>
      <c r="M23" s="406">
        <v>45044</v>
      </c>
      <c r="N23" s="406">
        <v>45044</v>
      </c>
      <c r="O23" s="406">
        <v>45044</v>
      </c>
      <c r="P23" s="406">
        <v>45044</v>
      </c>
      <c r="Q23" s="119"/>
    </row>
    <row r="24" spans="1:19" x14ac:dyDescent="0.3">
      <c r="A24" s="274">
        <f t="shared" si="1"/>
        <v>22</v>
      </c>
      <c r="B24" s="8" t="str">
        <f t="shared" si="0"/>
        <v>KOPYŞ</v>
      </c>
      <c r="C24" s="8"/>
      <c r="D24" s="8"/>
      <c r="E24" s="8"/>
      <c r="F24" s="8"/>
      <c r="G24" s="9">
        <f>VLOOKUP(B24,SonGönderimTarihleri!A:C,3,FALSE)</f>
        <v>45048</v>
      </c>
      <c r="H24" s="8" t="s">
        <v>12</v>
      </c>
      <c r="I24" s="8"/>
      <c r="J24" s="8" t="s">
        <v>838</v>
      </c>
      <c r="K24" s="8" t="s">
        <v>862</v>
      </c>
      <c r="L24" s="20" t="s">
        <v>863</v>
      </c>
      <c r="M24" s="443">
        <v>45043</v>
      </c>
      <c r="N24" s="443">
        <v>45043</v>
      </c>
      <c r="O24" s="443">
        <v>45043</v>
      </c>
      <c r="P24" s="443">
        <v>45043</v>
      </c>
      <c r="Q24" s="7"/>
    </row>
    <row r="25" spans="1:19" x14ac:dyDescent="0.3">
      <c r="A25" s="274">
        <f t="shared" si="1"/>
        <v>23</v>
      </c>
      <c r="B25" s="8" t="str">
        <f t="shared" si="0"/>
        <v>KOPYŞ</v>
      </c>
      <c r="C25" s="8"/>
      <c r="D25" s="8"/>
      <c r="E25" s="8"/>
      <c r="F25" s="8"/>
      <c r="G25" s="9">
        <f>VLOOKUP(B25,SonGönderimTarihleri!A:C,3,FALSE)</f>
        <v>45048</v>
      </c>
      <c r="H25" s="8" t="s">
        <v>12</v>
      </c>
      <c r="I25" s="8"/>
      <c r="J25" s="8" t="s">
        <v>838</v>
      </c>
      <c r="K25" s="8" t="s">
        <v>855</v>
      </c>
      <c r="L25" s="20" t="s">
        <v>1321</v>
      </c>
      <c r="M25" s="292">
        <v>45034</v>
      </c>
      <c r="N25" s="406">
        <v>45034</v>
      </c>
      <c r="O25" s="406">
        <v>45034</v>
      </c>
      <c r="P25" s="406">
        <v>45034</v>
      </c>
      <c r="Q25" s="7"/>
    </row>
    <row r="26" spans="1:19" x14ac:dyDescent="0.3">
      <c r="A26" s="274">
        <f t="shared" si="1"/>
        <v>24</v>
      </c>
      <c r="B26" s="8" t="str">
        <f t="shared" si="0"/>
        <v>KOPYŞ</v>
      </c>
      <c r="C26" s="8"/>
      <c r="D26" s="8"/>
      <c r="E26" s="8"/>
      <c r="F26" s="8"/>
      <c r="G26" s="9">
        <f>VLOOKUP(B26,SonGönderimTarihleri!A:C,3,FALSE)</f>
        <v>45048</v>
      </c>
      <c r="H26" s="8" t="s">
        <v>12</v>
      </c>
      <c r="I26" s="8"/>
      <c r="J26" s="8" t="s">
        <v>838</v>
      </c>
      <c r="K26" s="8" t="s">
        <v>1106</v>
      </c>
      <c r="L26" s="20" t="s">
        <v>1107</v>
      </c>
      <c r="M26" s="291"/>
      <c r="N26" s="291"/>
      <c r="O26" s="291"/>
      <c r="P26" s="291"/>
      <c r="Q26" s="7"/>
    </row>
    <row r="27" spans="1:19" s="272" customFormat="1" x14ac:dyDescent="0.3">
      <c r="A27" s="274">
        <f t="shared" si="1"/>
        <v>25</v>
      </c>
      <c r="B27" s="274" t="str">
        <f>H27&amp;J27</f>
        <v>KOPYŞ</v>
      </c>
      <c r="C27" s="274"/>
      <c r="D27" s="274"/>
      <c r="E27" s="274"/>
      <c r="F27" s="274"/>
      <c r="G27" s="275">
        <f>VLOOKUP(B27,SonGönderimTarihleri!A:C,3,FALSE)</f>
        <v>45048</v>
      </c>
      <c r="H27" s="274" t="s">
        <v>12</v>
      </c>
      <c r="I27" s="274"/>
      <c r="J27" s="274" t="s">
        <v>838</v>
      </c>
      <c r="K27" s="274" t="s">
        <v>1611</v>
      </c>
      <c r="L27" s="276" t="s">
        <v>1605</v>
      </c>
      <c r="M27" s="443">
        <v>45043</v>
      </c>
      <c r="N27" s="443">
        <v>45043</v>
      </c>
      <c r="O27" s="443">
        <v>45043</v>
      </c>
      <c r="P27" s="443">
        <v>45043</v>
      </c>
      <c r="Q27" s="273"/>
    </row>
    <row r="28" spans="1:19" x14ac:dyDescent="0.3">
      <c r="A28" s="274">
        <f t="shared" si="1"/>
        <v>26</v>
      </c>
      <c r="B28" s="8" t="str">
        <f t="shared" si="0"/>
        <v>KOPYŞ</v>
      </c>
      <c r="C28" s="8"/>
      <c r="D28" s="8"/>
      <c r="E28" s="8"/>
      <c r="F28" s="8"/>
      <c r="G28" s="9">
        <f>VLOOKUP(B28,SonGönderimTarihleri!A:C,3,FALSE)</f>
        <v>45048</v>
      </c>
      <c r="H28" s="8" t="s">
        <v>12</v>
      </c>
      <c r="I28" s="8"/>
      <c r="J28" s="8" t="s">
        <v>838</v>
      </c>
      <c r="K28" s="8" t="s">
        <v>864</v>
      </c>
      <c r="L28" s="20" t="s">
        <v>865</v>
      </c>
      <c r="M28" s="436">
        <v>45048</v>
      </c>
      <c r="N28" s="436">
        <v>45048</v>
      </c>
      <c r="O28" s="436">
        <v>45048</v>
      </c>
      <c r="P28" s="436">
        <v>45048</v>
      </c>
      <c r="Q28" s="7"/>
    </row>
    <row r="29" spans="1:19" x14ac:dyDescent="0.3">
      <c r="A29" s="274">
        <f t="shared" si="1"/>
        <v>27</v>
      </c>
      <c r="B29" s="8" t="str">
        <f t="shared" si="0"/>
        <v>KOPYŞ</v>
      </c>
      <c r="C29" s="8"/>
      <c r="D29" s="8"/>
      <c r="E29" s="8"/>
      <c r="F29" s="8"/>
      <c r="G29" s="9">
        <f>VLOOKUP(B29,SonGönderimTarihleri!A:C,3,FALSE)</f>
        <v>45048</v>
      </c>
      <c r="H29" s="8" t="s">
        <v>12</v>
      </c>
      <c r="I29" s="8"/>
      <c r="J29" s="8" t="s">
        <v>838</v>
      </c>
      <c r="K29" s="8" t="s">
        <v>866</v>
      </c>
      <c r="L29" s="20" t="s">
        <v>867</v>
      </c>
      <c r="M29" s="318">
        <v>45044</v>
      </c>
      <c r="N29" s="401">
        <v>45044</v>
      </c>
      <c r="O29" s="401">
        <v>45044</v>
      </c>
      <c r="P29" s="401">
        <v>45044</v>
      </c>
      <c r="Q29" s="7"/>
      <c r="R29" s="14"/>
      <c r="S29" s="14"/>
    </row>
    <row r="30" spans="1:19" s="14" customFormat="1" x14ac:dyDescent="0.3">
      <c r="A30" s="274">
        <f t="shared" si="1"/>
        <v>28</v>
      </c>
      <c r="B30" s="8" t="str">
        <f t="shared" si="0"/>
        <v>KOPYŞ</v>
      </c>
      <c r="C30" s="8"/>
      <c r="D30" s="8"/>
      <c r="E30" s="8"/>
      <c r="F30" s="8"/>
      <c r="G30" s="9">
        <f>VLOOKUP(B30,SonGönderimTarihleri!A:C,3,FALSE)</f>
        <v>45048</v>
      </c>
      <c r="H30" s="8" t="s">
        <v>12</v>
      </c>
      <c r="I30" s="8"/>
      <c r="J30" s="8" t="s">
        <v>838</v>
      </c>
      <c r="K30" s="8" t="s">
        <v>1380</v>
      </c>
      <c r="L30" s="124" t="s">
        <v>1302</v>
      </c>
      <c r="M30" s="443">
        <v>45043</v>
      </c>
      <c r="N30" s="443">
        <v>45043</v>
      </c>
      <c r="O30" s="443">
        <v>45043</v>
      </c>
      <c r="P30" s="443">
        <v>45043</v>
      </c>
      <c r="Q30" s="125"/>
      <c r="R30"/>
      <c r="S30"/>
    </row>
    <row r="31" spans="1:19" x14ac:dyDescent="0.3">
      <c r="A31" s="274">
        <f t="shared" si="1"/>
        <v>29</v>
      </c>
      <c r="B31" s="8" t="str">
        <f t="shared" si="0"/>
        <v>KOPYŞ</v>
      </c>
      <c r="C31" s="8"/>
      <c r="D31" s="8"/>
      <c r="E31" s="8"/>
      <c r="F31" s="8"/>
      <c r="G31" s="9">
        <f>VLOOKUP(B31,SonGönderimTarihleri!A:C,3,FALSE)</f>
        <v>45048</v>
      </c>
      <c r="H31" s="77" t="s">
        <v>12</v>
      </c>
      <c r="I31" s="8"/>
      <c r="J31" s="8" t="s">
        <v>838</v>
      </c>
      <c r="K31" s="77" t="s">
        <v>868</v>
      </c>
      <c r="L31" s="107" t="s">
        <v>869</v>
      </c>
      <c r="M31" s="268">
        <v>45028</v>
      </c>
      <c r="N31" s="335">
        <v>45028</v>
      </c>
      <c r="O31" s="335">
        <v>45028</v>
      </c>
      <c r="P31" s="335">
        <v>45028</v>
      </c>
      <c r="Q31" s="119"/>
    </row>
    <row r="32" spans="1:19" x14ac:dyDescent="0.3">
      <c r="A32" s="274">
        <f t="shared" si="1"/>
        <v>30</v>
      </c>
      <c r="B32" s="8" t="str">
        <f t="shared" si="0"/>
        <v>KOPYŞ</v>
      </c>
      <c r="C32" s="8"/>
      <c r="D32" s="8"/>
      <c r="E32" s="8"/>
      <c r="F32" s="8"/>
      <c r="G32" s="9">
        <f>VLOOKUP(B32,SonGönderimTarihleri!A:C,3,FALSE)</f>
        <v>45048</v>
      </c>
      <c r="H32" s="77" t="s">
        <v>12</v>
      </c>
      <c r="I32" s="8"/>
      <c r="J32" s="8" t="s">
        <v>838</v>
      </c>
      <c r="K32" s="77" t="s">
        <v>1570</v>
      </c>
      <c r="L32" s="107" t="s">
        <v>1649</v>
      </c>
      <c r="M32" s="340">
        <v>45044</v>
      </c>
      <c r="N32" s="436">
        <v>45044</v>
      </c>
      <c r="O32" s="436">
        <v>45044</v>
      </c>
      <c r="P32" s="436">
        <v>45044</v>
      </c>
      <c r="Q32" s="119"/>
    </row>
    <row r="33" spans="1:19" x14ac:dyDescent="0.3">
      <c r="A33" s="274">
        <f t="shared" si="1"/>
        <v>31</v>
      </c>
      <c r="B33" s="8" t="str">
        <f t="shared" si="0"/>
        <v>KOPYŞ</v>
      </c>
      <c r="C33" s="8"/>
      <c r="D33" s="8"/>
      <c r="E33" s="8"/>
      <c r="F33" s="8"/>
      <c r="G33" s="9">
        <f>VLOOKUP(B33,SonGönderimTarihleri!A:C,3,FALSE)</f>
        <v>45048</v>
      </c>
      <c r="H33" s="77" t="s">
        <v>12</v>
      </c>
      <c r="I33" s="8"/>
      <c r="J33" s="8" t="s">
        <v>838</v>
      </c>
      <c r="K33" s="77" t="s">
        <v>1170</v>
      </c>
      <c r="L33" s="107" t="s">
        <v>1169</v>
      </c>
      <c r="M33" s="300">
        <v>45048</v>
      </c>
      <c r="N33" s="401">
        <v>45048</v>
      </c>
      <c r="O33" s="401">
        <v>45048</v>
      </c>
      <c r="P33" s="401">
        <v>45048</v>
      </c>
      <c r="Q33" s="119"/>
    </row>
    <row r="34" spans="1:19" x14ac:dyDescent="0.3">
      <c r="A34" s="274">
        <f t="shared" si="1"/>
        <v>32</v>
      </c>
      <c r="B34" s="8" t="str">
        <f t="shared" si="0"/>
        <v>KOPYŞ</v>
      </c>
      <c r="C34" s="8"/>
      <c r="D34" s="8"/>
      <c r="E34" s="8"/>
      <c r="F34" s="8"/>
      <c r="G34" s="9">
        <f>VLOOKUP(B34,SonGönderimTarihleri!A:C,3,FALSE)</f>
        <v>45048</v>
      </c>
      <c r="H34" s="77" t="s">
        <v>12</v>
      </c>
      <c r="I34" s="8"/>
      <c r="J34" s="8" t="s">
        <v>838</v>
      </c>
      <c r="K34" s="77" t="s">
        <v>870</v>
      </c>
      <c r="L34" s="107" t="s">
        <v>871</v>
      </c>
      <c r="M34" s="319">
        <v>45044</v>
      </c>
      <c r="N34" s="436">
        <v>45044</v>
      </c>
      <c r="O34" s="436">
        <v>45044</v>
      </c>
      <c r="P34" s="436">
        <v>45044</v>
      </c>
      <c r="Q34" s="119"/>
    </row>
    <row r="35" spans="1:19" x14ac:dyDescent="0.3">
      <c r="A35" s="274">
        <f t="shared" si="1"/>
        <v>33</v>
      </c>
      <c r="B35" s="8" t="str">
        <f t="shared" si="0"/>
        <v>KPYŞ</v>
      </c>
      <c r="C35" s="8"/>
      <c r="D35" s="8"/>
      <c r="E35" s="8"/>
      <c r="F35" s="8"/>
      <c r="G35" s="9">
        <f>VLOOKUP(B35,SonGönderimTarihleri!A:C,3,FALSE)</f>
        <v>45056</v>
      </c>
      <c r="H35" s="77" t="s">
        <v>15</v>
      </c>
      <c r="I35" s="8"/>
      <c r="J35" s="8" t="s">
        <v>838</v>
      </c>
      <c r="K35" s="77" t="s">
        <v>1210</v>
      </c>
      <c r="L35" s="107" t="s">
        <v>1195</v>
      </c>
      <c r="M35" s="279">
        <v>45056</v>
      </c>
      <c r="N35" s="406">
        <v>45056</v>
      </c>
      <c r="O35" s="406">
        <v>45056</v>
      </c>
      <c r="P35" s="406">
        <v>45056</v>
      </c>
      <c r="Q35" s="119"/>
    </row>
    <row r="36" spans="1:19" x14ac:dyDescent="0.3">
      <c r="A36" s="274">
        <f t="shared" si="1"/>
        <v>34</v>
      </c>
      <c r="B36" s="8" t="str">
        <f t="shared" si="0"/>
        <v>KOPYŞ</v>
      </c>
      <c r="C36" s="8"/>
      <c r="D36" s="8"/>
      <c r="E36" s="8"/>
      <c r="F36" s="8"/>
      <c r="G36" s="9">
        <f>VLOOKUP(B36,SonGönderimTarihleri!A:C,3,FALSE)</f>
        <v>45048</v>
      </c>
      <c r="H36" s="8" t="s">
        <v>12</v>
      </c>
      <c r="I36" s="8"/>
      <c r="J36" s="8" t="s">
        <v>838</v>
      </c>
      <c r="K36" s="8" t="s">
        <v>872</v>
      </c>
      <c r="L36" s="20" t="s">
        <v>873</v>
      </c>
      <c r="M36" s="401">
        <v>45048</v>
      </c>
      <c r="N36" s="401">
        <v>45048</v>
      </c>
      <c r="O36" s="401">
        <v>45048</v>
      </c>
      <c r="P36" s="401">
        <v>45048</v>
      </c>
      <c r="Q36" s="7"/>
    </row>
    <row r="37" spans="1:19" x14ac:dyDescent="0.3">
      <c r="A37" s="274">
        <f t="shared" si="1"/>
        <v>35</v>
      </c>
      <c r="B37" s="8" t="str">
        <f t="shared" si="0"/>
        <v>KPYŞ</v>
      </c>
      <c r="C37" s="8"/>
      <c r="D37" s="8"/>
      <c r="E37" s="8"/>
      <c r="F37" s="8"/>
      <c r="G37" s="9">
        <f>VLOOKUP(B37,SonGönderimTarihleri!A:C,3,FALSE)</f>
        <v>45056</v>
      </c>
      <c r="H37" s="8" t="s">
        <v>15</v>
      </c>
      <c r="I37" s="8"/>
      <c r="J37" s="8" t="s">
        <v>838</v>
      </c>
      <c r="K37" s="8" t="s">
        <v>1067</v>
      </c>
      <c r="L37" s="20" t="s">
        <v>1355</v>
      </c>
      <c r="M37" s="26" t="s">
        <v>1802</v>
      </c>
      <c r="N37" s="401">
        <v>45056</v>
      </c>
      <c r="O37" s="401">
        <v>45056</v>
      </c>
      <c r="P37" s="401">
        <v>45056</v>
      </c>
      <c r="Q37" s="7"/>
    </row>
    <row r="38" spans="1:19" x14ac:dyDescent="0.3">
      <c r="A38" s="274">
        <f t="shared" si="1"/>
        <v>36</v>
      </c>
      <c r="B38" s="8" t="str">
        <f t="shared" si="0"/>
        <v>KOPYŞ</v>
      </c>
      <c r="C38" s="8"/>
      <c r="D38" s="8"/>
      <c r="E38" s="8"/>
      <c r="F38" s="8"/>
      <c r="G38" s="9">
        <f>VLOOKUP(B38,SonGönderimTarihleri!A:C,3,FALSE)</f>
        <v>45048</v>
      </c>
      <c r="H38" s="8" t="s">
        <v>12</v>
      </c>
      <c r="I38" s="8"/>
      <c r="J38" s="8" t="s">
        <v>838</v>
      </c>
      <c r="K38" s="8" t="s">
        <v>874</v>
      </c>
      <c r="L38" s="20" t="s">
        <v>875</v>
      </c>
      <c r="M38" s="401">
        <v>45044</v>
      </c>
      <c r="N38" s="401">
        <v>45044</v>
      </c>
      <c r="O38" s="401">
        <v>45044</v>
      </c>
      <c r="P38" s="401">
        <v>45044</v>
      </c>
      <c r="Q38" s="7"/>
    </row>
    <row r="39" spans="1:19" x14ac:dyDescent="0.3">
      <c r="A39" s="274">
        <f t="shared" si="1"/>
        <v>37</v>
      </c>
      <c r="B39" s="8" t="str">
        <f t="shared" si="0"/>
        <v>KOPYŞ</v>
      </c>
      <c r="C39" s="8"/>
      <c r="D39" s="8"/>
      <c r="E39" s="8"/>
      <c r="F39" s="8"/>
      <c r="G39" s="9">
        <f>VLOOKUP(B39,SonGönderimTarihleri!A:C,3,FALSE)</f>
        <v>45048</v>
      </c>
      <c r="H39" s="8" t="s">
        <v>12</v>
      </c>
      <c r="I39" s="8"/>
      <c r="J39" s="8" t="s">
        <v>838</v>
      </c>
      <c r="K39" s="8" t="s">
        <v>1086</v>
      </c>
      <c r="L39" s="21" t="s">
        <v>1089</v>
      </c>
      <c r="M39" s="318">
        <v>45044</v>
      </c>
      <c r="N39" s="401">
        <v>45044</v>
      </c>
      <c r="O39" s="401">
        <v>45044</v>
      </c>
      <c r="P39" s="401">
        <v>45044</v>
      </c>
      <c r="Q39" s="7"/>
    </row>
    <row r="40" spans="1:19" x14ac:dyDescent="0.3">
      <c r="A40" s="274">
        <f t="shared" si="1"/>
        <v>38</v>
      </c>
      <c r="B40" s="8" t="str">
        <f t="shared" si="0"/>
        <v>KOPYŞ</v>
      </c>
      <c r="C40" s="8"/>
      <c r="D40" s="8"/>
      <c r="E40" s="8"/>
      <c r="F40" s="8"/>
      <c r="G40" s="9">
        <f>VLOOKUP(B40,SonGönderimTarihleri!A:C,3,FALSE)</f>
        <v>45048</v>
      </c>
      <c r="H40" s="8" t="s">
        <v>12</v>
      </c>
      <c r="I40" s="8"/>
      <c r="J40" s="8" t="s">
        <v>838</v>
      </c>
      <c r="K40" s="8" t="s">
        <v>876</v>
      </c>
      <c r="L40" s="20" t="s">
        <v>877</v>
      </c>
      <c r="M40" s="406">
        <v>45048</v>
      </c>
      <c r="N40" s="406">
        <v>45048</v>
      </c>
      <c r="O40" s="406">
        <v>45048</v>
      </c>
      <c r="P40" s="406">
        <v>45048</v>
      </c>
      <c r="Q40" s="7"/>
    </row>
    <row r="41" spans="1:19" x14ac:dyDescent="0.3">
      <c r="A41" s="274">
        <f t="shared" si="1"/>
        <v>39</v>
      </c>
      <c r="B41" s="8" t="str">
        <f t="shared" si="0"/>
        <v>KOPYŞ</v>
      </c>
      <c r="C41" s="8"/>
      <c r="D41" s="8"/>
      <c r="E41" s="8"/>
      <c r="F41" s="8"/>
      <c r="G41" s="9">
        <f>VLOOKUP(B41,SonGönderimTarihleri!A:C,3,FALSE)</f>
        <v>45048</v>
      </c>
      <c r="H41" s="8" t="s">
        <v>12</v>
      </c>
      <c r="I41" s="8"/>
      <c r="J41" s="8" t="s">
        <v>838</v>
      </c>
      <c r="K41" s="8" t="s">
        <v>1032</v>
      </c>
      <c r="L41" s="20" t="s">
        <v>1031</v>
      </c>
      <c r="M41" s="406">
        <v>45048</v>
      </c>
      <c r="N41" s="406">
        <v>45048</v>
      </c>
      <c r="O41" s="406">
        <v>45048</v>
      </c>
      <c r="P41" s="406">
        <v>45048</v>
      </c>
      <c r="Q41" s="7"/>
    </row>
    <row r="42" spans="1:19" x14ac:dyDescent="0.3">
      <c r="A42" s="274">
        <f t="shared" si="1"/>
        <v>40</v>
      </c>
      <c r="B42" s="8" t="str">
        <f t="shared" ref="B42:B63" si="2">H42&amp;J42</f>
        <v>KOPYŞ</v>
      </c>
      <c r="C42" s="8"/>
      <c r="D42" s="8"/>
      <c r="E42" s="8"/>
      <c r="F42" s="8"/>
      <c r="G42" s="76">
        <f>VLOOKUP(B42,SonGönderimTarihleri!A:C,3,FALSE)</f>
        <v>45048</v>
      </c>
      <c r="H42" s="77" t="s">
        <v>12</v>
      </c>
      <c r="I42" s="8"/>
      <c r="J42" s="77" t="s">
        <v>838</v>
      </c>
      <c r="K42" s="77" t="s">
        <v>980</v>
      </c>
      <c r="L42" s="107" t="s">
        <v>1641</v>
      </c>
      <c r="M42" s="406">
        <v>45048</v>
      </c>
      <c r="N42" s="406">
        <v>45048</v>
      </c>
      <c r="O42" s="406">
        <v>45048</v>
      </c>
      <c r="P42" s="406">
        <v>45048</v>
      </c>
      <c r="Q42" s="119"/>
      <c r="R42" s="14"/>
      <c r="S42" s="14"/>
    </row>
    <row r="43" spans="1:19" x14ac:dyDescent="0.3">
      <c r="A43" s="274">
        <f t="shared" si="1"/>
        <v>41</v>
      </c>
      <c r="B43" s="8" t="str">
        <f t="shared" si="2"/>
        <v>KOPYŞ</v>
      </c>
      <c r="C43" s="8"/>
      <c r="D43" s="8"/>
      <c r="E43" s="8"/>
      <c r="F43" s="8"/>
      <c r="G43" s="76">
        <f>VLOOKUP(B43,SonGönderimTarihleri!A:C,3,FALSE)</f>
        <v>45048</v>
      </c>
      <c r="H43" s="77" t="s">
        <v>12</v>
      </c>
      <c r="I43" s="8"/>
      <c r="J43" s="77" t="s">
        <v>838</v>
      </c>
      <c r="K43" s="77" t="s">
        <v>1273</v>
      </c>
      <c r="L43" s="107" t="s">
        <v>1272</v>
      </c>
      <c r="M43" s="292">
        <v>45048</v>
      </c>
      <c r="N43" s="406">
        <v>45048</v>
      </c>
      <c r="O43" s="406">
        <v>45048</v>
      </c>
      <c r="P43" s="406">
        <v>45048</v>
      </c>
      <c r="Q43" s="119"/>
    </row>
    <row r="44" spans="1:19" x14ac:dyDescent="0.3">
      <c r="A44" s="274">
        <f t="shared" si="1"/>
        <v>42</v>
      </c>
      <c r="B44" s="8" t="str">
        <f t="shared" si="2"/>
        <v>KOPYŞ</v>
      </c>
      <c r="C44" s="8"/>
      <c r="D44" s="8"/>
      <c r="E44" s="8"/>
      <c r="F44" s="8"/>
      <c r="G44" s="76">
        <f>VLOOKUP(B44,SonGönderimTarihleri!A:C,3,FALSE)</f>
        <v>45048</v>
      </c>
      <c r="H44" s="77" t="s">
        <v>12</v>
      </c>
      <c r="I44" s="8"/>
      <c r="J44" s="77" t="s">
        <v>838</v>
      </c>
      <c r="K44" s="77" t="s">
        <v>1324</v>
      </c>
      <c r="L44" s="107" t="s">
        <v>1323</v>
      </c>
      <c r="M44" s="406">
        <v>45048</v>
      </c>
      <c r="N44" s="406">
        <v>45048</v>
      </c>
      <c r="O44" s="406">
        <v>45048</v>
      </c>
      <c r="P44" s="406">
        <v>45048</v>
      </c>
      <c r="Q44" s="119"/>
    </row>
    <row r="45" spans="1:19" x14ac:dyDescent="0.3">
      <c r="A45" s="274">
        <f t="shared" si="1"/>
        <v>43</v>
      </c>
      <c r="B45" s="8" t="str">
        <f t="shared" si="2"/>
        <v>KOPYŞ</v>
      </c>
      <c r="C45" s="8"/>
      <c r="D45" s="8"/>
      <c r="E45" s="8"/>
      <c r="F45" s="8"/>
      <c r="G45" s="76">
        <f>VLOOKUP(B45,SonGönderimTarihleri!A:C,3,FALSE)</f>
        <v>45048</v>
      </c>
      <c r="H45" s="8" t="s">
        <v>12</v>
      </c>
      <c r="I45" s="8"/>
      <c r="J45" s="8" t="s">
        <v>838</v>
      </c>
      <c r="K45" s="8" t="s">
        <v>878</v>
      </c>
      <c r="L45" s="20" t="s">
        <v>1027</v>
      </c>
      <c r="M45" s="406">
        <v>45048</v>
      </c>
      <c r="N45" s="406">
        <v>45048</v>
      </c>
      <c r="O45" s="406">
        <v>45048</v>
      </c>
      <c r="P45" s="406">
        <v>45048</v>
      </c>
      <c r="Q45" s="7"/>
    </row>
    <row r="46" spans="1:19" x14ac:dyDescent="0.3">
      <c r="A46" s="274">
        <f t="shared" si="1"/>
        <v>44</v>
      </c>
      <c r="B46" s="8" t="str">
        <f t="shared" si="2"/>
        <v>KOPYŞ</v>
      </c>
      <c r="C46" s="8"/>
      <c r="D46" s="8"/>
      <c r="E46" s="8"/>
      <c r="F46" s="8"/>
      <c r="G46" s="9">
        <f>VLOOKUP(B46,SonGönderimTarihleri!A:C,3,FALSE)</f>
        <v>45048</v>
      </c>
      <c r="H46" s="8" t="s">
        <v>12</v>
      </c>
      <c r="I46" s="8"/>
      <c r="J46" s="8" t="s">
        <v>838</v>
      </c>
      <c r="K46" s="8" t="s">
        <v>1114</v>
      </c>
      <c r="L46" s="20" t="s">
        <v>1116</v>
      </c>
      <c r="M46" s="301">
        <v>45077</v>
      </c>
      <c r="N46" s="401">
        <v>45077</v>
      </c>
      <c r="O46" s="401">
        <v>45077</v>
      </c>
      <c r="P46" s="401">
        <v>45077</v>
      </c>
      <c r="Q46" s="7"/>
    </row>
    <row r="47" spans="1:19" x14ac:dyDescent="0.3">
      <c r="A47" s="274">
        <f t="shared" si="1"/>
        <v>45</v>
      </c>
      <c r="B47" s="8" t="str">
        <f t="shared" si="2"/>
        <v>KOPYŞ</v>
      </c>
      <c r="C47" s="8"/>
      <c r="D47" s="8"/>
      <c r="E47" s="8"/>
      <c r="F47" s="8"/>
      <c r="G47" s="9">
        <f>VLOOKUP(B47,SonGönderimTarihleri!A:C,3,FALSE)</f>
        <v>45048</v>
      </c>
      <c r="H47" s="8" t="s">
        <v>12</v>
      </c>
      <c r="I47" s="8"/>
      <c r="J47" s="8" t="s">
        <v>838</v>
      </c>
      <c r="K47" s="8" t="s">
        <v>879</v>
      </c>
      <c r="L47" s="20" t="s">
        <v>880</v>
      </c>
      <c r="M47" s="433">
        <v>45009</v>
      </c>
      <c r="N47" s="433">
        <v>45009</v>
      </c>
      <c r="O47" s="433">
        <v>45009</v>
      </c>
      <c r="P47" s="433">
        <v>45009</v>
      </c>
      <c r="Q47" s="3"/>
    </row>
    <row r="48" spans="1:19" x14ac:dyDescent="0.3">
      <c r="A48" s="274">
        <f t="shared" si="1"/>
        <v>46</v>
      </c>
      <c r="B48" s="8" t="str">
        <f t="shared" si="2"/>
        <v>KOPYŞ</v>
      </c>
      <c r="C48" s="8"/>
      <c r="D48" s="8"/>
      <c r="E48" s="8"/>
      <c r="F48" s="8"/>
      <c r="G48" s="9">
        <f>VLOOKUP(B48,SonGönderimTarihleri!A:C,3,FALSE)</f>
        <v>45048</v>
      </c>
      <c r="H48" s="8" t="s">
        <v>12</v>
      </c>
      <c r="I48" s="8"/>
      <c r="J48" s="8" t="s">
        <v>838</v>
      </c>
      <c r="K48" s="8" t="s">
        <v>881</v>
      </c>
      <c r="L48" s="20" t="s">
        <v>882</v>
      </c>
      <c r="M48" s="406">
        <v>45048</v>
      </c>
      <c r="N48" s="406">
        <v>45048</v>
      </c>
      <c r="O48" s="406">
        <v>45048</v>
      </c>
      <c r="P48" s="406">
        <v>45048</v>
      </c>
      <c r="Q48" s="15"/>
    </row>
    <row r="49" spans="1:19" x14ac:dyDescent="0.3">
      <c r="A49" s="274">
        <f t="shared" si="1"/>
        <v>47</v>
      </c>
      <c r="B49" s="8" t="str">
        <f t="shared" si="2"/>
        <v>KOPYŞ</v>
      </c>
      <c r="C49" s="8"/>
      <c r="D49" s="8"/>
      <c r="E49" s="8"/>
      <c r="F49" s="8"/>
      <c r="G49" s="76">
        <f>VLOOKUP(B49,SonGönderimTarihleri!A:C,3,FALSE)</f>
        <v>45048</v>
      </c>
      <c r="H49" s="77" t="s">
        <v>12</v>
      </c>
      <c r="I49" s="8"/>
      <c r="J49" s="77" t="s">
        <v>838</v>
      </c>
      <c r="K49" s="77" t="s">
        <v>883</v>
      </c>
      <c r="L49" s="107" t="s">
        <v>884</v>
      </c>
      <c r="M49" s="250">
        <v>45044</v>
      </c>
      <c r="N49" s="401">
        <v>45044</v>
      </c>
      <c r="O49" s="401">
        <v>45044</v>
      </c>
      <c r="P49" s="401">
        <v>45044</v>
      </c>
      <c r="Q49" s="119"/>
    </row>
    <row r="50" spans="1:19" x14ac:dyDescent="0.3">
      <c r="A50" s="274">
        <f t="shared" si="1"/>
        <v>48</v>
      </c>
      <c r="B50" s="8" t="str">
        <f t="shared" si="2"/>
        <v>KOPYŞ</v>
      </c>
      <c r="C50" s="8"/>
      <c r="D50" s="8"/>
      <c r="E50" s="8"/>
      <c r="F50" s="8"/>
      <c r="G50" s="76">
        <f>VLOOKUP(B50,SonGönderimTarihleri!A:C,3,FALSE)</f>
        <v>45048</v>
      </c>
      <c r="H50" s="77" t="s">
        <v>12</v>
      </c>
      <c r="I50" s="8"/>
      <c r="J50" s="77" t="s">
        <v>838</v>
      </c>
      <c r="K50" s="77" t="s">
        <v>1356</v>
      </c>
      <c r="L50" s="107" t="s">
        <v>1328</v>
      </c>
      <c r="M50" s="350">
        <v>45048</v>
      </c>
      <c r="N50" s="401">
        <v>45048</v>
      </c>
      <c r="O50" s="401">
        <v>45048</v>
      </c>
      <c r="P50" s="401">
        <v>45048</v>
      </c>
      <c r="Q50" s="119"/>
    </row>
    <row r="51" spans="1:19" x14ac:dyDescent="0.3">
      <c r="A51" s="274">
        <f t="shared" si="1"/>
        <v>49</v>
      </c>
      <c r="B51" s="8" t="str">
        <f t="shared" si="2"/>
        <v>KOPYŞ</v>
      </c>
      <c r="C51" s="8"/>
      <c r="D51" s="8"/>
      <c r="E51" s="8"/>
      <c r="F51" s="8"/>
      <c r="G51" s="9">
        <f>VLOOKUP(B51,SonGönderimTarihleri!A:C,3,FALSE)</f>
        <v>45048</v>
      </c>
      <c r="H51" s="8" t="s">
        <v>12</v>
      </c>
      <c r="I51" s="8"/>
      <c r="J51" s="8" t="s">
        <v>838</v>
      </c>
      <c r="K51" s="8" t="s">
        <v>885</v>
      </c>
      <c r="L51" s="20" t="s">
        <v>886</v>
      </c>
      <c r="M51" s="443">
        <v>45043</v>
      </c>
      <c r="N51" s="443">
        <v>45043</v>
      </c>
      <c r="O51" s="443">
        <v>45043</v>
      </c>
      <c r="P51" s="443">
        <v>45043</v>
      </c>
      <c r="Q51" s="7"/>
    </row>
    <row r="52" spans="1:19" x14ac:dyDescent="0.3">
      <c r="A52" s="274">
        <f t="shared" si="1"/>
        <v>50</v>
      </c>
      <c r="B52" s="8" t="str">
        <f t="shared" si="2"/>
        <v>KOPYŞ</v>
      </c>
      <c r="C52" s="8"/>
      <c r="D52" s="8"/>
      <c r="E52" s="8"/>
      <c r="F52" s="8"/>
      <c r="G52" s="9">
        <f>VLOOKUP(B52,SonGönderimTarihleri!A:C,3,FALSE)</f>
        <v>45048</v>
      </c>
      <c r="H52" s="8" t="s">
        <v>12</v>
      </c>
      <c r="I52" s="8"/>
      <c r="J52" s="8" t="s">
        <v>838</v>
      </c>
      <c r="K52" s="8" t="s">
        <v>852</v>
      </c>
      <c r="L52" s="20" t="s">
        <v>1069</v>
      </c>
      <c r="M52" s="443">
        <v>45043</v>
      </c>
      <c r="N52" s="443">
        <v>45043</v>
      </c>
      <c r="O52" s="443">
        <v>45043</v>
      </c>
      <c r="P52" s="443">
        <v>45043</v>
      </c>
      <c r="Q52" s="7"/>
      <c r="R52" s="14"/>
      <c r="S52" s="14"/>
    </row>
    <row r="53" spans="1:19" x14ac:dyDescent="0.3">
      <c r="A53" s="274">
        <f t="shared" si="1"/>
        <v>51</v>
      </c>
      <c r="B53" s="8" t="str">
        <f t="shared" si="2"/>
        <v>KOPYŞ</v>
      </c>
      <c r="C53" s="8"/>
      <c r="D53" s="8"/>
      <c r="E53" s="8"/>
      <c r="F53" s="8"/>
      <c r="G53" s="9">
        <f>VLOOKUP(B53,SonGönderimTarihleri!A:C,3,FALSE)</f>
        <v>45048</v>
      </c>
      <c r="H53" s="77" t="s">
        <v>12</v>
      </c>
      <c r="I53" s="8"/>
      <c r="J53" s="77" t="s">
        <v>838</v>
      </c>
      <c r="K53" s="77" t="s">
        <v>849</v>
      </c>
      <c r="L53" s="107" t="s">
        <v>1258</v>
      </c>
      <c r="M53" s="292">
        <v>45048</v>
      </c>
      <c r="N53" s="406">
        <v>45048</v>
      </c>
      <c r="O53" s="406">
        <v>45048</v>
      </c>
      <c r="P53" s="406">
        <v>45048</v>
      </c>
      <c r="Q53" s="119"/>
    </row>
    <row r="54" spans="1:19" x14ac:dyDescent="0.3">
      <c r="A54" s="274">
        <f t="shared" si="1"/>
        <v>52</v>
      </c>
      <c r="B54" s="8" t="str">
        <f t="shared" si="2"/>
        <v>KOPYŞ</v>
      </c>
      <c r="C54" s="8"/>
      <c r="D54" s="8"/>
      <c r="E54" s="8"/>
      <c r="F54" s="8"/>
      <c r="G54" s="9">
        <f>VLOOKUP(B54,SonGönderimTarihleri!A:C,3,FALSE)</f>
        <v>45048</v>
      </c>
      <c r="H54" s="77" t="s">
        <v>12</v>
      </c>
      <c r="I54" s="8"/>
      <c r="J54" s="77" t="s">
        <v>838</v>
      </c>
      <c r="K54" s="77" t="s">
        <v>1515</v>
      </c>
      <c r="L54" s="107" t="s">
        <v>1481</v>
      </c>
      <c r="M54" s="401">
        <v>45044</v>
      </c>
      <c r="N54" s="401">
        <v>45044</v>
      </c>
      <c r="O54" s="401">
        <v>45044</v>
      </c>
      <c r="P54" s="401">
        <v>45044</v>
      </c>
      <c r="Q54" s="119"/>
    </row>
    <row r="55" spans="1:19" x14ac:dyDescent="0.3">
      <c r="A55" s="274">
        <f t="shared" si="1"/>
        <v>53</v>
      </c>
      <c r="B55" s="8" t="str">
        <f>H55&amp;J55</f>
        <v>KOPYŞ</v>
      </c>
      <c r="C55" s="8"/>
      <c r="D55" s="8"/>
      <c r="E55" s="8"/>
      <c r="F55" s="8"/>
      <c r="G55" s="9">
        <f>VLOOKUP(B55,SonGönderimTarihleri!A:C,3,FALSE)</f>
        <v>45048</v>
      </c>
      <c r="H55" s="77" t="s">
        <v>12</v>
      </c>
      <c r="I55" s="8"/>
      <c r="J55" s="77" t="s">
        <v>838</v>
      </c>
      <c r="K55" s="77" t="s">
        <v>1516</v>
      </c>
      <c r="L55" s="120" t="s">
        <v>1482</v>
      </c>
      <c r="M55" s="296">
        <v>45044</v>
      </c>
      <c r="N55" s="401">
        <v>45044</v>
      </c>
      <c r="O55" s="401">
        <v>45044</v>
      </c>
      <c r="P55" s="401">
        <v>45044</v>
      </c>
      <c r="Q55" s="119"/>
    </row>
    <row r="56" spans="1:19" x14ac:dyDescent="0.3">
      <c r="A56" s="274">
        <f t="shared" si="1"/>
        <v>54</v>
      </c>
      <c r="B56" s="8" t="str">
        <f t="shared" si="2"/>
        <v>KOPYŞ</v>
      </c>
      <c r="C56" s="8"/>
      <c r="D56" s="8"/>
      <c r="E56" s="8"/>
      <c r="F56" s="8"/>
      <c r="G56" s="9">
        <f>VLOOKUP(B56,SonGönderimTarihleri!A:C,3,FALSE)</f>
        <v>45048</v>
      </c>
      <c r="H56" s="77" t="s">
        <v>12</v>
      </c>
      <c r="I56" s="8"/>
      <c r="J56" s="77" t="s">
        <v>838</v>
      </c>
      <c r="K56" s="77" t="s">
        <v>887</v>
      </c>
      <c r="L56" s="107" t="s">
        <v>888</v>
      </c>
      <c r="M56" s="409">
        <v>45049</v>
      </c>
      <c r="N56" s="409">
        <v>45049</v>
      </c>
      <c r="O56" s="436">
        <v>45049</v>
      </c>
      <c r="P56" s="436">
        <v>45049</v>
      </c>
      <c r="Q56" s="119"/>
    </row>
    <row r="57" spans="1:19" s="14" customFormat="1" x14ac:dyDescent="0.3">
      <c r="A57" s="274">
        <f t="shared" si="1"/>
        <v>55</v>
      </c>
      <c r="B57" s="8" t="str">
        <f t="shared" si="2"/>
        <v>KOPYŞ</v>
      </c>
      <c r="C57" s="8"/>
      <c r="D57" s="8"/>
      <c r="E57" s="8"/>
      <c r="F57" s="8"/>
      <c r="G57" s="9">
        <f>VLOOKUP(B57,SonGönderimTarihleri!A:C,3,FALSE)</f>
        <v>45048</v>
      </c>
      <c r="H57" s="77" t="s">
        <v>12</v>
      </c>
      <c r="I57" s="8"/>
      <c r="J57" s="77" t="s">
        <v>838</v>
      </c>
      <c r="K57" s="77" t="s">
        <v>891</v>
      </c>
      <c r="L57" s="107" t="s">
        <v>892</v>
      </c>
      <c r="M57" s="335">
        <v>45048</v>
      </c>
      <c r="N57" s="335">
        <v>45049</v>
      </c>
      <c r="O57" s="335">
        <v>45049</v>
      </c>
      <c r="P57" s="335">
        <v>45049</v>
      </c>
      <c r="Q57" s="119"/>
      <c r="R57"/>
      <c r="S57"/>
    </row>
    <row r="58" spans="1:19" x14ac:dyDescent="0.3">
      <c r="A58" s="274">
        <f t="shared" si="1"/>
        <v>56</v>
      </c>
      <c r="B58" s="8" t="str">
        <f t="shared" si="2"/>
        <v>KOPYŞ</v>
      </c>
      <c r="C58" s="8"/>
      <c r="D58" s="8"/>
      <c r="E58" s="8"/>
      <c r="F58" s="8"/>
      <c r="G58" s="9">
        <f>VLOOKUP(B58,SonGönderimTarihleri!A:C,3,FALSE)</f>
        <v>45048</v>
      </c>
      <c r="H58" s="8" t="s">
        <v>12</v>
      </c>
      <c r="I58" s="8"/>
      <c r="J58" s="8" t="s">
        <v>838</v>
      </c>
      <c r="K58" s="8" t="s">
        <v>893</v>
      </c>
      <c r="L58" s="20" t="s">
        <v>894</v>
      </c>
      <c r="M58" s="401">
        <v>45048</v>
      </c>
      <c r="N58" s="401">
        <v>45048</v>
      </c>
      <c r="O58" s="401">
        <v>45048</v>
      </c>
      <c r="P58" s="401">
        <v>45048</v>
      </c>
      <c r="Q58" s="7"/>
    </row>
    <row r="59" spans="1:19" x14ac:dyDescent="0.3">
      <c r="A59" s="274">
        <f t="shared" si="1"/>
        <v>57</v>
      </c>
      <c r="B59" s="8" t="str">
        <f t="shared" si="2"/>
        <v>KOPYŞ</v>
      </c>
      <c r="C59" s="8"/>
      <c r="D59" s="8"/>
      <c r="E59" s="8"/>
      <c r="F59" s="8"/>
      <c r="G59" s="76">
        <f>VLOOKUP(B59,SonGönderimTarihleri!A:C,3,FALSE)</f>
        <v>45048</v>
      </c>
      <c r="H59" s="77" t="s">
        <v>12</v>
      </c>
      <c r="I59" s="8"/>
      <c r="J59" s="77" t="s">
        <v>838</v>
      </c>
      <c r="K59" s="77" t="s">
        <v>889</v>
      </c>
      <c r="L59" s="120" t="s">
        <v>1252</v>
      </c>
      <c r="M59" s="411">
        <v>45048</v>
      </c>
      <c r="N59" s="436">
        <v>45048</v>
      </c>
      <c r="O59" s="436"/>
      <c r="P59" s="436"/>
      <c r="Q59" s="126"/>
    </row>
    <row r="60" spans="1:19" x14ac:dyDescent="0.3">
      <c r="A60" s="274">
        <f t="shared" si="1"/>
        <v>58</v>
      </c>
      <c r="B60" s="8" t="str">
        <f t="shared" si="2"/>
        <v>KOPYŞ</v>
      </c>
      <c r="C60" s="8"/>
      <c r="D60" s="8"/>
      <c r="E60" s="8"/>
      <c r="F60" s="8"/>
      <c r="G60" s="76">
        <f>VLOOKUP(B60,SonGönderimTarihleri!A:C,3,FALSE)</f>
        <v>45048</v>
      </c>
      <c r="H60" s="8" t="s">
        <v>12</v>
      </c>
      <c r="I60" s="8"/>
      <c r="J60" s="8" t="s">
        <v>838</v>
      </c>
      <c r="K60" s="8" t="s">
        <v>895</v>
      </c>
      <c r="L60" s="20" t="s">
        <v>1785</v>
      </c>
      <c r="M60" s="350" t="s">
        <v>1786</v>
      </c>
      <c r="N60" s="401" t="s">
        <v>1786</v>
      </c>
      <c r="O60" s="401" t="s">
        <v>1786</v>
      </c>
      <c r="P60" s="401" t="s">
        <v>1786</v>
      </c>
      <c r="Q60" s="7"/>
    </row>
    <row r="61" spans="1:19" s="272" customFormat="1" x14ac:dyDescent="0.3">
      <c r="A61" s="274">
        <f>A60+1</f>
        <v>59</v>
      </c>
      <c r="B61" s="274" t="s">
        <v>837</v>
      </c>
      <c r="C61" s="274"/>
      <c r="D61" s="274"/>
      <c r="E61" s="274"/>
      <c r="F61" s="274"/>
      <c r="G61" s="399">
        <f>VLOOKUP(B61,SonGönderimTarihleri!A:C,3,FALSE)</f>
        <v>45048</v>
      </c>
      <c r="H61" s="274" t="s">
        <v>12</v>
      </c>
      <c r="I61" s="274"/>
      <c r="J61" s="274" t="s">
        <v>838</v>
      </c>
      <c r="K61" s="274" t="s">
        <v>1765</v>
      </c>
      <c r="L61" s="276" t="s">
        <v>1764</v>
      </c>
      <c r="M61" s="401"/>
      <c r="N61" s="401">
        <v>45034</v>
      </c>
      <c r="O61" s="401"/>
      <c r="P61" s="401"/>
      <c r="Q61" s="273"/>
    </row>
    <row r="62" spans="1:19" x14ac:dyDescent="0.3">
      <c r="A62" s="274">
        <f t="shared" si="1"/>
        <v>60</v>
      </c>
      <c r="B62" s="8" t="str">
        <f t="shared" si="2"/>
        <v>KOPYŞ</v>
      </c>
      <c r="C62" s="8"/>
      <c r="D62" s="8"/>
      <c r="E62" s="8"/>
      <c r="F62" s="8"/>
      <c r="G62" s="76">
        <f>VLOOKUP(B62,SonGönderimTarihleri!A:C,3,FALSE)</f>
        <v>45048</v>
      </c>
      <c r="H62" s="8" t="s">
        <v>12</v>
      </c>
      <c r="I62" s="8"/>
      <c r="J62" s="8" t="s">
        <v>838</v>
      </c>
      <c r="K62" s="8" t="s">
        <v>896</v>
      </c>
      <c r="L62" s="20" t="s">
        <v>897</v>
      </c>
      <c r="M62" s="438">
        <v>45041</v>
      </c>
      <c r="N62" s="438">
        <v>45041</v>
      </c>
      <c r="O62" s="438">
        <v>45041</v>
      </c>
      <c r="P62" s="438">
        <v>45041</v>
      </c>
      <c r="Q62" s="15"/>
    </row>
    <row r="63" spans="1:19" x14ac:dyDescent="0.3">
      <c r="A63" s="274">
        <f t="shared" si="1"/>
        <v>61</v>
      </c>
      <c r="B63" s="8" t="str">
        <f t="shared" si="2"/>
        <v>KO(ZPY)</v>
      </c>
      <c r="C63" s="8"/>
      <c r="D63" s="8"/>
      <c r="E63" s="8"/>
      <c r="F63" s="8"/>
      <c r="G63" s="76">
        <f>VLOOKUP(B63,SonGönderimTarihleri!A:C,3,FALSE)</f>
        <v>45061</v>
      </c>
      <c r="H63" s="8" t="s">
        <v>12</v>
      </c>
      <c r="I63" s="8"/>
      <c r="J63" s="8" t="s">
        <v>1015</v>
      </c>
      <c r="K63" s="8" t="s">
        <v>1209</v>
      </c>
      <c r="L63" s="20" t="s">
        <v>898</v>
      </c>
      <c r="M63" s="410">
        <v>45057</v>
      </c>
      <c r="N63" s="436">
        <v>45057</v>
      </c>
      <c r="O63" s="436">
        <v>45057</v>
      </c>
      <c r="P63" s="436">
        <v>45057</v>
      </c>
      <c r="Q63" s="83" t="s">
        <v>683</v>
      </c>
    </row>
    <row r="65" spans="12:14" x14ac:dyDescent="0.3">
      <c r="L65" s="5" t="s">
        <v>899</v>
      </c>
      <c r="M65" s="5"/>
      <c r="N65" s="5"/>
    </row>
    <row r="66" spans="12:14" x14ac:dyDescent="0.3">
      <c r="L66" s="6" t="s">
        <v>910</v>
      </c>
      <c r="M66" s="6"/>
      <c r="N66" s="6"/>
    </row>
  </sheetData>
  <sortState ref="A3:Q55">
    <sortCondition ref="L3:L55"/>
  </sortState>
  <mergeCells count="1">
    <mergeCell ref="A1:S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autoPageBreaks="0"/>
  </sheetPr>
  <dimension ref="A1:V56"/>
  <sheetViews>
    <sheetView showGridLines="0" zoomScaleNormal="100" workbookViewId="0">
      <pane ySplit="2" topLeftCell="A13" activePane="bottomLeft" state="frozen"/>
      <selection activeCell="K77" sqref="K77"/>
      <selection pane="bottomLeft" activeCell="K21" sqref="K21"/>
    </sheetView>
  </sheetViews>
  <sheetFormatPr defaultRowHeight="14.4" x14ac:dyDescent="0.3"/>
  <cols>
    <col min="1" max="1" width="2.88671875" bestFit="1" customWidth="1"/>
    <col min="2" max="2" width="6.109375" hidden="1" customWidth="1"/>
    <col min="3" max="3" width="8.6640625" hidden="1" customWidth="1"/>
    <col min="4" max="4" width="4.109375" hidden="1" customWidth="1"/>
    <col min="5" max="5" width="6.6640625" hidden="1" customWidth="1"/>
    <col min="6" max="6" width="9.109375" customWidth="1"/>
    <col min="7" max="7" width="5.44140625" bestFit="1" customWidth="1"/>
    <col min="8" max="8" width="13.5546875" hidden="1" customWidth="1"/>
    <col min="9" max="9" width="5.6640625" customWidth="1"/>
    <col min="10" max="10" width="10" style="84" customWidth="1"/>
    <col min="11" max="11" width="36.88671875" style="84" customWidth="1"/>
    <col min="12" max="12" width="23.109375" customWidth="1"/>
    <col min="13" max="13" width="12.33203125" customWidth="1"/>
    <col min="14" max="14" width="9.5546875" customWidth="1"/>
    <col min="15" max="15" width="13.6640625" customWidth="1"/>
    <col min="16" max="16" width="26.44140625" style="14" customWidth="1"/>
    <col min="17" max="17" width="13.33203125" customWidth="1"/>
    <col min="18" max="18" width="11.88671875" style="17" customWidth="1"/>
    <col min="21" max="21" width="11.109375" bestFit="1" customWidth="1"/>
  </cols>
  <sheetData>
    <row r="1" spans="1:22" ht="63.6" customHeight="1" x14ac:dyDescent="0.3">
      <c r="A1" s="450" t="s">
        <v>1717</v>
      </c>
      <c r="B1" s="451"/>
      <c r="C1" s="451"/>
      <c r="D1" s="451"/>
      <c r="E1" s="451"/>
      <c r="F1" s="451"/>
      <c r="G1" s="451"/>
      <c r="H1" s="451"/>
      <c r="I1" s="451"/>
      <c r="J1" s="451"/>
      <c r="K1" s="451"/>
      <c r="L1" s="451"/>
      <c r="M1" s="451"/>
      <c r="N1" s="451"/>
      <c r="O1" s="451"/>
      <c r="P1" s="451"/>
      <c r="Q1" s="451"/>
      <c r="R1" s="451"/>
      <c r="U1" s="38"/>
    </row>
    <row r="2" spans="1:22" ht="65.25" customHeight="1" x14ac:dyDescent="0.3">
      <c r="A2" s="1" t="s">
        <v>0</v>
      </c>
      <c r="B2" s="1"/>
      <c r="C2" s="1"/>
      <c r="D2" s="1"/>
      <c r="E2" s="1"/>
      <c r="F2" s="1" t="s">
        <v>987</v>
      </c>
      <c r="G2" s="1" t="s">
        <v>2</v>
      </c>
      <c r="H2" s="1"/>
      <c r="I2" s="1" t="s">
        <v>3</v>
      </c>
      <c r="J2" s="1" t="s">
        <v>4</v>
      </c>
      <c r="K2" s="1" t="s">
        <v>5</v>
      </c>
      <c r="L2" s="1" t="s">
        <v>1</v>
      </c>
      <c r="M2" s="1" t="s">
        <v>6</v>
      </c>
      <c r="N2" s="1" t="s">
        <v>7</v>
      </c>
      <c r="O2" s="1" t="s">
        <v>8</v>
      </c>
      <c r="P2" s="13" t="s">
        <v>9</v>
      </c>
      <c r="Q2" s="1" t="s">
        <v>10</v>
      </c>
      <c r="R2" s="1" t="s">
        <v>993</v>
      </c>
    </row>
    <row r="3" spans="1:22" s="86" customFormat="1" ht="16.5" customHeight="1" x14ac:dyDescent="0.3">
      <c r="A3" s="25">
        <v>1</v>
      </c>
      <c r="B3" s="25" t="str">
        <f t="shared" ref="B3:B14" si="0">G3&amp;H3</f>
        <v>KNİP</v>
      </c>
      <c r="C3" s="25"/>
      <c r="D3" s="25"/>
      <c r="E3" s="25"/>
      <c r="F3" s="178" t="s">
        <v>997</v>
      </c>
      <c r="G3" s="44" t="s">
        <v>15</v>
      </c>
      <c r="H3" s="44" t="s">
        <v>684</v>
      </c>
      <c r="I3" s="44"/>
      <c r="J3" s="44" t="s">
        <v>685</v>
      </c>
      <c r="K3" s="140" t="s">
        <v>1171</v>
      </c>
      <c r="L3" s="92"/>
      <c r="M3" s="92"/>
      <c r="N3" s="92"/>
      <c r="O3" s="92"/>
      <c r="P3" s="40"/>
      <c r="Q3" s="41"/>
      <c r="R3" s="46">
        <v>42491</v>
      </c>
      <c r="S3" s="43"/>
      <c r="T3" s="43"/>
      <c r="U3" s="43"/>
      <c r="V3" s="43"/>
    </row>
    <row r="4" spans="1:22" s="17" customFormat="1" x14ac:dyDescent="0.3">
      <c r="A4" s="25">
        <v>2</v>
      </c>
      <c r="B4" s="25" t="str">
        <f t="shared" si="0"/>
        <v>KO</v>
      </c>
      <c r="C4" s="8"/>
      <c r="D4" s="8"/>
      <c r="E4" s="8"/>
      <c r="F4" s="178" t="s">
        <v>997</v>
      </c>
      <c r="G4" s="25" t="s">
        <v>12</v>
      </c>
      <c r="H4" s="25"/>
      <c r="I4" s="25"/>
      <c r="J4" s="25" t="s">
        <v>693</v>
      </c>
      <c r="K4" s="49" t="s">
        <v>694</v>
      </c>
      <c r="L4" s="19"/>
      <c r="M4" s="19"/>
      <c r="N4" s="19"/>
      <c r="O4" s="19"/>
      <c r="P4" s="47"/>
      <c r="Q4" s="42"/>
      <c r="R4" s="46">
        <v>43713</v>
      </c>
      <c r="S4" s="99"/>
    </row>
    <row r="5" spans="1:22" s="18" customFormat="1" x14ac:dyDescent="0.3">
      <c r="A5" s="25">
        <f t="shared" ref="A5:A42" si="1">1+A4</f>
        <v>3</v>
      </c>
      <c r="B5" s="25" t="str">
        <f t="shared" si="0"/>
        <v>KONİP</v>
      </c>
      <c r="C5" s="8"/>
      <c r="D5" s="8"/>
      <c r="E5" s="8"/>
      <c r="F5" s="178" t="s">
        <v>997</v>
      </c>
      <c r="G5" s="25" t="s">
        <v>12</v>
      </c>
      <c r="H5" s="8" t="s">
        <v>684</v>
      </c>
      <c r="I5" s="8"/>
      <c r="J5" s="8" t="s">
        <v>697</v>
      </c>
      <c r="K5" s="49" t="s">
        <v>698</v>
      </c>
      <c r="L5" s="19"/>
      <c r="M5" s="19"/>
      <c r="N5" s="19"/>
      <c r="O5" s="19"/>
      <c r="P5" s="19"/>
      <c r="Q5" s="47"/>
      <c r="R5" s="292">
        <v>43042</v>
      </c>
      <c r="S5" s="99"/>
    </row>
    <row r="6" spans="1:22" s="43" customFormat="1" x14ac:dyDescent="0.3">
      <c r="A6" s="25">
        <f t="shared" si="1"/>
        <v>4</v>
      </c>
      <c r="B6" s="274" t="str">
        <f t="shared" si="0"/>
        <v>KNİP</v>
      </c>
      <c r="C6" s="274"/>
      <c r="D6" s="274"/>
      <c r="E6" s="274"/>
      <c r="F6" s="178" t="s">
        <v>997</v>
      </c>
      <c r="G6" s="25" t="s">
        <v>15</v>
      </c>
      <c r="H6" s="25" t="s">
        <v>684</v>
      </c>
      <c r="I6" s="25" t="s">
        <v>684</v>
      </c>
      <c r="J6" s="25" t="s">
        <v>1471</v>
      </c>
      <c r="K6" s="49" t="s">
        <v>1584</v>
      </c>
      <c r="L6" s="350"/>
      <c r="M6" s="350"/>
      <c r="N6" s="350"/>
      <c r="O6" s="350"/>
      <c r="P6" s="100"/>
      <c r="Q6" s="249"/>
      <c r="R6" s="292">
        <v>44574</v>
      </c>
      <c r="S6" s="308"/>
      <c r="T6" s="17"/>
    </row>
    <row r="7" spans="1:22" s="17" customFormat="1" x14ac:dyDescent="0.3">
      <c r="A7" s="25">
        <f t="shared" si="1"/>
        <v>5</v>
      </c>
      <c r="B7" s="25" t="str">
        <f t="shared" si="0"/>
        <v>KONİP</v>
      </c>
      <c r="C7" s="8"/>
      <c r="D7" s="8"/>
      <c r="E7" s="8"/>
      <c r="F7" s="178" t="s">
        <v>997</v>
      </c>
      <c r="G7" s="25" t="s">
        <v>12</v>
      </c>
      <c r="H7" s="25" t="s">
        <v>684</v>
      </c>
      <c r="I7" s="25" t="s">
        <v>684</v>
      </c>
      <c r="J7" s="25" t="s">
        <v>704</v>
      </c>
      <c r="K7" s="49" t="s">
        <v>705</v>
      </c>
      <c r="L7" s="349"/>
      <c r="M7" s="349"/>
      <c r="N7" s="349"/>
      <c r="O7" s="349"/>
      <c r="P7" s="349"/>
      <c r="Q7" s="349"/>
      <c r="R7" s="349">
        <v>44994</v>
      </c>
      <c r="S7" s="43"/>
    </row>
    <row r="8" spans="1:22" s="17" customFormat="1" x14ac:dyDescent="0.3">
      <c r="A8" s="25">
        <f t="shared" si="1"/>
        <v>6</v>
      </c>
      <c r="B8" s="25" t="str">
        <f t="shared" si="0"/>
        <v>KONİP</v>
      </c>
      <c r="C8" s="8"/>
      <c r="D8" s="8"/>
      <c r="E8" s="8"/>
      <c r="F8" s="178" t="s">
        <v>997</v>
      </c>
      <c r="G8" s="25" t="s">
        <v>12</v>
      </c>
      <c r="H8" s="25" t="s">
        <v>684</v>
      </c>
      <c r="I8" s="25"/>
      <c r="J8" s="25" t="s">
        <v>706</v>
      </c>
      <c r="K8" s="49" t="s">
        <v>707</v>
      </c>
      <c r="L8" s="19"/>
      <c r="M8" s="19"/>
      <c r="N8" s="19"/>
      <c r="O8" s="19"/>
      <c r="P8" s="98"/>
      <c r="Q8" s="41"/>
      <c r="R8" s="292">
        <v>43671</v>
      </c>
      <c r="S8"/>
      <c r="T8"/>
      <c r="U8"/>
      <c r="V8"/>
    </row>
    <row r="9" spans="1:22" s="43" customFormat="1" x14ac:dyDescent="0.3">
      <c r="A9" s="25">
        <f t="shared" si="1"/>
        <v>7</v>
      </c>
      <c r="B9" s="25" t="str">
        <f t="shared" si="0"/>
        <v>KNİP</v>
      </c>
      <c r="C9" s="25"/>
      <c r="D9" s="25"/>
      <c r="E9" s="25"/>
      <c r="F9" s="178" t="s">
        <v>997</v>
      </c>
      <c r="G9" s="25" t="s">
        <v>15</v>
      </c>
      <c r="H9" s="25" t="s">
        <v>684</v>
      </c>
      <c r="I9" s="25"/>
      <c r="J9" s="25" t="s">
        <v>710</v>
      </c>
      <c r="K9" s="49" t="s">
        <v>1125</v>
      </c>
      <c r="L9" s="20"/>
      <c r="M9" s="20"/>
      <c r="N9" s="20"/>
      <c r="O9" s="20"/>
      <c r="P9" s="100" t="s">
        <v>991</v>
      </c>
      <c r="Q9" s="40"/>
      <c r="R9" s="292">
        <v>42244</v>
      </c>
    </row>
    <row r="10" spans="1:22" s="17" customFormat="1" x14ac:dyDescent="0.3">
      <c r="A10" s="25">
        <f t="shared" si="1"/>
        <v>8</v>
      </c>
      <c r="B10" s="274" t="str">
        <f>G10&amp;H10</f>
        <v>KONİP</v>
      </c>
      <c r="C10" s="274"/>
      <c r="D10" s="274"/>
      <c r="E10" s="274"/>
      <c r="F10" s="178" t="s">
        <v>997</v>
      </c>
      <c r="G10" s="25" t="s">
        <v>12</v>
      </c>
      <c r="H10" s="25" t="s">
        <v>684</v>
      </c>
      <c r="I10" s="25" t="s">
        <v>684</v>
      </c>
      <c r="J10" s="25" t="s">
        <v>1583</v>
      </c>
      <c r="K10" s="124" t="s">
        <v>1638</v>
      </c>
      <c r="L10" s="349"/>
      <c r="M10" s="349"/>
      <c r="N10" s="349"/>
      <c r="O10" s="349"/>
      <c r="P10" s="98"/>
      <c r="Q10" s="251"/>
      <c r="R10" s="301">
        <v>44728</v>
      </c>
      <c r="S10" s="308"/>
    </row>
    <row r="11" spans="1:22" s="43" customFormat="1" x14ac:dyDescent="0.3">
      <c r="A11" s="25">
        <f t="shared" si="1"/>
        <v>9</v>
      </c>
      <c r="B11" s="25" t="str">
        <f t="shared" si="0"/>
        <v>K</v>
      </c>
      <c r="C11" s="25"/>
      <c r="D11" s="25"/>
      <c r="E11" s="25"/>
      <c r="F11" s="178" t="s">
        <v>997</v>
      </c>
      <c r="G11" s="25" t="s">
        <v>15</v>
      </c>
      <c r="H11" s="25"/>
      <c r="I11" s="25"/>
      <c r="J11" s="25" t="s">
        <v>1450</v>
      </c>
      <c r="K11" s="49" t="s">
        <v>1451</v>
      </c>
      <c r="L11" s="20"/>
      <c r="M11" s="20"/>
      <c r="N11" s="20"/>
      <c r="O11" s="20"/>
      <c r="P11" s="100"/>
      <c r="Q11" s="40"/>
      <c r="R11" s="292">
        <v>44735</v>
      </c>
    </row>
    <row r="12" spans="1:22" s="106" customFormat="1" x14ac:dyDescent="0.3">
      <c r="A12" s="25">
        <f t="shared" si="1"/>
        <v>10</v>
      </c>
      <c r="B12" s="25" t="str">
        <f t="shared" si="0"/>
        <v>KNİP</v>
      </c>
      <c r="C12" s="85"/>
      <c r="D12" s="85"/>
      <c r="E12" s="85"/>
      <c r="F12" s="178" t="s">
        <v>997</v>
      </c>
      <c r="G12" s="44" t="s">
        <v>15</v>
      </c>
      <c r="H12" s="44" t="s">
        <v>684</v>
      </c>
      <c r="I12" s="44"/>
      <c r="J12" s="44" t="s">
        <v>711</v>
      </c>
      <c r="K12" s="49" t="s">
        <v>712</v>
      </c>
      <c r="L12" s="46">
        <v>45058</v>
      </c>
      <c r="M12" s="406">
        <v>45058</v>
      </c>
      <c r="N12" s="406">
        <v>45058</v>
      </c>
      <c r="O12" s="406">
        <v>45058</v>
      </c>
      <c r="P12" s="40"/>
      <c r="Q12" s="45"/>
      <c r="R12" s="292">
        <v>41976</v>
      </c>
      <c r="S12" s="81"/>
      <c r="T12" s="81"/>
      <c r="U12" s="81"/>
      <c r="V12" s="81"/>
    </row>
    <row r="13" spans="1:22" s="106" customFormat="1" x14ac:dyDescent="0.3">
      <c r="A13" s="25">
        <f t="shared" si="1"/>
        <v>11</v>
      </c>
      <c r="B13" s="25" t="str">
        <f t="shared" si="0"/>
        <v>KNİP</v>
      </c>
      <c r="C13" s="85"/>
      <c r="D13" s="85"/>
      <c r="E13" s="85"/>
      <c r="F13" s="178" t="s">
        <v>997</v>
      </c>
      <c r="G13" s="44" t="s">
        <v>15</v>
      </c>
      <c r="H13" s="44" t="s">
        <v>684</v>
      </c>
      <c r="I13" s="44"/>
      <c r="J13" s="25" t="s">
        <v>1215</v>
      </c>
      <c r="K13" s="49" t="s">
        <v>1216</v>
      </c>
      <c r="L13" s="46"/>
      <c r="M13" s="46"/>
      <c r="N13" s="46"/>
      <c r="O13" s="46"/>
      <c r="P13" s="40"/>
      <c r="Q13" s="45"/>
      <c r="R13" s="292">
        <v>44147</v>
      </c>
      <c r="S13" s="81"/>
      <c r="T13" s="81"/>
      <c r="U13" s="81"/>
      <c r="V13" s="81"/>
    </row>
    <row r="14" spans="1:22" s="17" customFormat="1" x14ac:dyDescent="0.3">
      <c r="A14" s="25">
        <f t="shared" si="1"/>
        <v>12</v>
      </c>
      <c r="B14" s="274" t="str">
        <f t="shared" si="0"/>
        <v>KONİP</v>
      </c>
      <c r="C14" s="274"/>
      <c r="D14" s="274"/>
      <c r="E14" s="274"/>
      <c r="F14" s="178" t="s">
        <v>997</v>
      </c>
      <c r="G14" s="274" t="s">
        <v>12</v>
      </c>
      <c r="H14" s="25" t="s">
        <v>684</v>
      </c>
      <c r="I14" s="274" t="s">
        <v>684</v>
      </c>
      <c r="J14" s="25" t="s">
        <v>713</v>
      </c>
      <c r="K14" s="49" t="s">
        <v>1582</v>
      </c>
      <c r="L14" s="264"/>
      <c r="M14" s="332"/>
      <c r="N14" s="332"/>
      <c r="O14" s="332"/>
      <c r="P14" s="47"/>
      <c r="Q14" s="251"/>
      <c r="R14" s="301">
        <v>44651</v>
      </c>
      <c r="S14" s="308"/>
    </row>
    <row r="15" spans="1:22" s="43" customFormat="1" ht="21.6" x14ac:dyDescent="0.3">
      <c r="A15" s="25">
        <f t="shared" si="1"/>
        <v>13</v>
      </c>
      <c r="B15" s="25" t="str">
        <f t="shared" ref="B15:B21" si="2">G15&amp;H15</f>
        <v>KNİP</v>
      </c>
      <c r="C15" s="25"/>
      <c r="D15" s="25"/>
      <c r="E15" s="25"/>
      <c r="F15" s="178" t="s">
        <v>997</v>
      </c>
      <c r="G15" s="25" t="s">
        <v>15</v>
      </c>
      <c r="H15" s="25" t="s">
        <v>684</v>
      </c>
      <c r="I15" s="25"/>
      <c r="J15" s="25" t="s">
        <v>718</v>
      </c>
      <c r="K15" s="49" t="s">
        <v>1126</v>
      </c>
      <c r="L15" s="20"/>
      <c r="M15" s="20"/>
      <c r="N15" s="20"/>
      <c r="O15" s="20"/>
      <c r="P15" s="66" t="s">
        <v>836</v>
      </c>
      <c r="Q15" s="40"/>
      <c r="R15" s="292">
        <v>42335</v>
      </c>
      <c r="S15" s="101"/>
    </row>
    <row r="16" spans="1:22" s="86" customFormat="1" x14ac:dyDescent="0.3">
      <c r="A16" s="25">
        <f t="shared" si="1"/>
        <v>14</v>
      </c>
      <c r="B16" s="25" t="str">
        <f t="shared" si="2"/>
        <v>KNİP</v>
      </c>
      <c r="C16" s="25"/>
      <c r="D16" s="25"/>
      <c r="E16" s="25"/>
      <c r="F16" s="178" t="s">
        <v>997</v>
      </c>
      <c r="G16" s="25" t="s">
        <v>15</v>
      </c>
      <c r="H16" s="25" t="s">
        <v>684</v>
      </c>
      <c r="I16" s="25" t="s">
        <v>684</v>
      </c>
      <c r="J16" s="25" t="s">
        <v>723</v>
      </c>
      <c r="K16" s="49" t="s">
        <v>724</v>
      </c>
      <c r="L16" s="349"/>
      <c r="M16" s="349"/>
      <c r="N16" s="349"/>
      <c r="O16" s="349"/>
      <c r="P16" s="47"/>
      <c r="Q16" s="41"/>
      <c r="R16" s="292">
        <v>44546</v>
      </c>
      <c r="S16" s="43"/>
      <c r="T16" s="43"/>
      <c r="U16" s="43"/>
      <c r="V16" s="43"/>
    </row>
    <row r="17" spans="1:22" s="43" customFormat="1" x14ac:dyDescent="0.3">
      <c r="A17" s="25">
        <f t="shared" si="1"/>
        <v>15</v>
      </c>
      <c r="B17" s="25" t="str">
        <f t="shared" si="2"/>
        <v>KONİP</v>
      </c>
      <c r="C17" s="8"/>
      <c r="D17" s="8"/>
      <c r="E17" s="8"/>
      <c r="F17" s="178" t="s">
        <v>997</v>
      </c>
      <c r="G17" s="28" t="s">
        <v>12</v>
      </c>
      <c r="H17" s="28" t="s">
        <v>684</v>
      </c>
      <c r="I17" s="28"/>
      <c r="J17" s="44" t="s">
        <v>1108</v>
      </c>
      <c r="K17" s="87" t="s">
        <v>1155</v>
      </c>
      <c r="L17" s="349"/>
      <c r="M17" s="19"/>
      <c r="N17" s="19"/>
      <c r="O17" s="19"/>
      <c r="P17" s="118"/>
      <c r="Q17" s="3"/>
      <c r="R17" s="264">
        <v>43720</v>
      </c>
      <c r="T17"/>
      <c r="U17"/>
      <c r="V17"/>
    </row>
    <row r="18" spans="1:22" s="217" customFormat="1" x14ac:dyDescent="0.3">
      <c r="A18" s="25">
        <f t="shared" si="1"/>
        <v>16</v>
      </c>
      <c r="B18" s="28" t="str">
        <f t="shared" si="2"/>
        <v>KNİP</v>
      </c>
      <c r="C18" s="28"/>
      <c r="D18" s="28"/>
      <c r="E18" s="28"/>
      <c r="F18" s="178" t="s">
        <v>997</v>
      </c>
      <c r="G18" s="28" t="s">
        <v>15</v>
      </c>
      <c r="H18" s="28" t="s">
        <v>684</v>
      </c>
      <c r="I18" s="28" t="s">
        <v>684</v>
      </c>
      <c r="J18" s="28" t="s">
        <v>1365</v>
      </c>
      <c r="K18" s="87" t="s">
        <v>1364</v>
      </c>
      <c r="L18" s="351"/>
      <c r="M18" s="292"/>
      <c r="N18" s="292"/>
      <c r="O18" s="292"/>
      <c r="P18" s="180"/>
      <c r="Q18" s="248"/>
      <c r="R18" s="301">
        <v>43762</v>
      </c>
      <c r="S18" s="308"/>
      <c r="T18" s="17"/>
      <c r="U18" s="216"/>
      <c r="V18" s="216"/>
    </row>
    <row r="19" spans="1:22" s="43" customFormat="1" x14ac:dyDescent="0.3">
      <c r="A19" s="25">
        <f t="shared" si="1"/>
        <v>17</v>
      </c>
      <c r="B19" s="25" t="str">
        <f t="shared" si="2"/>
        <v>KONİP</v>
      </c>
      <c r="C19" s="25"/>
      <c r="D19" s="25"/>
      <c r="E19" s="26"/>
      <c r="F19" s="178" t="s">
        <v>997</v>
      </c>
      <c r="G19" s="25" t="s">
        <v>12</v>
      </c>
      <c r="H19" s="25" t="s">
        <v>684</v>
      </c>
      <c r="I19" s="25"/>
      <c r="J19" s="25" t="s">
        <v>1110</v>
      </c>
      <c r="K19" s="49" t="s">
        <v>1109</v>
      </c>
      <c r="L19" s="19"/>
      <c r="M19" s="19"/>
      <c r="N19" s="19"/>
      <c r="O19" s="19"/>
      <c r="P19" s="41"/>
      <c r="Q19" s="40"/>
      <c r="R19" s="292">
        <v>43370</v>
      </c>
    </row>
    <row r="20" spans="1:22" s="43" customFormat="1" ht="21.6" x14ac:dyDescent="0.3">
      <c r="A20" s="25">
        <f t="shared" si="1"/>
        <v>18</v>
      </c>
      <c r="B20" s="25" t="str">
        <f t="shared" si="2"/>
        <v>KO</v>
      </c>
      <c r="C20" s="25"/>
      <c r="D20" s="25"/>
      <c r="E20" s="301"/>
      <c r="F20" s="178" t="s">
        <v>997</v>
      </c>
      <c r="G20" s="25" t="s">
        <v>12</v>
      </c>
      <c r="H20" s="25"/>
      <c r="I20" s="25"/>
      <c r="J20" s="25" t="s">
        <v>1656</v>
      </c>
      <c r="K20" s="49" t="s">
        <v>1675</v>
      </c>
      <c r="L20" s="264"/>
      <c r="M20" s="264"/>
      <c r="N20" s="264"/>
      <c r="O20" s="264"/>
      <c r="P20" s="66" t="s">
        <v>1301</v>
      </c>
      <c r="Q20" s="40"/>
      <c r="R20" s="292"/>
    </row>
    <row r="21" spans="1:22" s="86" customFormat="1" x14ac:dyDescent="0.3">
      <c r="A21" s="25">
        <f t="shared" si="1"/>
        <v>19</v>
      </c>
      <c r="B21" s="25" t="str">
        <f t="shared" si="2"/>
        <v>KONİP</v>
      </c>
      <c r="C21" s="25"/>
      <c r="D21" s="25"/>
      <c r="E21" s="25"/>
      <c r="F21" s="178" t="s">
        <v>997</v>
      </c>
      <c r="G21" s="25" t="s">
        <v>12</v>
      </c>
      <c r="H21" s="25" t="s">
        <v>684</v>
      </c>
      <c r="I21" s="25" t="s">
        <v>684</v>
      </c>
      <c r="J21" s="25" t="s">
        <v>1123</v>
      </c>
      <c r="K21" s="133" t="s">
        <v>1466</v>
      </c>
      <c r="L21" s="349"/>
      <c r="M21" s="349"/>
      <c r="N21" s="349"/>
      <c r="O21" s="349"/>
      <c r="P21" s="66"/>
      <c r="Q21" s="249"/>
      <c r="R21" s="301">
        <v>44595</v>
      </c>
      <c r="S21" s="308"/>
      <c r="T21" s="17"/>
      <c r="U21" s="43"/>
      <c r="V21" s="43"/>
    </row>
    <row r="22" spans="1:22" s="43" customFormat="1" x14ac:dyDescent="0.3">
      <c r="A22" s="25">
        <f t="shared" si="1"/>
        <v>20</v>
      </c>
      <c r="B22" s="25"/>
      <c r="C22" s="25"/>
      <c r="D22" s="25"/>
      <c r="E22" s="282"/>
      <c r="F22" s="178" t="s">
        <v>997</v>
      </c>
      <c r="G22" s="25" t="s">
        <v>15</v>
      </c>
      <c r="H22" s="25"/>
      <c r="I22" s="25"/>
      <c r="J22" s="25" t="s">
        <v>1620</v>
      </c>
      <c r="K22" s="49" t="s">
        <v>1619</v>
      </c>
      <c r="L22" s="264"/>
      <c r="M22" s="264"/>
      <c r="N22" s="264"/>
      <c r="O22" s="264"/>
      <c r="P22" s="41"/>
      <c r="Q22" s="40"/>
      <c r="R22" s="292">
        <v>44588</v>
      </c>
    </row>
    <row r="23" spans="1:22" s="132" customFormat="1" ht="13.95" customHeight="1" x14ac:dyDescent="0.3">
      <c r="A23" s="25">
        <f t="shared" si="1"/>
        <v>21</v>
      </c>
      <c r="B23" s="25" t="str">
        <f>G23&amp;H23</f>
        <v>KONİP</v>
      </c>
      <c r="C23" s="8"/>
      <c r="D23" s="8"/>
      <c r="E23" s="8"/>
      <c r="F23" s="178" t="s">
        <v>997</v>
      </c>
      <c r="G23" s="8" t="s">
        <v>12</v>
      </c>
      <c r="H23" s="8" t="s">
        <v>684</v>
      </c>
      <c r="I23" s="8"/>
      <c r="J23" s="79" t="s">
        <v>1021</v>
      </c>
      <c r="K23" s="133" t="s">
        <v>1158</v>
      </c>
      <c r="L23" s="264">
        <v>45044</v>
      </c>
      <c r="M23" s="349">
        <v>45044</v>
      </c>
      <c r="N23" s="349">
        <v>45044</v>
      </c>
      <c r="O23" s="349">
        <v>45044</v>
      </c>
      <c r="P23" s="47"/>
      <c r="Q23" s="41"/>
      <c r="R23" s="302">
        <v>43160</v>
      </c>
      <c r="S23" s="52"/>
      <c r="T23" s="84"/>
      <c r="U23" s="84"/>
      <c r="V23" s="84"/>
    </row>
    <row r="24" spans="1:22" s="132" customFormat="1" ht="13.95" customHeight="1" x14ac:dyDescent="0.3">
      <c r="A24" s="25">
        <f t="shared" si="1"/>
        <v>22</v>
      </c>
      <c r="B24" s="25" t="str">
        <f>G24&amp;H24</f>
        <v>KONİP</v>
      </c>
      <c r="C24" s="274"/>
      <c r="D24" s="274"/>
      <c r="E24" s="274"/>
      <c r="F24" s="178" t="s">
        <v>997</v>
      </c>
      <c r="G24" s="25" t="s">
        <v>12</v>
      </c>
      <c r="H24" s="274" t="s">
        <v>684</v>
      </c>
      <c r="I24" s="274" t="s">
        <v>684</v>
      </c>
      <c r="J24" s="79" t="s">
        <v>1716</v>
      </c>
      <c r="K24" s="133" t="s">
        <v>1715</v>
      </c>
      <c r="L24" s="349"/>
      <c r="M24" s="349"/>
      <c r="N24" s="349"/>
      <c r="O24" s="349"/>
      <c r="P24" s="47"/>
      <c r="Q24" s="41"/>
      <c r="R24" s="393"/>
      <c r="S24" s="52"/>
      <c r="T24" s="84"/>
      <c r="U24" s="84"/>
      <c r="V24" s="84"/>
    </row>
    <row r="25" spans="1:22" s="132" customFormat="1" ht="20.399999999999999" x14ac:dyDescent="0.2">
      <c r="A25" s="25">
        <f t="shared" si="1"/>
        <v>23</v>
      </c>
      <c r="B25" s="25" t="str">
        <f t="shared" ref="B25:B31" si="3">G25&amp;H25</f>
        <v/>
      </c>
      <c r="C25" s="154"/>
      <c r="D25" s="154"/>
      <c r="E25" s="154"/>
      <c r="F25" s="178" t="s">
        <v>997</v>
      </c>
      <c r="G25" s="154"/>
      <c r="H25" s="154"/>
      <c r="I25" s="154"/>
      <c r="J25" s="79" t="s">
        <v>1299</v>
      </c>
      <c r="K25" s="133" t="s">
        <v>1300</v>
      </c>
      <c r="L25" s="158"/>
      <c r="M25" s="155"/>
      <c r="N25" s="155"/>
      <c r="O25" s="155"/>
      <c r="P25" s="66" t="s">
        <v>1301</v>
      </c>
      <c r="Q25" s="156"/>
      <c r="R25" s="155"/>
      <c r="S25" s="157"/>
      <c r="T25" s="84"/>
      <c r="U25" s="84"/>
      <c r="V25" s="84"/>
    </row>
    <row r="26" spans="1:22" s="137" customFormat="1" x14ac:dyDescent="0.3">
      <c r="A26" s="25">
        <f t="shared" si="1"/>
        <v>24</v>
      </c>
      <c r="B26" s="25" t="str">
        <f t="shared" si="3"/>
        <v>KNİP</v>
      </c>
      <c r="C26" s="25"/>
      <c r="D26" s="25"/>
      <c r="E26" s="25"/>
      <c r="F26" s="178" t="s">
        <v>997</v>
      </c>
      <c r="G26" s="8" t="s">
        <v>15</v>
      </c>
      <c r="H26" s="25" t="s">
        <v>684</v>
      </c>
      <c r="I26" s="25"/>
      <c r="J26" s="79" t="s">
        <v>1279</v>
      </c>
      <c r="K26" s="133" t="s">
        <v>1280</v>
      </c>
      <c r="L26" s="49"/>
      <c r="M26" s="49"/>
      <c r="N26" s="49"/>
      <c r="O26" s="49"/>
      <c r="P26" s="135"/>
      <c r="Q26" s="136"/>
      <c r="R26" s="302">
        <v>44132</v>
      </c>
    </row>
    <row r="27" spans="1:22" s="137" customFormat="1" x14ac:dyDescent="0.2">
      <c r="A27" s="25">
        <f t="shared" si="1"/>
        <v>25</v>
      </c>
      <c r="B27" s="25" t="str">
        <f t="shared" si="3"/>
        <v>KONİP</v>
      </c>
      <c r="C27" s="25"/>
      <c r="D27" s="25"/>
      <c r="E27" s="25"/>
      <c r="F27" s="178" t="s">
        <v>997</v>
      </c>
      <c r="G27" s="25" t="s">
        <v>12</v>
      </c>
      <c r="H27" s="25" t="s">
        <v>684</v>
      </c>
      <c r="I27" s="25"/>
      <c r="J27" s="79" t="s">
        <v>970</v>
      </c>
      <c r="K27" s="133" t="s">
        <v>971</v>
      </c>
      <c r="L27" s="19"/>
      <c r="M27" s="19"/>
      <c r="N27" s="19"/>
      <c r="O27" s="19"/>
      <c r="P27" s="136"/>
      <c r="Q27" s="138"/>
      <c r="R27" s="302">
        <v>44147</v>
      </c>
    </row>
    <row r="28" spans="1:22" s="43" customFormat="1" x14ac:dyDescent="0.3">
      <c r="A28" s="25">
        <f t="shared" si="1"/>
        <v>26</v>
      </c>
      <c r="B28" s="25" t="str">
        <f t="shared" si="3"/>
        <v>KNİP</v>
      </c>
      <c r="C28" s="67"/>
      <c r="D28" s="67"/>
      <c r="E28" s="67"/>
      <c r="F28" s="178" t="s">
        <v>997</v>
      </c>
      <c r="G28" s="25" t="s">
        <v>15</v>
      </c>
      <c r="H28" s="25" t="s">
        <v>684</v>
      </c>
      <c r="I28" s="67"/>
      <c r="J28" s="25" t="s">
        <v>746</v>
      </c>
      <c r="K28" s="49" t="s">
        <v>1127</v>
      </c>
      <c r="L28" s="69"/>
      <c r="M28" s="69"/>
      <c r="N28" s="69"/>
      <c r="O28" s="69"/>
      <c r="P28" s="68"/>
      <c r="Q28" s="128"/>
      <c r="R28" s="292">
        <v>42097</v>
      </c>
    </row>
    <row r="29" spans="1:22" s="43" customFormat="1" x14ac:dyDescent="0.3">
      <c r="A29" s="25">
        <f t="shared" si="1"/>
        <v>27</v>
      </c>
      <c r="B29" s="25"/>
      <c r="C29" s="67"/>
      <c r="D29" s="67"/>
      <c r="E29" s="67"/>
      <c r="F29" s="178" t="s">
        <v>997</v>
      </c>
      <c r="G29" s="25" t="s">
        <v>12</v>
      </c>
      <c r="H29" s="25"/>
      <c r="I29" s="274" t="s">
        <v>684</v>
      </c>
      <c r="J29" s="25" t="s">
        <v>748</v>
      </c>
      <c r="K29" s="49" t="s">
        <v>1285</v>
      </c>
      <c r="L29" s="69"/>
      <c r="M29" s="69"/>
      <c r="N29" s="69"/>
      <c r="O29" s="69"/>
      <c r="P29" s="68"/>
      <c r="Q29" s="128"/>
      <c r="R29" s="401">
        <v>44182</v>
      </c>
    </row>
    <row r="30" spans="1:22" s="102" customFormat="1" x14ac:dyDescent="0.3">
      <c r="A30" s="25">
        <f t="shared" si="1"/>
        <v>28</v>
      </c>
      <c r="B30" s="25" t="str">
        <f t="shared" si="3"/>
        <v>KNİP</v>
      </c>
      <c r="C30" s="25"/>
      <c r="D30" s="25"/>
      <c r="E30" s="25"/>
      <c r="F30" s="178" t="s">
        <v>997</v>
      </c>
      <c r="G30" s="25" t="s">
        <v>15</v>
      </c>
      <c r="H30" s="25" t="s">
        <v>684</v>
      </c>
      <c r="I30" s="25"/>
      <c r="J30" s="25" t="s">
        <v>749</v>
      </c>
      <c r="K30" s="133" t="s">
        <v>750</v>
      </c>
      <c r="L30" s="19"/>
      <c r="M30" s="19"/>
      <c r="N30" s="19"/>
      <c r="O30" s="19"/>
      <c r="P30" s="47"/>
      <c r="Q30" s="48"/>
      <c r="R30" s="292">
        <v>43538</v>
      </c>
    </row>
    <row r="31" spans="1:22" s="86" customFormat="1" x14ac:dyDescent="0.3">
      <c r="A31" s="25">
        <f t="shared" si="1"/>
        <v>29</v>
      </c>
      <c r="B31" s="25" t="str">
        <f t="shared" si="3"/>
        <v>KNİP</v>
      </c>
      <c r="C31" s="25"/>
      <c r="D31" s="25"/>
      <c r="E31" s="25"/>
      <c r="F31" s="178" t="s">
        <v>997</v>
      </c>
      <c r="G31" s="25" t="s">
        <v>15</v>
      </c>
      <c r="H31" s="25" t="s">
        <v>684</v>
      </c>
      <c r="I31" s="25"/>
      <c r="J31" s="25" t="s">
        <v>751</v>
      </c>
      <c r="K31" s="49" t="s">
        <v>1128</v>
      </c>
      <c r="L31" s="19"/>
      <c r="M31" s="19"/>
      <c r="N31" s="19"/>
      <c r="O31" s="19"/>
      <c r="P31" s="47"/>
      <c r="Q31" s="41"/>
      <c r="R31" s="292">
        <v>43216</v>
      </c>
      <c r="S31" s="43"/>
      <c r="T31" s="43"/>
    </row>
    <row r="32" spans="1:22" s="86" customFormat="1" x14ac:dyDescent="0.3">
      <c r="A32" s="25">
        <f t="shared" si="1"/>
        <v>30</v>
      </c>
      <c r="B32" s="25" t="s">
        <v>766</v>
      </c>
      <c r="C32" s="25"/>
      <c r="D32" s="25"/>
      <c r="E32" s="25"/>
      <c r="F32" s="178" t="s">
        <v>997</v>
      </c>
      <c r="G32" s="25" t="s">
        <v>15</v>
      </c>
      <c r="H32" s="25"/>
      <c r="I32" s="25" t="s">
        <v>684</v>
      </c>
      <c r="J32" s="25" t="s">
        <v>1783</v>
      </c>
      <c r="K32" s="49" t="s">
        <v>1782</v>
      </c>
      <c r="L32" s="349"/>
      <c r="M32" s="349"/>
      <c r="N32" s="349"/>
      <c r="O32" s="349"/>
      <c r="P32" s="47"/>
      <c r="Q32" s="251"/>
      <c r="R32" s="406"/>
      <c r="S32" s="43"/>
      <c r="T32" s="43"/>
    </row>
    <row r="33" spans="1:22" s="86" customFormat="1" x14ac:dyDescent="0.3">
      <c r="A33" s="25">
        <f t="shared" si="1"/>
        <v>31</v>
      </c>
      <c r="B33" s="25"/>
      <c r="C33" s="25"/>
      <c r="D33" s="25"/>
      <c r="E33" s="25"/>
      <c r="F33" s="178" t="s">
        <v>997</v>
      </c>
      <c r="G33" s="25" t="s">
        <v>15</v>
      </c>
      <c r="H33" s="25"/>
      <c r="I33" s="25"/>
      <c r="J33" s="25" t="s">
        <v>1629</v>
      </c>
      <c r="K33" s="49" t="s">
        <v>1628</v>
      </c>
      <c r="L33" s="264"/>
      <c r="M33" s="264"/>
      <c r="N33" s="264"/>
      <c r="O33" s="264"/>
      <c r="P33" s="47"/>
      <c r="Q33" s="251"/>
      <c r="R33" s="292"/>
      <c r="S33" s="43"/>
      <c r="T33" s="43"/>
    </row>
    <row r="34" spans="1:22" s="86" customFormat="1" ht="28.8" x14ac:dyDescent="0.3">
      <c r="A34" s="25">
        <f t="shared" si="1"/>
        <v>32</v>
      </c>
      <c r="B34" s="25"/>
      <c r="C34" s="25"/>
      <c r="D34" s="25"/>
      <c r="E34" s="25"/>
      <c r="F34" s="178" t="s">
        <v>997</v>
      </c>
      <c r="G34" s="25" t="s">
        <v>15</v>
      </c>
      <c r="H34" s="25"/>
      <c r="I34" s="25"/>
      <c r="J34" s="25" t="s">
        <v>1631</v>
      </c>
      <c r="K34" s="133" t="s">
        <v>1630</v>
      </c>
      <c r="L34" s="349"/>
      <c r="M34" s="349"/>
      <c r="N34" s="349"/>
      <c r="O34" s="349"/>
      <c r="P34" s="47"/>
      <c r="Q34" s="251"/>
      <c r="R34" s="292">
        <v>44826</v>
      </c>
      <c r="S34" s="43"/>
      <c r="T34" s="43"/>
    </row>
    <row r="35" spans="1:22" s="81" customFormat="1" x14ac:dyDescent="0.3">
      <c r="A35" s="25">
        <f t="shared" si="1"/>
        <v>33</v>
      </c>
      <c r="B35" s="25" t="str">
        <f>G35&amp;H35</f>
        <v>KONİP</v>
      </c>
      <c r="C35" s="25"/>
      <c r="D35" s="25"/>
      <c r="E35" s="25"/>
      <c r="F35" s="178" t="s">
        <v>997</v>
      </c>
      <c r="G35" s="25" t="s">
        <v>12</v>
      </c>
      <c r="H35" s="25" t="s">
        <v>684</v>
      </c>
      <c r="I35" s="25" t="s">
        <v>684</v>
      </c>
      <c r="J35" s="25" t="s">
        <v>1297</v>
      </c>
      <c r="K35" s="49" t="s">
        <v>1296</v>
      </c>
      <c r="L35" s="349"/>
      <c r="M35" s="349"/>
      <c r="N35" s="349"/>
      <c r="O35" s="349"/>
      <c r="P35" s="47"/>
      <c r="Q35" s="202"/>
      <c r="R35" s="292">
        <v>44252</v>
      </c>
      <c r="S35" s="43"/>
    </row>
    <row r="36" spans="1:22" s="81" customFormat="1" x14ac:dyDescent="0.3">
      <c r="A36" s="25">
        <f t="shared" si="1"/>
        <v>34</v>
      </c>
      <c r="B36" s="25" t="str">
        <f>G36&amp;H36</f>
        <v>KONİP</v>
      </c>
      <c r="C36" s="25"/>
      <c r="D36" s="25"/>
      <c r="E36" s="25"/>
      <c r="F36" s="178" t="s">
        <v>997</v>
      </c>
      <c r="G36" s="25" t="s">
        <v>12</v>
      </c>
      <c r="H36" s="25" t="s">
        <v>684</v>
      </c>
      <c r="I36" s="25" t="s">
        <v>684</v>
      </c>
      <c r="J36" s="25" t="s">
        <v>1602</v>
      </c>
      <c r="K36" s="49" t="s">
        <v>1603</v>
      </c>
      <c r="L36" s="349"/>
      <c r="M36" s="349"/>
      <c r="N36" s="349"/>
      <c r="O36" s="349"/>
      <c r="P36" s="47"/>
      <c r="Q36" s="251"/>
      <c r="R36" s="292">
        <v>44791</v>
      </c>
      <c r="S36" s="43"/>
    </row>
    <row r="37" spans="1:22" s="86" customFormat="1" x14ac:dyDescent="0.3">
      <c r="A37" s="25">
        <f t="shared" si="1"/>
        <v>35</v>
      </c>
      <c r="B37" s="25" t="str">
        <f>G37&amp;H37</f>
        <v>KO</v>
      </c>
      <c r="C37" s="25"/>
      <c r="D37" s="25"/>
      <c r="E37" s="25"/>
      <c r="F37" s="178" t="s">
        <v>997</v>
      </c>
      <c r="G37" s="25" t="s">
        <v>12</v>
      </c>
      <c r="H37" s="25"/>
      <c r="I37" s="25"/>
      <c r="J37" s="25" t="s">
        <v>1223</v>
      </c>
      <c r="K37" s="49" t="s">
        <v>1211</v>
      </c>
      <c r="L37" s="15"/>
      <c r="M37" s="15"/>
      <c r="N37" s="15"/>
      <c r="O37" s="15"/>
      <c r="P37" s="47"/>
      <c r="Q37" s="41"/>
      <c r="R37" s="292">
        <v>44812</v>
      </c>
      <c r="S37" s="43"/>
      <c r="T37" s="43"/>
      <c r="U37" s="43"/>
      <c r="V37" s="43"/>
    </row>
    <row r="38" spans="1:22" s="86" customFormat="1" x14ac:dyDescent="0.3">
      <c r="A38" s="25">
        <f t="shared" si="1"/>
        <v>36</v>
      </c>
      <c r="B38" s="25"/>
      <c r="C38" s="25"/>
      <c r="D38" s="25"/>
      <c r="E38" s="25"/>
      <c r="F38" s="178" t="s">
        <v>997</v>
      </c>
      <c r="G38" s="25" t="s">
        <v>12</v>
      </c>
      <c r="H38" s="25"/>
      <c r="I38" s="25"/>
      <c r="J38" s="25" t="s">
        <v>1740</v>
      </c>
      <c r="K38" s="49" t="s">
        <v>1741</v>
      </c>
      <c r="L38" s="15"/>
      <c r="M38" s="15"/>
      <c r="N38" s="15"/>
      <c r="O38" s="15"/>
      <c r="P38" s="47"/>
      <c r="Q38" s="41"/>
      <c r="R38" s="292"/>
      <c r="S38" s="43"/>
      <c r="T38" s="43"/>
      <c r="U38" s="43"/>
      <c r="V38" s="43"/>
    </row>
    <row r="39" spans="1:22" s="86" customFormat="1" x14ac:dyDescent="0.3">
      <c r="A39" s="25">
        <f t="shared" si="1"/>
        <v>37</v>
      </c>
      <c r="B39" s="25"/>
      <c r="C39" s="25"/>
      <c r="D39" s="25"/>
      <c r="E39" s="25"/>
      <c r="F39" s="178" t="s">
        <v>997</v>
      </c>
      <c r="G39" s="25" t="s">
        <v>12</v>
      </c>
      <c r="H39" s="25"/>
      <c r="I39" s="25"/>
      <c r="J39" s="25" t="s">
        <v>1640</v>
      </c>
      <c r="K39" s="49" t="s">
        <v>1639</v>
      </c>
      <c r="L39" s="15"/>
      <c r="M39" s="15"/>
      <c r="N39" s="15"/>
      <c r="O39" s="15"/>
      <c r="P39" s="47"/>
      <c r="Q39" s="41"/>
      <c r="R39" s="292"/>
      <c r="S39" s="43"/>
      <c r="T39" s="43"/>
      <c r="U39" s="43"/>
      <c r="V39" s="43"/>
    </row>
    <row r="40" spans="1:22" s="134" customFormat="1" x14ac:dyDescent="0.3">
      <c r="A40" s="25">
        <f t="shared" si="1"/>
        <v>38</v>
      </c>
      <c r="B40" s="25" t="str">
        <f>G40&amp;H40</f>
        <v>KNİP</v>
      </c>
      <c r="C40" s="25"/>
      <c r="D40" s="25"/>
      <c r="E40" s="25"/>
      <c r="F40" s="178" t="s">
        <v>997</v>
      </c>
      <c r="G40" s="25" t="s">
        <v>15</v>
      </c>
      <c r="H40" s="25" t="s">
        <v>684</v>
      </c>
      <c r="I40" s="25"/>
      <c r="J40" s="25" t="s">
        <v>762</v>
      </c>
      <c r="K40" s="49" t="s">
        <v>763</v>
      </c>
      <c r="L40" s="318"/>
      <c r="M40" s="318"/>
      <c r="N40" s="250"/>
      <c r="O40" s="341"/>
      <c r="P40" s="130"/>
      <c r="Q40" s="131"/>
      <c r="R40" s="302">
        <v>44658</v>
      </c>
    </row>
    <row r="41" spans="1:22" s="43" customFormat="1" x14ac:dyDescent="0.3">
      <c r="A41" s="25">
        <f t="shared" si="1"/>
        <v>39</v>
      </c>
      <c r="B41" s="25" t="str">
        <f>G41&amp;H41</f>
        <v>KNİP</v>
      </c>
      <c r="C41" s="25"/>
      <c r="D41" s="25"/>
      <c r="E41" s="25"/>
      <c r="F41" s="178" t="s">
        <v>997</v>
      </c>
      <c r="G41" s="26" t="s">
        <v>15</v>
      </c>
      <c r="H41" s="25" t="s">
        <v>684</v>
      </c>
      <c r="I41" s="25"/>
      <c r="J41" s="25" t="s">
        <v>1036</v>
      </c>
      <c r="K41" s="133" t="s">
        <v>1129</v>
      </c>
      <c r="L41" s="19"/>
      <c r="M41" s="19"/>
      <c r="N41" s="19"/>
      <c r="O41" s="19"/>
      <c r="P41" s="47"/>
      <c r="Q41" s="41"/>
      <c r="R41" s="292">
        <v>43056</v>
      </c>
    </row>
    <row r="42" spans="1:22" s="43" customFormat="1" ht="15" customHeight="1" x14ac:dyDescent="0.3">
      <c r="A42" s="25">
        <f t="shared" si="1"/>
        <v>40</v>
      </c>
      <c r="B42" s="25" t="str">
        <f>G42&amp;H42</f>
        <v>KONİP</v>
      </c>
      <c r="C42" s="25"/>
      <c r="D42" s="25"/>
      <c r="E42" s="25"/>
      <c r="F42" s="178" t="s">
        <v>997</v>
      </c>
      <c r="G42" s="25" t="s">
        <v>12</v>
      </c>
      <c r="H42" s="25" t="s">
        <v>684</v>
      </c>
      <c r="I42" s="25" t="s">
        <v>684</v>
      </c>
      <c r="J42" s="25" t="s">
        <v>1120</v>
      </c>
      <c r="K42" s="49" t="s">
        <v>1161</v>
      </c>
      <c r="L42" s="264"/>
      <c r="M42" s="327"/>
      <c r="N42" s="327"/>
      <c r="O42" s="327"/>
      <c r="P42" s="98"/>
      <c r="Q42" s="251"/>
      <c r="R42" s="301">
        <v>44504</v>
      </c>
      <c r="S42" s="308"/>
      <c r="T42" s="17"/>
    </row>
    <row r="43" spans="1:22" x14ac:dyDescent="0.3">
      <c r="R43" s="104"/>
    </row>
    <row r="44" spans="1:22" x14ac:dyDescent="0.3">
      <c r="R44" s="86"/>
    </row>
    <row r="45" spans="1:22" x14ac:dyDescent="0.3">
      <c r="R45" s="86"/>
    </row>
    <row r="46" spans="1:22" x14ac:dyDescent="0.3">
      <c r="R46" s="86"/>
    </row>
    <row r="47" spans="1:22" x14ac:dyDescent="0.3">
      <c r="R47" s="86"/>
    </row>
    <row r="48" spans="1:22" x14ac:dyDescent="0.3">
      <c r="R48" s="86"/>
    </row>
    <row r="49" spans="18:18" x14ac:dyDescent="0.3">
      <c r="R49" s="86"/>
    </row>
    <row r="50" spans="18:18" x14ac:dyDescent="0.3">
      <c r="R50" s="86"/>
    </row>
    <row r="51" spans="18:18" x14ac:dyDescent="0.3">
      <c r="R51" s="86"/>
    </row>
    <row r="52" spans="18:18" x14ac:dyDescent="0.3">
      <c r="R52" s="86"/>
    </row>
    <row r="53" spans="18:18" x14ac:dyDescent="0.3">
      <c r="R53" s="86"/>
    </row>
    <row r="54" spans="18:18" x14ac:dyDescent="0.3">
      <c r="R54" s="86"/>
    </row>
    <row r="55" spans="18:18" x14ac:dyDescent="0.3">
      <c r="R55" s="86"/>
    </row>
    <row r="56" spans="18:18" x14ac:dyDescent="0.3">
      <c r="R56" s="86"/>
    </row>
  </sheetData>
  <mergeCells count="1">
    <mergeCell ref="A1:R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K88"/>
  <sheetViews>
    <sheetView showGridLines="0" zoomScaleNormal="100" workbookViewId="0">
      <pane ySplit="1" topLeftCell="A69" activePane="bottomLeft" state="frozen"/>
      <selection activeCell="K77" sqref="K77"/>
      <selection pane="bottomLeft" activeCell="B94" sqref="B93:B94"/>
    </sheetView>
  </sheetViews>
  <sheetFormatPr defaultColWidth="9.109375" defaultRowHeight="12" x14ac:dyDescent="0.25"/>
  <cols>
    <col min="1" max="1" width="21.6640625" style="56" customWidth="1"/>
    <col min="2" max="2" width="48.33203125" style="12" customWidth="1"/>
    <col min="3" max="3" width="39.44140625" style="12" customWidth="1"/>
    <col min="4" max="4" width="40.33203125" style="12" customWidth="1"/>
    <col min="5" max="5" width="27.109375" style="12" customWidth="1"/>
    <col min="6" max="6" width="9.109375" style="12"/>
    <col min="7" max="7" width="36.5546875" style="12" customWidth="1"/>
    <col min="8" max="9" width="9.109375" style="12" customWidth="1"/>
    <col min="10" max="16384" width="9.109375" style="12"/>
  </cols>
  <sheetData>
    <row r="1" spans="1:7" ht="21.75" customHeight="1" x14ac:dyDescent="0.25">
      <c r="A1" s="150"/>
      <c r="B1" s="151" t="s">
        <v>931</v>
      </c>
      <c r="C1" s="152" t="s">
        <v>1351</v>
      </c>
      <c r="D1" s="153"/>
      <c r="G1" s="214"/>
    </row>
    <row r="2" spans="1:7" ht="14.4" x14ac:dyDescent="0.25">
      <c r="A2" s="116" t="s">
        <v>368</v>
      </c>
      <c r="B2" s="117" t="s">
        <v>932</v>
      </c>
      <c r="C2" s="422">
        <v>45048</v>
      </c>
      <c r="D2" s="117"/>
      <c r="G2" s="214"/>
    </row>
    <row r="3" spans="1:7" ht="14.4" x14ac:dyDescent="0.25">
      <c r="A3" s="116" t="s">
        <v>369</v>
      </c>
      <c r="B3" s="117" t="s">
        <v>933</v>
      </c>
      <c r="C3" s="422">
        <v>45056</v>
      </c>
      <c r="D3" s="117"/>
      <c r="G3" s="214"/>
    </row>
    <row r="4" spans="1:7" ht="14.4" x14ac:dyDescent="0.25">
      <c r="A4" s="116" t="s">
        <v>370</v>
      </c>
      <c r="B4" s="117" t="s">
        <v>1292</v>
      </c>
      <c r="C4" s="422">
        <v>45056</v>
      </c>
      <c r="D4" s="117"/>
      <c r="G4" s="214"/>
    </row>
    <row r="5" spans="1:7" ht="14.4" x14ac:dyDescent="0.25">
      <c r="A5" s="116" t="s">
        <v>371</v>
      </c>
      <c r="B5" s="117" t="s">
        <v>1293</v>
      </c>
      <c r="C5" s="422">
        <v>45068</v>
      </c>
      <c r="D5" s="117"/>
      <c r="G5" s="214"/>
    </row>
    <row r="6" spans="1:7" ht="14.4" x14ac:dyDescent="0.25">
      <c r="A6" s="116" t="s">
        <v>373</v>
      </c>
      <c r="B6" s="117" t="s">
        <v>934</v>
      </c>
      <c r="C6" s="422">
        <v>45048</v>
      </c>
      <c r="D6" s="117"/>
      <c r="G6" s="214"/>
    </row>
    <row r="7" spans="1:7" ht="14.4" x14ac:dyDescent="0.25">
      <c r="A7" s="116" t="s">
        <v>378</v>
      </c>
      <c r="B7" s="117" t="s">
        <v>935</v>
      </c>
      <c r="C7" s="422">
        <v>45056</v>
      </c>
      <c r="D7" s="117"/>
      <c r="G7" s="214"/>
    </row>
    <row r="8" spans="1:7" ht="24" x14ac:dyDescent="0.25">
      <c r="A8" s="116" t="s">
        <v>377</v>
      </c>
      <c r="B8" s="116" t="s">
        <v>1087</v>
      </c>
      <c r="C8" s="420" t="s">
        <v>1711</v>
      </c>
      <c r="D8" s="117"/>
      <c r="G8" s="215"/>
    </row>
    <row r="9" spans="1:7" ht="27" customHeight="1" x14ac:dyDescent="0.25">
      <c r="A9" s="116" t="s">
        <v>376</v>
      </c>
      <c r="B9" s="116" t="s">
        <v>1088</v>
      </c>
      <c r="C9" s="420" t="s">
        <v>1711</v>
      </c>
      <c r="D9" s="117"/>
      <c r="G9" s="215"/>
    </row>
    <row r="10" spans="1:7" x14ac:dyDescent="0.25">
      <c r="A10" s="116" t="s">
        <v>1055</v>
      </c>
      <c r="B10" s="117" t="s">
        <v>1057</v>
      </c>
      <c r="C10" s="420" t="s">
        <v>1711</v>
      </c>
      <c r="D10" s="117"/>
    </row>
    <row r="11" spans="1:7" x14ac:dyDescent="0.25">
      <c r="A11" s="116" t="s">
        <v>1056</v>
      </c>
      <c r="B11" s="117" t="s">
        <v>1277</v>
      </c>
      <c r="C11" s="420" t="s">
        <v>1711</v>
      </c>
      <c r="D11" s="117"/>
    </row>
    <row r="12" spans="1:7" x14ac:dyDescent="0.25">
      <c r="A12" s="115" t="s">
        <v>383</v>
      </c>
      <c r="B12" s="117" t="s">
        <v>939</v>
      </c>
      <c r="C12" s="420" t="s">
        <v>1711</v>
      </c>
      <c r="D12" s="117"/>
    </row>
    <row r="13" spans="1:7" x14ac:dyDescent="0.25">
      <c r="A13" s="115" t="s">
        <v>1614</v>
      </c>
      <c r="B13" s="117" t="s">
        <v>1615</v>
      </c>
      <c r="C13" s="420" t="s">
        <v>1711</v>
      </c>
      <c r="D13" s="117"/>
    </row>
    <row r="14" spans="1:7" x14ac:dyDescent="0.25">
      <c r="A14" s="115" t="s">
        <v>1476</v>
      </c>
      <c r="B14" s="117" t="s">
        <v>1477</v>
      </c>
      <c r="C14" s="420" t="s">
        <v>1711</v>
      </c>
      <c r="D14" s="117"/>
      <c r="G14" s="123"/>
    </row>
    <row r="15" spans="1:7" x14ac:dyDescent="0.25">
      <c r="A15" s="115" t="s">
        <v>768</v>
      </c>
      <c r="B15" s="117" t="s">
        <v>940</v>
      </c>
      <c r="C15" s="422">
        <v>45048</v>
      </c>
      <c r="D15" s="117"/>
      <c r="G15" s="123"/>
    </row>
    <row r="16" spans="1:7" x14ac:dyDescent="0.25">
      <c r="A16" s="115" t="s">
        <v>770</v>
      </c>
      <c r="B16" s="117" t="s">
        <v>941</v>
      </c>
      <c r="C16" s="422">
        <v>45056</v>
      </c>
      <c r="D16" s="117"/>
    </row>
    <row r="17" spans="1:9" x14ac:dyDescent="0.25">
      <c r="A17" s="115" t="s">
        <v>837</v>
      </c>
      <c r="B17" s="117" t="s">
        <v>942</v>
      </c>
      <c r="C17" s="422">
        <v>45048</v>
      </c>
      <c r="D17" s="117"/>
    </row>
    <row r="18" spans="1:9" ht="23.25" customHeight="1" x14ac:dyDescent="0.25">
      <c r="A18" s="115" t="s">
        <v>943</v>
      </c>
      <c r="B18" s="117" t="s">
        <v>944</v>
      </c>
      <c r="C18" s="422">
        <v>45056</v>
      </c>
      <c r="D18" s="117"/>
    </row>
    <row r="19" spans="1:9" ht="11.25" customHeight="1" x14ac:dyDescent="0.25">
      <c r="A19" s="115" t="s">
        <v>379</v>
      </c>
      <c r="B19" s="117" t="s">
        <v>945</v>
      </c>
      <c r="C19" s="422">
        <v>45061</v>
      </c>
      <c r="D19" s="117"/>
    </row>
    <row r="20" spans="1:9" x14ac:dyDescent="0.25">
      <c r="A20" s="115" t="s">
        <v>380</v>
      </c>
      <c r="B20" s="117" t="s">
        <v>946</v>
      </c>
      <c r="C20" s="422">
        <v>45071</v>
      </c>
      <c r="D20" s="117"/>
    </row>
    <row r="21" spans="1:9" x14ac:dyDescent="0.25">
      <c r="A21" s="115" t="s">
        <v>769</v>
      </c>
      <c r="B21" s="116" t="s">
        <v>947</v>
      </c>
      <c r="C21" s="420" t="s">
        <v>1711</v>
      </c>
      <c r="D21" s="117"/>
      <c r="G21" s="219"/>
      <c r="H21" s="219"/>
      <c r="I21" s="219"/>
    </row>
    <row r="22" spans="1:9" x14ac:dyDescent="0.25">
      <c r="A22" s="115" t="s">
        <v>948</v>
      </c>
      <c r="B22" s="116" t="s">
        <v>949</v>
      </c>
      <c r="C22" s="420" t="s">
        <v>1711</v>
      </c>
      <c r="D22" s="117"/>
      <c r="G22" s="123"/>
    </row>
    <row r="23" spans="1:9" x14ac:dyDescent="0.25">
      <c r="A23" s="115" t="s">
        <v>767</v>
      </c>
      <c r="B23" s="117" t="s">
        <v>951</v>
      </c>
      <c r="C23" s="420" t="s">
        <v>1711</v>
      </c>
      <c r="D23" s="117"/>
      <c r="E23" s="123"/>
      <c r="F23" s="123"/>
      <c r="G23" s="123"/>
    </row>
    <row r="24" spans="1:9" x14ac:dyDescent="0.25">
      <c r="A24" s="115" t="s">
        <v>766</v>
      </c>
      <c r="B24" s="117" t="s">
        <v>950</v>
      </c>
      <c r="C24" s="420" t="s">
        <v>1711</v>
      </c>
      <c r="D24" s="117"/>
      <c r="E24" s="123"/>
      <c r="F24" s="123"/>
      <c r="G24" s="123"/>
    </row>
    <row r="25" spans="1:9" ht="24" x14ac:dyDescent="0.25">
      <c r="A25" s="116" t="s">
        <v>1719</v>
      </c>
      <c r="B25" s="117" t="s">
        <v>1278</v>
      </c>
      <c r="C25" s="420">
        <v>45026</v>
      </c>
      <c r="D25" s="117"/>
      <c r="G25" s="123"/>
    </row>
    <row r="26" spans="1:9" x14ac:dyDescent="0.25">
      <c r="A26" s="116" t="s">
        <v>1720</v>
      </c>
      <c r="B26" s="117" t="s">
        <v>936</v>
      </c>
      <c r="C26" s="420">
        <v>45086</v>
      </c>
      <c r="D26" s="117"/>
      <c r="G26" s="123"/>
    </row>
    <row r="27" spans="1:9" x14ac:dyDescent="0.25">
      <c r="A27" s="115" t="s">
        <v>1722</v>
      </c>
      <c r="B27" s="117" t="s">
        <v>937</v>
      </c>
      <c r="C27" s="421">
        <v>45076</v>
      </c>
      <c r="D27" s="117"/>
      <c r="G27" s="123"/>
    </row>
    <row r="28" spans="1:9" x14ac:dyDescent="0.25">
      <c r="A28" s="115" t="s">
        <v>1721</v>
      </c>
      <c r="B28" s="285" t="s">
        <v>938</v>
      </c>
      <c r="C28" s="422">
        <v>45092</v>
      </c>
      <c r="D28" s="304"/>
      <c r="G28" s="123"/>
    </row>
    <row r="29" spans="1:9" s="219" customFormat="1" x14ac:dyDescent="0.25">
      <c r="A29" s="115" t="s">
        <v>1732</v>
      </c>
      <c r="B29" s="239" t="s">
        <v>1014</v>
      </c>
      <c r="C29" s="421">
        <v>45086</v>
      </c>
      <c r="D29" s="117"/>
      <c r="E29" s="12"/>
      <c r="F29" s="12"/>
      <c r="G29" s="123"/>
      <c r="H29" s="12"/>
      <c r="I29" s="12"/>
    </row>
    <row r="30" spans="1:9" ht="36" x14ac:dyDescent="0.25">
      <c r="A30" s="115" t="s">
        <v>1735</v>
      </c>
      <c r="B30" s="117" t="s">
        <v>1624</v>
      </c>
      <c r="C30" s="421">
        <v>45056</v>
      </c>
      <c r="D30" s="116" t="s">
        <v>1239</v>
      </c>
      <c r="G30" s="123"/>
    </row>
    <row r="31" spans="1:9" x14ac:dyDescent="0.25">
      <c r="A31" s="115" t="s">
        <v>1805</v>
      </c>
      <c r="B31" s="117" t="s">
        <v>1806</v>
      </c>
      <c r="C31" s="421">
        <v>44998</v>
      </c>
      <c r="D31" s="116"/>
      <c r="G31" s="123"/>
    </row>
    <row r="32" spans="1:9" ht="24" x14ac:dyDescent="0.25">
      <c r="A32" s="115" t="s">
        <v>975</v>
      </c>
      <c r="B32" s="117" t="s">
        <v>974</v>
      </c>
      <c r="C32" s="420">
        <v>45061</v>
      </c>
      <c r="D32" s="116" t="s">
        <v>1739</v>
      </c>
      <c r="E32" s="12" t="s">
        <v>1755</v>
      </c>
      <c r="G32" s="97"/>
    </row>
    <row r="33" spans="1:11" ht="24" x14ac:dyDescent="0.25">
      <c r="A33" s="115" t="s">
        <v>773</v>
      </c>
      <c r="B33" s="117" t="s">
        <v>1150</v>
      </c>
      <c r="C33" s="420">
        <v>45061</v>
      </c>
      <c r="D33" s="116" t="s">
        <v>1523</v>
      </c>
      <c r="E33" s="12" t="s">
        <v>1755</v>
      </c>
      <c r="G33" s="97"/>
    </row>
    <row r="34" spans="1:11" ht="24" x14ac:dyDescent="0.25">
      <c r="A34" s="115" t="s">
        <v>771</v>
      </c>
      <c r="B34" s="117" t="s">
        <v>955</v>
      </c>
      <c r="C34" s="420">
        <v>45061</v>
      </c>
      <c r="D34" s="116" t="s">
        <v>1524</v>
      </c>
      <c r="E34" s="12" t="s">
        <v>1755</v>
      </c>
      <c r="G34" s="123"/>
      <c r="H34" s="82"/>
      <c r="I34" s="82"/>
    </row>
    <row r="35" spans="1:11" ht="16.5" customHeight="1" x14ac:dyDescent="0.25">
      <c r="A35" s="115" t="s">
        <v>774</v>
      </c>
      <c r="B35" s="117" t="s">
        <v>952</v>
      </c>
      <c r="C35" s="420">
        <v>45061</v>
      </c>
      <c r="D35" s="116" t="s">
        <v>1522</v>
      </c>
      <c r="E35" s="12" t="s">
        <v>1755</v>
      </c>
      <c r="G35" s="123"/>
    </row>
    <row r="36" spans="1:11" ht="22.95" customHeight="1" x14ac:dyDescent="0.25">
      <c r="A36" s="115" t="s">
        <v>772</v>
      </c>
      <c r="B36" s="117" t="s">
        <v>1662</v>
      </c>
      <c r="C36" s="420">
        <v>45061</v>
      </c>
      <c r="D36" s="116" t="s">
        <v>1756</v>
      </c>
      <c r="E36" s="12" t="s">
        <v>1755</v>
      </c>
      <c r="G36" s="123"/>
    </row>
    <row r="37" spans="1:11" ht="24" x14ac:dyDescent="0.25">
      <c r="A37" s="115" t="s">
        <v>1133</v>
      </c>
      <c r="B37" s="239" t="s">
        <v>1132</v>
      </c>
      <c r="C37" s="420">
        <v>45056</v>
      </c>
      <c r="D37" s="116" t="s">
        <v>1744</v>
      </c>
      <c r="E37" s="12" t="s">
        <v>1755</v>
      </c>
      <c r="G37" s="123"/>
    </row>
    <row r="38" spans="1:11" ht="34.5" customHeight="1" x14ac:dyDescent="0.25">
      <c r="A38" s="115" t="s">
        <v>1134</v>
      </c>
      <c r="B38" s="239" t="s">
        <v>1135</v>
      </c>
      <c r="C38" s="420">
        <v>45056</v>
      </c>
      <c r="D38" s="115" t="s">
        <v>1291</v>
      </c>
      <c r="E38" s="12" t="s">
        <v>1755</v>
      </c>
      <c r="G38" s="123"/>
    </row>
    <row r="39" spans="1:11" ht="24" x14ac:dyDescent="0.25">
      <c r="A39" s="115" t="s">
        <v>372</v>
      </c>
      <c r="B39" s="239" t="s">
        <v>954</v>
      </c>
      <c r="C39" s="420">
        <v>45056</v>
      </c>
      <c r="D39" s="116" t="s">
        <v>1519</v>
      </c>
      <c r="E39" s="12" t="s">
        <v>1755</v>
      </c>
      <c r="G39" s="123"/>
    </row>
    <row r="40" spans="1:11" ht="24" x14ac:dyDescent="0.25">
      <c r="A40" s="115" t="s">
        <v>382</v>
      </c>
      <c r="B40" s="239" t="s">
        <v>956</v>
      </c>
      <c r="C40" s="420">
        <v>45056</v>
      </c>
      <c r="D40" s="115" t="s">
        <v>1636</v>
      </c>
      <c r="E40" s="12" t="s">
        <v>1755</v>
      </c>
      <c r="G40" s="123"/>
    </row>
    <row r="41" spans="1:11" ht="19.5" customHeight="1" x14ac:dyDescent="0.25">
      <c r="A41" s="115" t="s">
        <v>999</v>
      </c>
      <c r="B41" s="239" t="s">
        <v>953</v>
      </c>
      <c r="C41" s="420">
        <v>45056</v>
      </c>
      <c r="D41" s="115" t="s">
        <v>998</v>
      </c>
      <c r="E41" s="12" t="s">
        <v>1755</v>
      </c>
    </row>
    <row r="42" spans="1:11" s="82" customFormat="1" ht="24" customHeight="1" x14ac:dyDescent="0.25">
      <c r="A42" s="115" t="s">
        <v>381</v>
      </c>
      <c r="B42" s="239" t="s">
        <v>957</v>
      </c>
      <c r="C42" s="420">
        <v>45056</v>
      </c>
      <c r="D42" s="116" t="s">
        <v>958</v>
      </c>
      <c r="E42" s="12" t="s">
        <v>1755</v>
      </c>
      <c r="F42" s="12"/>
      <c r="G42" s="123"/>
      <c r="H42" s="12"/>
      <c r="I42" s="12"/>
      <c r="J42" s="12"/>
      <c r="K42" s="12"/>
    </row>
    <row r="43" spans="1:11" x14ac:dyDescent="0.25">
      <c r="A43" s="115" t="s">
        <v>1528</v>
      </c>
      <c r="B43" s="239" t="s">
        <v>1529</v>
      </c>
      <c r="C43" s="421">
        <v>45068</v>
      </c>
      <c r="D43" s="116" t="s">
        <v>1004</v>
      </c>
      <c r="E43" s="12" t="s">
        <v>1755</v>
      </c>
      <c r="G43" s="57"/>
    </row>
    <row r="44" spans="1:11" ht="24" x14ac:dyDescent="0.25">
      <c r="A44" s="115" t="s">
        <v>1752</v>
      </c>
      <c r="B44" s="239" t="s">
        <v>1753</v>
      </c>
      <c r="C44" s="421">
        <v>45068</v>
      </c>
      <c r="D44" s="115" t="s">
        <v>1757</v>
      </c>
      <c r="E44" s="12" t="s">
        <v>1755</v>
      </c>
    </row>
    <row r="45" spans="1:11" ht="43.5" customHeight="1" x14ac:dyDescent="0.25">
      <c r="A45" s="115" t="s">
        <v>1060</v>
      </c>
      <c r="B45" s="239" t="s">
        <v>962</v>
      </c>
      <c r="C45" s="420" t="s">
        <v>1711</v>
      </c>
      <c r="D45" s="116" t="s">
        <v>1168</v>
      </c>
      <c r="G45" s="123"/>
    </row>
    <row r="46" spans="1:11" ht="24" x14ac:dyDescent="0.25">
      <c r="A46" s="115" t="s">
        <v>374</v>
      </c>
      <c r="B46" s="239" t="s">
        <v>959</v>
      </c>
      <c r="C46" s="421">
        <v>45048</v>
      </c>
      <c r="D46" s="116" t="s">
        <v>960</v>
      </c>
      <c r="G46" s="57"/>
    </row>
    <row r="47" spans="1:11" ht="24" x14ac:dyDescent="0.25">
      <c r="A47" s="115" t="s">
        <v>1595</v>
      </c>
      <c r="B47" s="239" t="s">
        <v>1596</v>
      </c>
      <c r="C47" s="421">
        <v>45048</v>
      </c>
      <c r="D47" s="116" t="s">
        <v>960</v>
      </c>
    </row>
    <row r="48" spans="1:11" ht="24" x14ac:dyDescent="0.25">
      <c r="A48" s="115" t="s">
        <v>375</v>
      </c>
      <c r="B48" s="239" t="s">
        <v>961</v>
      </c>
      <c r="C48" s="421">
        <v>45048</v>
      </c>
      <c r="D48" s="116" t="s">
        <v>960</v>
      </c>
    </row>
    <row r="49" spans="1:11" x14ac:dyDescent="0.25">
      <c r="A49" s="115" t="s">
        <v>1778</v>
      </c>
      <c r="B49" s="239" t="s">
        <v>1779</v>
      </c>
      <c r="C49" s="421">
        <v>45068</v>
      </c>
      <c r="D49" s="116" t="s">
        <v>1780</v>
      </c>
    </row>
    <row r="50" spans="1:11" x14ac:dyDescent="0.25">
      <c r="A50" s="142"/>
      <c r="B50" s="97"/>
      <c r="C50" s="97"/>
      <c r="D50" s="56"/>
    </row>
    <row r="51" spans="1:11" x14ac:dyDescent="0.25">
      <c r="A51" s="206" t="s">
        <v>963</v>
      </c>
      <c r="B51" s="97"/>
      <c r="C51" s="97"/>
      <c r="D51" s="123"/>
      <c r="J51" s="123"/>
      <c r="K51" s="123"/>
    </row>
    <row r="52" spans="1:11" s="310" customFormat="1" ht="13.8" x14ac:dyDescent="0.25">
      <c r="A52" s="309" t="s">
        <v>1679</v>
      </c>
      <c r="E52" s="12"/>
      <c r="F52" s="12"/>
      <c r="G52" s="12"/>
      <c r="H52" s="12"/>
      <c r="I52" s="12"/>
    </row>
    <row r="53" spans="1:11" s="310" customFormat="1" x14ac:dyDescent="0.25">
      <c r="A53" s="311" t="s">
        <v>1680</v>
      </c>
      <c r="E53" s="12"/>
      <c r="F53" s="12"/>
      <c r="G53" s="12"/>
      <c r="H53" s="12"/>
      <c r="I53" s="12"/>
    </row>
    <row r="55" spans="1:11" x14ac:dyDescent="0.25">
      <c r="A55" s="286"/>
      <c r="B55" s="287"/>
      <c r="C55" s="288"/>
      <c r="D55" s="287"/>
    </row>
    <row r="56" spans="1:11" ht="30.6" x14ac:dyDescent="0.25">
      <c r="A56" s="412" t="s">
        <v>811</v>
      </c>
      <c r="B56" s="413" t="s">
        <v>1745</v>
      </c>
      <c r="C56" s="414" t="s">
        <v>1681</v>
      </c>
      <c r="D56" s="12" t="s">
        <v>1724</v>
      </c>
    </row>
    <row r="57" spans="1:11" ht="14.4" x14ac:dyDescent="0.25">
      <c r="A57" s="159"/>
    </row>
    <row r="58" spans="1:11" ht="14.4" x14ac:dyDescent="0.3">
      <c r="A58" s="415"/>
      <c r="B58" s="414" t="s">
        <v>1651</v>
      </c>
      <c r="C58" s="414" t="s">
        <v>1653</v>
      </c>
      <c r="D58" s="303" t="s">
        <v>1652</v>
      </c>
    </row>
    <row r="60" spans="1:11" ht="14.4" x14ac:dyDescent="0.3">
      <c r="A60" s="416" t="s">
        <v>114</v>
      </c>
      <c r="B60" s="417" t="s">
        <v>1704</v>
      </c>
      <c r="C60" s="418" t="s">
        <v>1705</v>
      </c>
    </row>
    <row r="61" spans="1:11" x14ac:dyDescent="0.25">
      <c r="A61" s="416"/>
      <c r="B61" s="419" t="s">
        <v>1746</v>
      </c>
      <c r="C61" s="417"/>
    </row>
    <row r="62" spans="1:11" x14ac:dyDescent="0.25">
      <c r="A62" s="416"/>
      <c r="B62" s="419" t="s">
        <v>1747</v>
      </c>
      <c r="C62" s="417"/>
    </row>
    <row r="63" spans="1:11" x14ac:dyDescent="0.25">
      <c r="A63" s="416"/>
      <c r="B63" s="419" t="s">
        <v>1748</v>
      </c>
      <c r="C63" s="417"/>
    </row>
    <row r="64" spans="1:11" ht="14.4" x14ac:dyDescent="0.3">
      <c r="A64" s="416" t="s">
        <v>261</v>
      </c>
      <c r="B64" s="416" t="s">
        <v>1704</v>
      </c>
      <c r="C64" s="445" t="s">
        <v>1775</v>
      </c>
    </row>
    <row r="65" spans="1:4" x14ac:dyDescent="0.25">
      <c r="A65" s="416"/>
      <c r="B65" s="416" t="s">
        <v>1794</v>
      </c>
      <c r="C65" s="416"/>
    </row>
    <row r="66" spans="1:4" ht="14.4" customHeight="1" x14ac:dyDescent="0.25">
      <c r="A66" s="416"/>
      <c r="B66" s="416" t="s">
        <v>1793</v>
      </c>
      <c r="C66" s="416"/>
    </row>
    <row r="67" spans="1:4" ht="16.2" customHeight="1" x14ac:dyDescent="0.25">
      <c r="A67" s="416"/>
      <c r="B67" s="416" t="s">
        <v>1795</v>
      </c>
      <c r="C67" s="416"/>
    </row>
    <row r="68" spans="1:4" ht="21.6" customHeight="1" x14ac:dyDescent="0.3">
      <c r="A68" s="416" t="s">
        <v>1791</v>
      </c>
      <c r="B68" s="416" t="s">
        <v>1704</v>
      </c>
      <c r="C68" s="445" t="s">
        <v>1792</v>
      </c>
    </row>
    <row r="69" spans="1:4" ht="12.6" customHeight="1" x14ac:dyDescent="0.25">
      <c r="A69" s="416"/>
      <c r="B69" s="446" t="s">
        <v>1796</v>
      </c>
      <c r="C69" s="416"/>
    </row>
    <row r="70" spans="1:4" x14ac:dyDescent="0.25">
      <c r="A70" s="416"/>
      <c r="B70" s="446" t="s">
        <v>1797</v>
      </c>
      <c r="C70" s="416"/>
    </row>
    <row r="71" spans="1:4" x14ac:dyDescent="0.25">
      <c r="A71" s="416"/>
      <c r="B71" s="446" t="s">
        <v>1798</v>
      </c>
      <c r="C71" s="416"/>
    </row>
    <row r="73" spans="1:4" x14ac:dyDescent="0.25">
      <c r="A73" s="56" t="s">
        <v>127</v>
      </c>
      <c r="B73" s="12" t="s">
        <v>1777</v>
      </c>
      <c r="C73" s="428">
        <v>45162</v>
      </c>
    </row>
    <row r="75" spans="1:4" x14ac:dyDescent="0.25">
      <c r="A75" s="56" t="s">
        <v>1801</v>
      </c>
    </row>
    <row r="77" spans="1:4" ht="14.4" x14ac:dyDescent="0.3">
      <c r="A77" s="56" t="s">
        <v>1811</v>
      </c>
      <c r="B77" s="12" t="s">
        <v>1810</v>
      </c>
      <c r="C77" s="303" t="s">
        <v>1812</v>
      </c>
    </row>
    <row r="78" spans="1:4" ht="24" x14ac:dyDescent="0.25">
      <c r="A78" s="56" t="s">
        <v>1816</v>
      </c>
      <c r="B78" s="56" t="s">
        <v>1817</v>
      </c>
      <c r="C78" s="12" t="s">
        <v>1818</v>
      </c>
      <c r="D78" s="12" t="s">
        <v>1820</v>
      </c>
    </row>
    <row r="80" spans="1:4" ht="14.4" x14ac:dyDescent="0.3">
      <c r="A80" s="56" t="s">
        <v>1831</v>
      </c>
      <c r="B80" s="12" t="s">
        <v>1832</v>
      </c>
      <c r="C80" s="12" t="s">
        <v>1837</v>
      </c>
      <c r="D80" s="303" t="s">
        <v>1838</v>
      </c>
    </row>
    <row r="81" spans="1:4" x14ac:dyDescent="0.25">
      <c r="A81" s="56" t="s">
        <v>1834</v>
      </c>
      <c r="B81" s="12" t="s">
        <v>1835</v>
      </c>
    </row>
    <row r="83" spans="1:4" ht="14.4" x14ac:dyDescent="0.3">
      <c r="A83" s="447" t="s">
        <v>1830</v>
      </c>
      <c r="B83" s="56" t="s">
        <v>1839</v>
      </c>
      <c r="C83" s="12" t="s">
        <v>1843</v>
      </c>
      <c r="D83" s="303" t="s">
        <v>1844</v>
      </c>
    </row>
    <row r="84" spans="1:4" ht="14.4" x14ac:dyDescent="0.3">
      <c r="A84" s="56" t="s">
        <v>1828</v>
      </c>
      <c r="B84" s="56" t="s">
        <v>1829</v>
      </c>
      <c r="C84" s="12" t="s">
        <v>1843</v>
      </c>
      <c r="D84" s="303" t="s">
        <v>1845</v>
      </c>
    </row>
    <row r="85" spans="1:4" ht="14.4" x14ac:dyDescent="0.3">
      <c r="A85" s="56" t="s">
        <v>1499</v>
      </c>
      <c r="B85" s="56" t="s">
        <v>1688</v>
      </c>
      <c r="C85" s="12" t="s">
        <v>1848</v>
      </c>
      <c r="D85" s="303" t="s">
        <v>1847</v>
      </c>
    </row>
    <row r="86" spans="1:4" ht="36" x14ac:dyDescent="0.25">
      <c r="A86" s="56" t="s">
        <v>1840</v>
      </c>
      <c r="B86" s="12" t="s">
        <v>1842</v>
      </c>
      <c r="C86" s="12" t="s">
        <v>1841</v>
      </c>
    </row>
    <row r="88" spans="1:4" ht="24" x14ac:dyDescent="0.25">
      <c r="A88" s="56" t="s">
        <v>1849</v>
      </c>
    </row>
  </sheetData>
  <hyperlinks>
    <hyperlink ref="D58" r:id="rId1"/>
    <hyperlink ref="C60" r:id="rId2"/>
    <hyperlink ref="D44" r:id="rId3" display="https://www.kap.org.tr/tr/Bildirim/1128052 "/>
    <hyperlink ref="C64" r:id="rId4"/>
    <hyperlink ref="C68" r:id="rId5"/>
    <hyperlink ref="C77" r:id="rId6"/>
    <hyperlink ref="D80" r:id="rId7"/>
    <hyperlink ref="D85" r:id="rId8"/>
  </hyperlinks>
  <pageMargins left="0.7" right="0.7" top="0.75" bottom="0.75" header="0.3" footer="0.3"/>
  <pageSetup orientation="portrait"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TBClassification>
  <attrValue xml:space="preserve">Hizmete Ozel/Restricted</attrValue>
  <customPropName>Gizlilik Derecesi</customPropName>
  <timestamp> 23.05.2023 09:47:57</timestamp>
  <userName>MKK\oakbulut</userName>
  <computerName>MKKNB11111.mkk.com.tr</computerName>
  <guid>{ac3b2f24-ab4b-4a56-a450-62555a4f3616}</guid>
</GTBClassification>
</file>

<file path=customXml/itemProps1.xml><?xml version="1.0" encoding="utf-8"?>
<ds:datastoreItem xmlns:ds="http://schemas.openxmlformats.org/officeDocument/2006/customXml" ds:itemID="{54AEE20B-825D-48FD-BBA0-8D7CC522D6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6</vt:i4>
      </vt:variant>
      <vt:variant>
        <vt:lpstr>Adlandırılmış Aralıklar</vt:lpstr>
      </vt:variant>
      <vt:variant>
        <vt:i4>1</vt:i4>
      </vt:variant>
    </vt:vector>
  </HeadingPairs>
  <TitlesOfParts>
    <vt:vector size="7" baseType="lpstr">
      <vt:lpstr>Şirket-Co.</vt:lpstr>
      <vt:lpstr>Nitelikli-Qualified</vt:lpstr>
      <vt:lpstr>Yatırım Krlş.-Investment Co</vt:lpstr>
      <vt:lpstr>PYŞ-Portfolio M.C.</vt:lpstr>
      <vt:lpstr>İşlemGörmeyenŞirketler</vt:lpstr>
      <vt:lpstr>SonGönderimTarihleri</vt:lpstr>
      <vt:lpstr>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Ayzer Bilgic</dc:creator>
  <cp:keywords>ClassificationData:&lt;Gizlilik Derecesi:Hizmete Ozel/Restricted&gt;</cp:keywords>
  <cp:lastModifiedBy>Özlem Köylü</cp:lastModifiedBy>
  <cp:lastPrinted>2022-02-28T06:48:47Z</cp:lastPrinted>
  <dcterms:created xsi:type="dcterms:W3CDTF">2006-09-16T00:00:00Z</dcterms:created>
  <dcterms:modified xsi:type="dcterms:W3CDTF">2023-07-04T06:28:35Z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izlilik Derecesi">
    <vt:lpwstr>Hizmete Ozel/Restricted</vt:lpwstr>
  </property>
  <property fmtid="{D5CDD505-2E9C-101B-9397-08002B2CF9AE}" pid="3" name="ClassifiedBy">
    <vt:lpwstr>MKK\oakbulut</vt:lpwstr>
  </property>
  <property fmtid="{D5CDD505-2E9C-101B-9397-08002B2CF9AE}" pid="4" name="ClassificationHost">
    <vt:lpwstr>MKKNB11111.mkk.com.tr</vt:lpwstr>
  </property>
  <property fmtid="{D5CDD505-2E9C-101B-9397-08002B2CF9AE}" pid="5" name="ClassificationDate">
    <vt:lpwstr> 23.05.2023 09:47:57</vt:lpwstr>
  </property>
  <property fmtid="{D5CDD505-2E9C-101B-9397-08002B2CF9AE}" pid="6" name="ClassificationGUID">
    <vt:lpwstr>{ac3b2f24-ab4b-4a56-a450-62555a4f3616}</vt:lpwstr>
  </property>
</Properties>
</file>