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zen\Desktop\ProjectF\Project Design\"/>
    </mc:Choice>
  </mc:AlternateContent>
  <xr:revisionPtr revIDLastSave="0" documentId="13_ncr:1_{41F494B8-8F9D-4B07-815F-69B598DFA0B9}" xr6:coauthVersionLast="45" xr6:coauthVersionMax="45" xr10:uidLastSave="{00000000-0000-0000-0000-000000000000}"/>
  <bookViews>
    <workbookView xWindow="-120" yWindow="-120" windowWidth="29040" windowHeight="15840" xr2:uid="{1E26222B-BBB8-4C44-BEC1-9B00AB8F7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L12" i="1"/>
  <c r="C13" i="1"/>
  <c r="F13" i="1"/>
</calcChain>
</file>

<file path=xl/sharedStrings.xml><?xml version="1.0" encoding="utf-8"?>
<sst xmlns="http://schemas.openxmlformats.org/spreadsheetml/2006/main" count="78" uniqueCount="32">
  <si>
    <t>Name</t>
  </si>
  <si>
    <t>Price</t>
  </si>
  <si>
    <t>Type</t>
  </si>
  <si>
    <t>Status</t>
  </si>
  <si>
    <t>Astar Pathfinding Project</t>
  </si>
  <si>
    <t>One-Time Fee</t>
  </si>
  <si>
    <t>PAID</t>
  </si>
  <si>
    <t xml:space="preserve">LLC Start-up </t>
  </si>
  <si>
    <t>One-Time</t>
  </si>
  <si>
    <t>LLC Annual Report</t>
  </si>
  <si>
    <t>Annual</t>
  </si>
  <si>
    <t>EIN Number</t>
  </si>
  <si>
    <t>D-U-N-S Number</t>
  </si>
  <si>
    <t>Unity Plus License</t>
  </si>
  <si>
    <t>Steamworks Game License</t>
  </si>
  <si>
    <t>GOAP Training Course</t>
  </si>
  <si>
    <t>Date</t>
  </si>
  <si>
    <t>Lux URP/LWRP Essentials</t>
  </si>
  <si>
    <t>UNPAID</t>
  </si>
  <si>
    <t>N/A</t>
  </si>
  <si>
    <t>Fantastic Fantasy</t>
  </si>
  <si>
    <t>Monthly</t>
  </si>
  <si>
    <t>Total</t>
  </si>
  <si>
    <t>Fmod License</t>
  </si>
  <si>
    <t>I2 Localization</t>
  </si>
  <si>
    <t>Unity Power Tools</t>
  </si>
  <si>
    <t>3DEX Stylized Asset Course</t>
  </si>
  <si>
    <t>ZBrush Subscription</t>
  </si>
  <si>
    <t>Substance Painter Subscription</t>
  </si>
  <si>
    <t>Unity Asset Store Purchases (Amplify Shader Editor, Easy Save, Umotion Pro, Mesh Baker)</t>
  </si>
  <si>
    <t>Unity Asset Store Purchases (Flat Kit: Cel, Final IK)</t>
  </si>
  <si>
    <t>Unity Asset Store Purchases (NodeCanvas, AZURE Nature, Stylized Water Shader, Stylized Grass Shader)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</si>
</sst>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[$-409]d\-mmm\-yy;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26C5-712B-4BB8-954C-44DF40B3FB51}" name="Table1" displayName="Table1" ref="B2:F13" totalsRowCount="1" headerRowDxfId="20">
  <autoFilter ref="B2:F12" xr:uid="{9A340518-134D-4415-A466-F96C50A42794}"/>
  <tableColumns count="5">
    <tableColumn id="1" xr3:uid="{5FBAB63D-14FC-41B3-8464-AC63853A50F0}" name="Name" totalsRowLabel="Total" dataDxfId="19" totalsRowDxfId="4"/>
    <tableColumn id="2" xr3:uid="{99ACC40C-A86D-4880-9E24-266F65E913A0}" name="Price" totalsRowFunction="sum" dataDxfId="18" totalsRowDxfId="3"/>
    <tableColumn id="3" xr3:uid="{5EC999E3-501A-4E65-86E2-6E2F71C1F591}" name="Type" dataDxfId="17" totalsRowDxfId="2"/>
    <tableColumn id="4" xr3:uid="{0358D402-A08E-4BE1-9062-52946E124039}" name="Status" dataDxfId="16" totalsRowDxfId="1"/>
    <tableColumn id="5" xr3:uid="{92B9B9DC-4CDA-4A8B-9D5E-C19242EBE080}" name="Date" totalsRowFunction="count" dataDxfId="15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210E7-FD1D-4F9E-9923-CC24E8C726CA}" name="Table2" displayName="Table2" ref="H2:L12" totalsRowCount="1">
  <autoFilter ref="H2:L11" xr:uid="{990DA758-9892-4A0D-86ED-C392D18B9A2D}"/>
  <tableColumns count="5">
    <tableColumn id="1" xr3:uid="{791A6FF5-EC57-4050-839F-8BB7BADD28BF}" name="Name" totalsRowLabel="Total" dataDxfId="14" totalsRowDxfId="13"/>
    <tableColumn id="2" xr3:uid="{512BD180-7EAF-4D53-92AA-C05E98DB8842}" name="Price" totalsRowFunction="sum" dataDxfId="12" totalsRowDxfId="11"/>
    <tableColumn id="3" xr3:uid="{268265EC-0054-4027-B7FD-8633A0594E6B}" name="Type" dataDxfId="10" totalsRowDxfId="9"/>
    <tableColumn id="4" xr3:uid="{5E302AB4-E360-49C6-97D6-05E346793921}" name="Status" dataDxfId="8" totalsRowDxfId="7"/>
    <tableColumn id="5" xr3:uid="{5BD63AF5-15C9-49A6-971E-51EC17AD1938}" name="Date" totalsRowFunction="count" dataDxfId="6" totalsRowDxfId="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5BB-C740-4522-AAF0-57A07916D0EE}">
  <dimension ref="B2:L19"/>
  <sheetViews>
    <sheetView tabSelected="1" workbookViewId="0">
      <selection activeCell="G13" sqref="G13"/>
    </sheetView>
  </sheetViews>
  <sheetFormatPr defaultRowHeight="15" x14ac:dyDescent="0.25"/>
  <cols>
    <col min="2" max="2" width="27.42578125" customWidth="1"/>
    <col min="4" max="4" width="18.28515625" customWidth="1"/>
    <col min="6" max="6" width="18.28515625" customWidth="1"/>
    <col min="8" max="8" width="36.5703125" customWidth="1"/>
    <col min="10" max="10" width="18.28515625" customWidth="1"/>
    <col min="12" max="12" width="18.285156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H2" t="s">
        <v>0</v>
      </c>
      <c r="I2" t="s">
        <v>1</v>
      </c>
      <c r="J2" t="s">
        <v>2</v>
      </c>
      <c r="K2" t="s">
        <v>3</v>
      </c>
      <c r="L2" t="s">
        <v>16</v>
      </c>
    </row>
    <row r="3" spans="2:12" x14ac:dyDescent="0.25">
      <c r="B3" s="4" t="s">
        <v>4</v>
      </c>
      <c r="C3" s="8">
        <v>100</v>
      </c>
      <c r="D3" s="5" t="s">
        <v>5</v>
      </c>
      <c r="E3" s="3" t="s">
        <v>6</v>
      </c>
      <c r="F3" s="2">
        <v>43979</v>
      </c>
      <c r="H3" s="11" t="s">
        <v>13</v>
      </c>
      <c r="I3" s="8">
        <v>399.99</v>
      </c>
      <c r="J3" s="5" t="s">
        <v>10</v>
      </c>
      <c r="K3" s="3" t="s">
        <v>18</v>
      </c>
      <c r="L3" s="10" t="s">
        <v>19</v>
      </c>
    </row>
    <row r="4" spans="2:12" x14ac:dyDescent="0.25">
      <c r="B4" s="4" t="s">
        <v>15</v>
      </c>
      <c r="C4" s="8">
        <v>11.99</v>
      </c>
      <c r="D4" s="5" t="s">
        <v>5</v>
      </c>
      <c r="E4" s="3" t="s">
        <v>6</v>
      </c>
      <c r="F4" s="2">
        <v>43987</v>
      </c>
      <c r="H4" s="11" t="s">
        <v>7</v>
      </c>
      <c r="I4" s="8">
        <v>150</v>
      </c>
      <c r="J4" s="5" t="s">
        <v>8</v>
      </c>
      <c r="K4" s="3" t="s">
        <v>18</v>
      </c>
      <c r="L4" s="10" t="s">
        <v>19</v>
      </c>
    </row>
    <row r="5" spans="2:12" x14ac:dyDescent="0.25">
      <c r="B5" s="4" t="s">
        <v>17</v>
      </c>
      <c r="C5" s="8">
        <v>20</v>
      </c>
      <c r="D5" s="5" t="s">
        <v>5</v>
      </c>
      <c r="E5" s="3" t="s">
        <v>6</v>
      </c>
      <c r="F5" s="2">
        <v>43997</v>
      </c>
      <c r="H5" s="11" t="s">
        <v>9</v>
      </c>
      <c r="I5" s="8">
        <v>300</v>
      </c>
      <c r="J5" s="5" t="s">
        <v>10</v>
      </c>
      <c r="K5" s="3" t="s">
        <v>18</v>
      </c>
      <c r="L5" s="10" t="s">
        <v>19</v>
      </c>
    </row>
    <row r="6" spans="2:12" x14ac:dyDescent="0.25">
      <c r="B6" s="4" t="s">
        <v>20</v>
      </c>
      <c r="C6" s="8">
        <v>29.99</v>
      </c>
      <c r="D6" s="5" t="s">
        <v>5</v>
      </c>
      <c r="E6" s="3" t="s">
        <v>6</v>
      </c>
      <c r="F6" s="2">
        <v>43998</v>
      </c>
      <c r="H6" s="11" t="s">
        <v>11</v>
      </c>
      <c r="I6" s="8">
        <v>0</v>
      </c>
      <c r="J6" s="5" t="s">
        <v>8</v>
      </c>
      <c r="K6" s="3" t="s">
        <v>18</v>
      </c>
      <c r="L6" s="10" t="s">
        <v>19</v>
      </c>
    </row>
    <row r="7" spans="2:12" x14ac:dyDescent="0.25">
      <c r="B7" s="4" t="s">
        <v>24</v>
      </c>
      <c r="C7" s="8">
        <v>45</v>
      </c>
      <c r="D7" s="5" t="s">
        <v>5</v>
      </c>
      <c r="E7" s="3" t="s">
        <v>6</v>
      </c>
      <c r="F7" s="2">
        <v>44020</v>
      </c>
      <c r="H7" s="11" t="s">
        <v>12</v>
      </c>
      <c r="I7" s="8">
        <v>0</v>
      </c>
      <c r="J7" s="5" t="s">
        <v>8</v>
      </c>
      <c r="K7" s="3" t="s">
        <v>18</v>
      </c>
      <c r="L7" s="10" t="s">
        <v>19</v>
      </c>
    </row>
    <row r="8" spans="2:12" x14ac:dyDescent="0.25">
      <c r="B8" s="4" t="s">
        <v>25</v>
      </c>
      <c r="C8" s="8">
        <v>29.99</v>
      </c>
      <c r="D8" s="5" t="s">
        <v>5</v>
      </c>
      <c r="E8" s="3" t="s">
        <v>6</v>
      </c>
      <c r="F8" s="2">
        <v>44042</v>
      </c>
      <c r="H8" s="11" t="s">
        <v>14</v>
      </c>
      <c r="I8" s="8">
        <v>100</v>
      </c>
      <c r="J8" s="5" t="s">
        <v>8</v>
      </c>
      <c r="K8" s="3" t="s">
        <v>18</v>
      </c>
      <c r="L8" s="10" t="s">
        <v>19</v>
      </c>
    </row>
    <row r="9" spans="2:12" x14ac:dyDescent="0.25">
      <c r="B9" s="4" t="s">
        <v>26</v>
      </c>
      <c r="C9" s="8">
        <v>16.989999999999998</v>
      </c>
      <c r="D9" s="5" t="s">
        <v>5</v>
      </c>
      <c r="E9" s="3" t="s">
        <v>6</v>
      </c>
      <c r="F9" s="2">
        <v>44042</v>
      </c>
      <c r="H9" s="12" t="s">
        <v>28</v>
      </c>
      <c r="I9" s="8">
        <v>20</v>
      </c>
      <c r="J9" s="5" t="s">
        <v>21</v>
      </c>
      <c r="K9" s="7" t="s">
        <v>18</v>
      </c>
      <c r="L9" s="10" t="s">
        <v>19</v>
      </c>
    </row>
    <row r="10" spans="2:12" x14ac:dyDescent="0.25">
      <c r="B10" s="4" t="s">
        <v>29</v>
      </c>
      <c r="C10" s="8">
        <v>122</v>
      </c>
      <c r="D10" s="5" t="s">
        <v>5</v>
      </c>
      <c r="E10" s="3" t="s">
        <v>6</v>
      </c>
      <c r="F10" s="2">
        <v>44076</v>
      </c>
      <c r="H10" s="11" t="s">
        <v>23</v>
      </c>
      <c r="I10" s="8">
        <v>0</v>
      </c>
      <c r="J10" s="5" t="s">
        <v>8</v>
      </c>
      <c r="K10" s="3" t="s">
        <v>18</v>
      </c>
      <c r="L10" s="10" t="s">
        <v>19</v>
      </c>
    </row>
    <row r="11" spans="2:12" x14ac:dyDescent="0.25">
      <c r="B11" s="4" t="s">
        <v>30</v>
      </c>
      <c r="C11" s="8">
        <v>65</v>
      </c>
      <c r="D11" s="5" t="s">
        <v>5</v>
      </c>
      <c r="E11" s="3" t="s">
        <v>6</v>
      </c>
      <c r="F11" s="2">
        <v>44083</v>
      </c>
      <c r="H11" s="11" t="s">
        <v>27</v>
      </c>
      <c r="I11" s="8">
        <v>35</v>
      </c>
      <c r="J11" s="5" t="s">
        <v>21</v>
      </c>
      <c r="K11" s="3" t="s">
        <v>18</v>
      </c>
      <c r="L11" s="10" t="s">
        <v>19</v>
      </c>
    </row>
    <row r="12" spans="2:12" x14ac:dyDescent="0.25">
      <c r="B12" s="4" t="s">
        <v>31</v>
      </c>
      <c r="C12" s="8">
        <v>119.5</v>
      </c>
      <c r="D12" s="5" t="s">
        <v>5</v>
      </c>
      <c r="E12" s="3" t="s">
        <v>6</v>
      </c>
      <c r="F12" s="2">
        <v>44083</v>
      </c>
      <c r="H12" s="11" t="s">
        <v>22</v>
      </c>
      <c r="I12" s="8">
        <f>SUBTOTAL(109,Table2[Price])</f>
        <v>1004.99</v>
      </c>
      <c r="J12" s="5"/>
      <c r="K12" s="3"/>
      <c r="L12" s="9">
        <f>SUBTOTAL(103,Table2[Date])</f>
        <v>9</v>
      </c>
    </row>
    <row r="13" spans="2:12" x14ac:dyDescent="0.25">
      <c r="B13" s="4" t="s">
        <v>22</v>
      </c>
      <c r="C13" s="8">
        <f>SUBTOTAL(109,Table1[Price])</f>
        <v>560.46</v>
      </c>
      <c r="D13" s="5"/>
      <c r="E13" s="3"/>
      <c r="F13" s="13">
        <f>SUBTOTAL(103,Table1[Date])</f>
        <v>10</v>
      </c>
    </row>
    <row r="14" spans="2:12" x14ac:dyDescent="0.25">
      <c r="B14" s="4"/>
      <c r="C14" s="6"/>
      <c r="D14" s="5"/>
      <c r="E14" s="3"/>
      <c r="F14" s="2"/>
    </row>
    <row r="15" spans="2:12" x14ac:dyDescent="0.25">
      <c r="B15" s="4"/>
      <c r="C15" s="6"/>
      <c r="D15" s="5"/>
      <c r="E15" s="3"/>
      <c r="F15" s="2"/>
    </row>
    <row r="16" spans="2:12" x14ac:dyDescent="0.25">
      <c r="B16" s="4"/>
      <c r="C16" s="6"/>
      <c r="D16" s="5"/>
      <c r="E16" s="3"/>
      <c r="F16" s="2"/>
    </row>
    <row r="17" spans="2:6" x14ac:dyDescent="0.25">
      <c r="B17" s="4"/>
      <c r="C17" s="6"/>
      <c r="D17" s="5"/>
      <c r="E17" s="3"/>
      <c r="F17" s="2"/>
    </row>
    <row r="18" spans="2:6" x14ac:dyDescent="0.25">
      <c r="B18" s="4"/>
      <c r="C18" s="6"/>
      <c r="D18" s="5"/>
      <c r="E18" s="3"/>
      <c r="F18" s="2"/>
    </row>
    <row r="19" spans="2:6" x14ac:dyDescent="0.25">
      <c r="B19" s="4"/>
      <c r="C19" s="6"/>
      <c r="D19" s="5"/>
      <c r="E19" s="3"/>
      <c r="F19" s="2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2020-06-05T21:29:36Z</dcterms:created>
  <dcterms:modified xsi:type="dcterms:W3CDTF">2020-09-09T18:36:05Z</dcterms:modified>
</cp:coreProperties>
</file>