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H39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H51" i="1"/>
  <c r="H50" i="1"/>
  <c r="H49" i="1"/>
  <c r="H48" i="1"/>
  <c r="H47" i="1"/>
  <c r="H46" i="1"/>
  <c r="H45" i="1"/>
  <c r="H44" i="1"/>
  <c r="H43" i="1"/>
  <c r="H42" i="1"/>
  <c r="H41" i="1"/>
  <c r="H40" i="1"/>
  <c r="E41" i="1"/>
  <c r="E42" i="1"/>
  <c r="E43" i="1"/>
  <c r="E44" i="1"/>
  <c r="E45" i="1"/>
  <c r="E46" i="1"/>
  <c r="E47" i="1"/>
  <c r="E48" i="1"/>
  <c r="E49" i="1"/>
  <c r="E50" i="1"/>
  <c r="E51" i="1"/>
  <c r="E40" i="1"/>
  <c r="E39" i="1"/>
</calcChain>
</file>

<file path=xl/sharedStrings.xml><?xml version="1.0" encoding="utf-8"?>
<sst xmlns="http://schemas.openxmlformats.org/spreadsheetml/2006/main" count="174" uniqueCount="73">
  <si>
    <r>
      <t>1.</t>
    </r>
    <r>
      <rPr>
        <sz val="7"/>
        <color rgb="FF000000"/>
        <rFont val="Times New Roman"/>
        <family val="1"/>
      </rPr>
      <t>      </t>
    </r>
    <r>
      <rPr>
        <sz val="11"/>
        <color rgb="FF000000"/>
        <rFont val="Calibri"/>
        <family val="2"/>
        <scheme val="minor"/>
      </rPr>
      <t>initialwerte ohne Berührung</t>
    </r>
  </si>
  <si>
    <r>
      <t>2.</t>
    </r>
    <r>
      <rPr>
        <sz val="7"/>
        <color rgb="FF000000"/>
        <rFont val="Times New Roman"/>
        <family val="1"/>
      </rPr>
      <t>      </t>
    </r>
    <r>
      <rPr>
        <sz val="11"/>
        <color rgb="FF000000"/>
        <rFont val="Calibri"/>
        <family val="2"/>
        <scheme val="minor"/>
      </rPr>
      <t>Wert $4 bei Berührung mit Finger (verbunden mit  „transparent Pedot touch“)</t>
    </r>
  </si>
  <si>
    <r>
      <t>3.</t>
    </r>
    <r>
      <rPr>
        <sz val="7"/>
        <color rgb="FF000000"/>
        <rFont val="Times New Roman"/>
        <family val="1"/>
      </rPr>
      <t>      </t>
    </r>
    <r>
      <rPr>
        <sz val="11"/>
        <color rgb="FF000000"/>
        <rFont val="Calibri"/>
        <family val="2"/>
        <scheme val="minor"/>
      </rPr>
      <t>Wert $8 bei Berührung mit Finger (verbiunden mit touch wheel pad #2 von kommerziellem touch kit)</t>
    </r>
  </si>
  <si>
    <t>TOUCH STATUS REGISTERS</t>
  </si>
  <si>
    <t>$0: 0x0</t>
  </si>
  <si>
    <t>$1: 0x0</t>
  </si>
  <si>
    <t>ERROR STATUS REGISTERS</t>
  </si>
  <si>
    <t>$2: 0x0</t>
  </si>
  <si>
    <t>$3: 0x0</t>
  </si>
  <si>
    <r>
      <t>OUTPUT REGISTERS </t>
    </r>
    <r>
      <rPr>
        <b/>
        <sz val="11"/>
        <color rgb="FFFF0000"/>
        <rFont val="Calibri"/>
        <family val="2"/>
        <scheme val="minor"/>
      </rPr>
      <t>&gt; initial / alle ohne Berührung</t>
    </r>
  </si>
  <si>
    <t>OUTPUT REGISTERS</t>
  </si>
  <si>
    <t>Filtered output</t>
  </si>
  <si>
    <t>Baseline value</t>
  </si>
  <si>
    <t>ELE0</t>
  </si>
  <si>
    <t>ELE1</t>
  </si>
  <si>
    <t>ELE2</t>
  </si>
  <si>
    <t>ELE3</t>
  </si>
  <si>
    <t>ELE4</t>
  </si>
  <si>
    <t>ELE5</t>
  </si>
  <si>
    <t>ELE6</t>
  </si>
  <si>
    <t>ELE7</t>
  </si>
  <si>
    <t>ELE8</t>
  </si>
  <si>
    <t>ELE9</t>
  </si>
  <si>
    <t>ELE10</t>
  </si>
  <si>
    <t>ELE11</t>
  </si>
  <si>
    <t>ELEPROX</t>
  </si>
  <si>
    <t>$5: 0</t>
  </si>
  <si>
    <t>$6: 0</t>
  </si>
  <si>
    <t>$7: 0</t>
  </si>
  <si>
    <t>$9: 0</t>
  </si>
  <si>
    <t>$A: 0</t>
  </si>
  <si>
    <t>$B: 0</t>
  </si>
  <si>
    <t>$C: 0</t>
  </si>
  <si>
    <t>$D: 0</t>
  </si>
  <si>
    <t>$E: 0</t>
  </si>
  <si>
    <t>$F: 0</t>
  </si>
  <si>
    <t>$10: 0</t>
  </si>
  <si>
    <t>$11: 0</t>
  </si>
  <si>
    <t>$12: 0</t>
  </si>
  <si>
    <t>$13: 0</t>
  </si>
  <si>
    <t>$14: 0</t>
  </si>
  <si>
    <t>$15: 0</t>
  </si>
  <si>
    <t>$16: 0</t>
  </si>
  <si>
    <t>$17: 0</t>
  </si>
  <si>
    <t>$18: 0</t>
  </si>
  <si>
    <t>$19: 0</t>
  </si>
  <si>
    <t>$1A: 0</t>
  </si>
  <si>
    <t>$1B: 0</t>
  </si>
  <si>
    <t>$1C: 0</t>
  </si>
  <si>
    <t>$1D: 0</t>
  </si>
  <si>
    <t>$1E: 0</t>
  </si>
  <si>
    <t>$1F: 0</t>
  </si>
  <si>
    <t>$20: 0</t>
  </si>
  <si>
    <t>$21: 0</t>
  </si>
  <si>
    <t>$22: 0</t>
  </si>
  <si>
    <t>$23: 0</t>
  </si>
  <si>
    <t>$24: 0</t>
  </si>
  <si>
    <t>$25: 0</t>
  </si>
  <si>
    <t>$26: 0</t>
  </si>
  <si>
    <t>$27: 0</t>
  </si>
  <si>
    <t>$28: 0</t>
  </si>
  <si>
    <t>$29: 0</t>
  </si>
  <si>
    <t>$2A: 0</t>
  </si>
  <si>
    <t>$4: 0  &gt; initial – ohne Berührung</t>
  </si>
  <si>
    <t>$8: 0  &gt; initial / ohne Berührung</t>
  </si>
  <si>
    <t>$4: 0  &gt; mit Berührung - pedot transparent touch – signifikant anderer Wert als initial aber geringerer Unterschied als kommerzielles touch wheel pad $8</t>
  </si>
  <si>
    <t>167 </t>
  </si>
  <si>
    <t>$8: 0 &gt; ohne Berührung</t>
  </si>
  <si>
    <t>$4: 0  &gt; ohne Berührung</t>
  </si>
  <si>
    <t>$8: 0 mit Berührung &gt; signifikant andere Wert als initial!</t>
  </si>
  <si>
    <t>DEC</t>
  </si>
  <si>
    <t>&lt; baseline value changed too!</t>
  </si>
  <si>
    <t>$1E: 0 &lt; baseline value changed too!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</si>
</sst>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top" wrapText="1"/>
    </xf>
    <xf numFmtId="0" fontId="1" fillId="0" borderId="7" xfId="0" applyFont="1" applyBorder="1" applyAlignment="1">
      <alignment vertical="top"/>
    </xf>
    <xf numFmtId="0" fontId="2" fillId="0" borderId="9" xfId="0" applyFont="1" applyBorder="1" applyAlignment="1">
      <alignment vertical="top" wrapText="1"/>
    </xf>
    <xf numFmtId="0" fontId="0" fillId="0" borderId="10" xfId="0" applyBorder="1" applyAlignment="1">
      <alignment vertical="top"/>
    </xf>
    <xf numFmtId="0" fontId="2" fillId="0" borderId="12" xfId="0" applyFont="1" applyBorder="1" applyAlignment="1">
      <alignment vertical="top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0" fillId="0" borderId="19" xfId="0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7" fillId="0" borderId="2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0" fontId="8" fillId="0" borderId="14" xfId="0" applyFont="1" applyBorder="1" applyAlignment="1">
      <alignment vertical="top"/>
    </xf>
    <xf numFmtId="0" fontId="8" fillId="0" borderId="1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8" fillId="0" borderId="19" xfId="0" applyFont="1" applyBorder="1" applyAlignment="1">
      <alignment vertical="top"/>
    </xf>
    <xf numFmtId="0" fontId="8" fillId="0" borderId="18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10" xfId="0" applyFont="1" applyBorder="1" applyAlignment="1">
      <alignment vertical="top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D16" zoomScale="80" zoomScaleNormal="80" workbookViewId="0">
      <selection activeCell="G30" sqref="G30"/>
    </sheetView>
  </sheetViews>
  <sheetFormatPr defaultRowHeight="15" x14ac:dyDescent="0.25"/>
  <cols>
    <col min="1" max="1" width="9.140625" style="4"/>
    <col min="2" max="2" width="9.140625" style="5"/>
    <col min="3" max="3" width="32.5703125" style="41" customWidth="1"/>
    <col min="4" max="4" width="32.5703125" style="9" customWidth="1"/>
    <col min="5" max="5" width="17.85546875" style="22" customWidth="1"/>
    <col min="6" max="6" width="32.28515625" style="41" customWidth="1"/>
    <col min="7" max="7" width="32.28515625" style="9" customWidth="1"/>
    <col min="8" max="8" width="19.28515625" style="22" customWidth="1"/>
    <col min="9" max="10" width="32.42578125" style="1" customWidth="1"/>
    <col min="11" max="16384" width="9.140625" style="1"/>
  </cols>
  <sheetData>
    <row r="1" spans="1:11" x14ac:dyDescent="0.25">
      <c r="D1" s="9" t="s">
        <v>70</v>
      </c>
      <c r="G1" s="9" t="s">
        <v>70</v>
      </c>
      <c r="J1" s="9" t="s">
        <v>70</v>
      </c>
      <c r="K1" s="22"/>
    </row>
    <row r="2" spans="1:11" ht="60" x14ac:dyDescent="0.25">
      <c r="C2" s="32" t="s">
        <v>0</v>
      </c>
      <c r="D2" s="43"/>
      <c r="F2" s="32" t="s">
        <v>1</v>
      </c>
      <c r="G2" s="43"/>
      <c r="I2" s="2" t="s">
        <v>2</v>
      </c>
      <c r="J2" s="2"/>
    </row>
    <row r="4" spans="1:11" x14ac:dyDescent="0.25">
      <c r="C4" s="33" t="s">
        <v>3</v>
      </c>
      <c r="D4" s="8"/>
      <c r="F4" s="33" t="s">
        <v>3</v>
      </c>
      <c r="G4" s="8"/>
      <c r="I4" s="3" t="s">
        <v>3</v>
      </c>
      <c r="J4" s="3"/>
    </row>
    <row r="5" spans="1:11" x14ac:dyDescent="0.25">
      <c r="C5" s="33" t="s">
        <v>4</v>
      </c>
      <c r="D5" s="8"/>
      <c r="F5" s="33" t="s">
        <v>4</v>
      </c>
      <c r="G5" s="8"/>
      <c r="I5" s="3" t="s">
        <v>4</v>
      </c>
      <c r="J5" s="3"/>
    </row>
    <row r="6" spans="1:11" x14ac:dyDescent="0.25">
      <c r="C6" s="33" t="s">
        <v>5</v>
      </c>
      <c r="D6" s="8"/>
      <c r="F6" s="33" t="s">
        <v>5</v>
      </c>
      <c r="G6" s="8"/>
      <c r="I6" s="3" t="s">
        <v>5</v>
      </c>
      <c r="J6" s="3"/>
    </row>
    <row r="7" spans="1:11" x14ac:dyDescent="0.25">
      <c r="C7" s="33"/>
      <c r="D7" s="8"/>
      <c r="F7" s="33"/>
      <c r="G7" s="8"/>
      <c r="I7" s="3"/>
      <c r="J7" s="3"/>
    </row>
    <row r="8" spans="1:11" x14ac:dyDescent="0.25">
      <c r="C8" s="33" t="s">
        <v>6</v>
      </c>
      <c r="D8" s="8"/>
      <c r="F8" s="33" t="s">
        <v>6</v>
      </c>
      <c r="G8" s="8"/>
      <c r="I8" s="3" t="s">
        <v>6</v>
      </c>
      <c r="J8" s="3"/>
    </row>
    <row r="9" spans="1:11" x14ac:dyDescent="0.25">
      <c r="C9" s="33" t="s">
        <v>7</v>
      </c>
      <c r="D9" s="8"/>
      <c r="F9" s="33" t="s">
        <v>7</v>
      </c>
      <c r="G9" s="8"/>
      <c r="I9" s="3" t="s">
        <v>7</v>
      </c>
      <c r="J9" s="3"/>
    </row>
    <row r="10" spans="1:11" x14ac:dyDescent="0.25">
      <c r="C10" s="33" t="s">
        <v>8</v>
      </c>
      <c r="D10" s="8"/>
      <c r="F10" s="33" t="s">
        <v>8</v>
      </c>
      <c r="G10" s="8"/>
      <c r="I10" s="3" t="s">
        <v>8</v>
      </c>
      <c r="J10" s="3"/>
    </row>
    <row r="11" spans="1:11" ht="15.75" thickBot="1" x14ac:dyDescent="0.3">
      <c r="C11" s="33"/>
      <c r="D11" s="8"/>
      <c r="F11" s="33"/>
      <c r="G11" s="8"/>
      <c r="I11" s="3"/>
      <c r="J11" s="3"/>
    </row>
    <row r="12" spans="1:11" s="17" customFormat="1" ht="30.75" thickBot="1" x14ac:dyDescent="0.3">
      <c r="A12" s="14"/>
      <c r="B12" s="15"/>
      <c r="C12" s="34" t="s">
        <v>9</v>
      </c>
      <c r="D12" s="16"/>
      <c r="E12" s="35"/>
      <c r="F12" s="34" t="s">
        <v>10</v>
      </c>
      <c r="G12" s="16"/>
      <c r="H12" s="35"/>
      <c r="I12" s="16" t="s">
        <v>10</v>
      </c>
      <c r="J12" s="16"/>
    </row>
    <row r="13" spans="1:11" s="49" customFormat="1" ht="90" x14ac:dyDescent="0.25">
      <c r="A13" s="27" t="s">
        <v>11</v>
      </c>
      <c r="B13" s="23" t="s">
        <v>13</v>
      </c>
      <c r="C13" s="46" t="s">
        <v>63</v>
      </c>
      <c r="D13" s="30">
        <v>142</v>
      </c>
      <c r="E13" s="47"/>
      <c r="F13" s="46" t="s">
        <v>65</v>
      </c>
      <c r="G13" s="30">
        <v>131</v>
      </c>
      <c r="H13" s="47"/>
      <c r="I13" s="30" t="s">
        <v>68</v>
      </c>
      <c r="J13" s="30">
        <v>143</v>
      </c>
      <c r="K13" s="47"/>
    </row>
    <row r="14" spans="1:11" s="9" customFormat="1" x14ac:dyDescent="0.25">
      <c r="A14" s="28"/>
      <c r="B14" s="24"/>
      <c r="C14" s="36" t="s">
        <v>26</v>
      </c>
      <c r="D14" s="20">
        <v>0</v>
      </c>
      <c r="E14" s="21"/>
      <c r="F14" s="36" t="s">
        <v>26</v>
      </c>
      <c r="G14" s="20">
        <v>0</v>
      </c>
      <c r="H14" s="21"/>
      <c r="I14" s="20" t="s">
        <v>26</v>
      </c>
      <c r="J14" s="20">
        <v>0</v>
      </c>
      <c r="K14" s="21"/>
    </row>
    <row r="15" spans="1:11" s="9" customFormat="1" x14ac:dyDescent="0.25">
      <c r="A15" s="28"/>
      <c r="B15" s="23" t="s">
        <v>14</v>
      </c>
      <c r="C15" s="37" t="s">
        <v>27</v>
      </c>
      <c r="D15" s="18">
        <v>187</v>
      </c>
      <c r="E15" s="19"/>
      <c r="F15" s="37" t="s">
        <v>27</v>
      </c>
      <c r="G15" s="18">
        <v>188</v>
      </c>
      <c r="H15" s="19"/>
      <c r="I15" s="18" t="s">
        <v>27</v>
      </c>
      <c r="J15" s="18">
        <v>186</v>
      </c>
      <c r="K15" s="19"/>
    </row>
    <row r="16" spans="1:11" s="9" customFormat="1" x14ac:dyDescent="0.25">
      <c r="A16" s="28"/>
      <c r="B16" s="24"/>
      <c r="C16" s="36" t="s">
        <v>28</v>
      </c>
      <c r="D16" s="20">
        <v>0</v>
      </c>
      <c r="E16" s="21"/>
      <c r="F16" s="36" t="s">
        <v>28</v>
      </c>
      <c r="G16" s="20">
        <v>0</v>
      </c>
      <c r="H16" s="21"/>
      <c r="I16" s="20" t="s">
        <v>28</v>
      </c>
      <c r="J16" s="20">
        <v>0</v>
      </c>
      <c r="K16" s="21"/>
    </row>
    <row r="17" spans="1:11" s="49" customFormat="1" ht="30" x14ac:dyDescent="0.25">
      <c r="A17" s="28"/>
      <c r="B17" s="23" t="s">
        <v>15</v>
      </c>
      <c r="C17" s="56" t="s">
        <v>64</v>
      </c>
      <c r="D17" s="45">
        <v>167</v>
      </c>
      <c r="E17" s="57"/>
      <c r="F17" s="56" t="s">
        <v>67</v>
      </c>
      <c r="G17" s="45" t="s">
        <v>66</v>
      </c>
      <c r="H17" s="57"/>
      <c r="I17" s="45" t="s">
        <v>69</v>
      </c>
      <c r="J17" s="45">
        <v>94</v>
      </c>
      <c r="K17" s="57"/>
    </row>
    <row r="18" spans="1:11" s="9" customFormat="1" x14ac:dyDescent="0.25">
      <c r="A18" s="28"/>
      <c r="B18" s="24"/>
      <c r="C18" s="36" t="s">
        <v>29</v>
      </c>
      <c r="D18" s="20">
        <v>0</v>
      </c>
      <c r="E18" s="21"/>
      <c r="F18" s="36" t="s">
        <v>29</v>
      </c>
      <c r="G18" s="20">
        <v>0</v>
      </c>
      <c r="H18" s="21"/>
      <c r="I18" s="20" t="s">
        <v>29</v>
      </c>
      <c r="J18" s="20">
        <v>0</v>
      </c>
      <c r="K18" s="21"/>
    </row>
    <row r="19" spans="1:11" s="9" customFormat="1" x14ac:dyDescent="0.25">
      <c r="A19" s="28"/>
      <c r="B19" s="23" t="s">
        <v>16</v>
      </c>
      <c r="C19" s="37" t="s">
        <v>30</v>
      </c>
      <c r="D19" s="18">
        <v>175</v>
      </c>
      <c r="E19" s="19"/>
      <c r="F19" s="37" t="s">
        <v>30</v>
      </c>
      <c r="G19" s="18">
        <v>175</v>
      </c>
      <c r="H19" s="19"/>
      <c r="I19" s="18" t="s">
        <v>30</v>
      </c>
      <c r="J19" s="18">
        <v>175</v>
      </c>
      <c r="K19" s="19"/>
    </row>
    <row r="20" spans="1:11" s="9" customFormat="1" x14ac:dyDescent="0.25">
      <c r="A20" s="28"/>
      <c r="B20" s="24"/>
      <c r="C20" s="36" t="s">
        <v>31</v>
      </c>
      <c r="D20" s="20">
        <v>0</v>
      </c>
      <c r="E20" s="21"/>
      <c r="F20" s="36" t="s">
        <v>31</v>
      </c>
      <c r="G20" s="20">
        <v>0</v>
      </c>
      <c r="H20" s="21"/>
      <c r="I20" s="20" t="s">
        <v>31</v>
      </c>
      <c r="J20" s="20">
        <v>0</v>
      </c>
      <c r="K20" s="21"/>
    </row>
    <row r="21" spans="1:11" s="9" customFormat="1" x14ac:dyDescent="0.25">
      <c r="A21" s="28"/>
      <c r="B21" s="23" t="s">
        <v>17</v>
      </c>
      <c r="C21" s="37" t="s">
        <v>32</v>
      </c>
      <c r="D21" s="18">
        <v>173</v>
      </c>
      <c r="E21" s="19"/>
      <c r="F21" s="37" t="s">
        <v>32</v>
      </c>
      <c r="G21" s="18">
        <v>173</v>
      </c>
      <c r="H21" s="19"/>
      <c r="I21" s="18" t="s">
        <v>32</v>
      </c>
      <c r="J21" s="18">
        <v>174</v>
      </c>
      <c r="K21" s="19"/>
    </row>
    <row r="22" spans="1:11" s="9" customFormat="1" x14ac:dyDescent="0.25">
      <c r="A22" s="28"/>
      <c r="B22" s="24"/>
      <c r="C22" s="36" t="s">
        <v>33</v>
      </c>
      <c r="D22" s="20">
        <v>0</v>
      </c>
      <c r="E22" s="21"/>
      <c r="F22" s="36" t="s">
        <v>33</v>
      </c>
      <c r="G22" s="20">
        <v>0</v>
      </c>
      <c r="H22" s="21"/>
      <c r="I22" s="20" t="s">
        <v>33</v>
      </c>
      <c r="J22" s="20">
        <v>0</v>
      </c>
      <c r="K22" s="21"/>
    </row>
    <row r="23" spans="1:11" s="9" customFormat="1" x14ac:dyDescent="0.25">
      <c r="A23" s="28"/>
      <c r="B23" s="23" t="s">
        <v>18</v>
      </c>
      <c r="C23" s="37" t="s">
        <v>34</v>
      </c>
      <c r="D23" s="18">
        <v>171</v>
      </c>
      <c r="E23" s="19"/>
      <c r="F23" s="37" t="s">
        <v>34</v>
      </c>
      <c r="G23" s="18">
        <v>171</v>
      </c>
      <c r="H23" s="19"/>
      <c r="I23" s="18" t="s">
        <v>34</v>
      </c>
      <c r="J23" s="18">
        <v>172</v>
      </c>
      <c r="K23" s="19"/>
    </row>
    <row r="24" spans="1:11" s="9" customFormat="1" x14ac:dyDescent="0.25">
      <c r="A24" s="28"/>
      <c r="B24" s="24"/>
      <c r="C24" s="36" t="s">
        <v>35</v>
      </c>
      <c r="D24" s="20">
        <v>0</v>
      </c>
      <c r="E24" s="21"/>
      <c r="F24" s="36" t="s">
        <v>35</v>
      </c>
      <c r="G24" s="20">
        <v>0</v>
      </c>
      <c r="H24" s="21"/>
      <c r="I24" s="20" t="s">
        <v>35</v>
      </c>
      <c r="J24" s="20">
        <v>0</v>
      </c>
      <c r="K24" s="21"/>
    </row>
    <row r="25" spans="1:11" s="9" customFormat="1" x14ac:dyDescent="0.25">
      <c r="A25" s="28"/>
      <c r="B25" s="23" t="s">
        <v>19</v>
      </c>
      <c r="C25" s="37" t="s">
        <v>36</v>
      </c>
      <c r="D25" s="18">
        <v>163</v>
      </c>
      <c r="E25" s="19"/>
      <c r="F25" s="37" t="s">
        <v>36</v>
      </c>
      <c r="G25" s="18">
        <v>163</v>
      </c>
      <c r="H25" s="19"/>
      <c r="I25" s="18" t="s">
        <v>36</v>
      </c>
      <c r="J25" s="18">
        <v>164</v>
      </c>
      <c r="K25" s="19"/>
    </row>
    <row r="26" spans="1:11" s="9" customFormat="1" x14ac:dyDescent="0.25">
      <c r="A26" s="28"/>
      <c r="B26" s="24"/>
      <c r="C26" s="36" t="s">
        <v>37</v>
      </c>
      <c r="D26" s="20">
        <v>0</v>
      </c>
      <c r="E26" s="21"/>
      <c r="F26" s="36" t="s">
        <v>37</v>
      </c>
      <c r="G26" s="20">
        <v>0</v>
      </c>
      <c r="H26" s="21"/>
      <c r="I26" s="20" t="s">
        <v>37</v>
      </c>
      <c r="J26" s="20">
        <v>0</v>
      </c>
      <c r="K26" s="21"/>
    </row>
    <row r="27" spans="1:11" s="9" customFormat="1" x14ac:dyDescent="0.25">
      <c r="A27" s="28"/>
      <c r="B27" s="23" t="s">
        <v>20</v>
      </c>
      <c r="C27" s="37" t="s">
        <v>38</v>
      </c>
      <c r="D27" s="18">
        <v>163</v>
      </c>
      <c r="E27" s="19"/>
      <c r="F27" s="37" t="s">
        <v>38</v>
      </c>
      <c r="G27" s="18">
        <v>164</v>
      </c>
      <c r="H27" s="19"/>
      <c r="I27" s="18" t="s">
        <v>38</v>
      </c>
      <c r="J27" s="18">
        <v>165</v>
      </c>
      <c r="K27" s="19"/>
    </row>
    <row r="28" spans="1:11" s="9" customFormat="1" x14ac:dyDescent="0.25">
      <c r="A28" s="28"/>
      <c r="B28" s="24"/>
      <c r="C28" s="36" t="s">
        <v>39</v>
      </c>
      <c r="D28" s="20">
        <v>0</v>
      </c>
      <c r="E28" s="21"/>
      <c r="F28" s="36" t="s">
        <v>39</v>
      </c>
      <c r="G28" s="20">
        <v>0</v>
      </c>
      <c r="H28" s="21"/>
      <c r="I28" s="20" t="s">
        <v>39</v>
      </c>
      <c r="J28" s="20">
        <v>0</v>
      </c>
      <c r="K28" s="21"/>
    </row>
    <row r="29" spans="1:11" s="9" customFormat="1" x14ac:dyDescent="0.25">
      <c r="A29" s="28"/>
      <c r="B29" s="23" t="s">
        <v>21</v>
      </c>
      <c r="C29" s="37" t="s">
        <v>40</v>
      </c>
      <c r="D29" s="18">
        <v>184</v>
      </c>
      <c r="E29" s="19"/>
      <c r="F29" s="37" t="s">
        <v>40</v>
      </c>
      <c r="G29" s="18">
        <v>184</v>
      </c>
      <c r="H29" s="19"/>
      <c r="I29" s="18" t="s">
        <v>40</v>
      </c>
      <c r="J29" s="18">
        <v>185</v>
      </c>
      <c r="K29" s="19"/>
    </row>
    <row r="30" spans="1:11" s="9" customFormat="1" x14ac:dyDescent="0.25">
      <c r="A30" s="28"/>
      <c r="B30" s="24"/>
      <c r="C30" s="36" t="s">
        <v>41</v>
      </c>
      <c r="D30" s="20">
        <v>0</v>
      </c>
      <c r="E30" s="21"/>
      <c r="F30" s="36" t="s">
        <v>41</v>
      </c>
      <c r="G30" s="20">
        <v>0</v>
      </c>
      <c r="H30" s="21"/>
      <c r="I30" s="20" t="s">
        <v>41</v>
      </c>
      <c r="J30" s="20">
        <v>0</v>
      </c>
      <c r="K30" s="21"/>
    </row>
    <row r="31" spans="1:11" s="9" customFormat="1" x14ac:dyDescent="0.25">
      <c r="A31" s="28"/>
      <c r="B31" s="23" t="s">
        <v>22</v>
      </c>
      <c r="C31" s="37" t="s">
        <v>42</v>
      </c>
      <c r="D31" s="18">
        <v>204</v>
      </c>
      <c r="E31" s="19"/>
      <c r="F31" s="37" t="s">
        <v>42</v>
      </c>
      <c r="G31" s="18">
        <v>204</v>
      </c>
      <c r="H31" s="19"/>
      <c r="I31" s="18" t="s">
        <v>42</v>
      </c>
      <c r="J31" s="18">
        <v>204</v>
      </c>
      <c r="K31" s="19"/>
    </row>
    <row r="32" spans="1:11" s="9" customFormat="1" x14ac:dyDescent="0.25">
      <c r="A32" s="28"/>
      <c r="B32" s="24"/>
      <c r="C32" s="36" t="s">
        <v>43</v>
      </c>
      <c r="D32" s="20">
        <v>0</v>
      </c>
      <c r="E32" s="21"/>
      <c r="F32" s="36" t="s">
        <v>43</v>
      </c>
      <c r="G32" s="20">
        <v>0</v>
      </c>
      <c r="H32" s="21"/>
      <c r="I32" s="20" t="s">
        <v>43</v>
      </c>
      <c r="J32" s="20">
        <v>0</v>
      </c>
      <c r="K32" s="21"/>
    </row>
    <row r="33" spans="1:12" s="9" customFormat="1" x14ac:dyDescent="0.25">
      <c r="A33" s="28"/>
      <c r="B33" s="23" t="s">
        <v>23</v>
      </c>
      <c r="C33" s="37" t="s">
        <v>44</v>
      </c>
      <c r="D33" s="18">
        <v>202</v>
      </c>
      <c r="E33" s="19"/>
      <c r="F33" s="37" t="s">
        <v>44</v>
      </c>
      <c r="G33" s="18">
        <v>202</v>
      </c>
      <c r="H33" s="19"/>
      <c r="I33" s="18" t="s">
        <v>44</v>
      </c>
      <c r="J33" s="18">
        <v>202</v>
      </c>
      <c r="K33" s="19"/>
    </row>
    <row r="34" spans="1:12" s="9" customFormat="1" x14ac:dyDescent="0.25">
      <c r="A34" s="28"/>
      <c r="B34" s="24"/>
      <c r="C34" s="36" t="s">
        <v>45</v>
      </c>
      <c r="D34" s="20">
        <v>0</v>
      </c>
      <c r="E34" s="21"/>
      <c r="F34" s="36" t="s">
        <v>45</v>
      </c>
      <c r="G34" s="20">
        <v>0</v>
      </c>
      <c r="H34" s="21"/>
      <c r="I34" s="20" t="s">
        <v>45</v>
      </c>
      <c r="J34" s="20">
        <v>0</v>
      </c>
      <c r="K34" s="21"/>
    </row>
    <row r="35" spans="1:12" s="9" customFormat="1" x14ac:dyDescent="0.25">
      <c r="A35" s="28"/>
      <c r="B35" s="23" t="s">
        <v>24</v>
      </c>
      <c r="C35" s="37" t="s">
        <v>46</v>
      </c>
      <c r="D35" s="18">
        <v>232</v>
      </c>
      <c r="E35" s="19"/>
      <c r="F35" s="37" t="s">
        <v>46</v>
      </c>
      <c r="G35" s="18">
        <v>232</v>
      </c>
      <c r="H35" s="19"/>
      <c r="I35" s="18" t="s">
        <v>46</v>
      </c>
      <c r="J35" s="18">
        <v>233</v>
      </c>
      <c r="K35" s="19"/>
    </row>
    <row r="36" spans="1:12" s="9" customFormat="1" x14ac:dyDescent="0.25">
      <c r="A36" s="28"/>
      <c r="B36" s="24"/>
      <c r="C36" s="36" t="s">
        <v>47</v>
      </c>
      <c r="D36" s="20">
        <v>0</v>
      </c>
      <c r="E36" s="21"/>
      <c r="F36" s="36" t="s">
        <v>47</v>
      </c>
      <c r="G36" s="20">
        <v>0</v>
      </c>
      <c r="H36" s="21"/>
      <c r="I36" s="20" t="s">
        <v>47</v>
      </c>
      <c r="J36" s="20">
        <v>0</v>
      </c>
      <c r="K36" s="21"/>
    </row>
    <row r="37" spans="1:12" s="9" customFormat="1" x14ac:dyDescent="0.25">
      <c r="A37" s="28"/>
      <c r="B37" s="25" t="s">
        <v>25</v>
      </c>
      <c r="C37" s="33" t="s">
        <v>48</v>
      </c>
      <c r="D37" s="8">
        <v>0</v>
      </c>
      <c r="E37" s="22"/>
      <c r="F37" s="33" t="s">
        <v>48</v>
      </c>
      <c r="G37" s="8">
        <v>0</v>
      </c>
      <c r="H37" s="22"/>
      <c r="I37" s="8" t="s">
        <v>48</v>
      </c>
      <c r="J37" s="8">
        <v>0</v>
      </c>
    </row>
    <row r="38" spans="1:12" s="11" customFormat="1" ht="15.75" thickBot="1" x14ac:dyDescent="0.3">
      <c r="A38" s="29"/>
      <c r="B38" s="26"/>
      <c r="C38" s="38" t="s">
        <v>49</v>
      </c>
      <c r="D38" s="10">
        <v>0</v>
      </c>
      <c r="E38" s="39"/>
      <c r="F38" s="38" t="s">
        <v>49</v>
      </c>
      <c r="G38" s="10">
        <v>0</v>
      </c>
      <c r="H38" s="39"/>
      <c r="I38" s="10" t="s">
        <v>49</v>
      </c>
      <c r="J38" s="10">
        <v>0</v>
      </c>
    </row>
    <row r="39" spans="1:12" s="7" customFormat="1" ht="30" x14ac:dyDescent="0.25">
      <c r="A39" s="27" t="s">
        <v>12</v>
      </c>
      <c r="B39" s="6" t="s">
        <v>13</v>
      </c>
      <c r="C39" s="42" t="s">
        <v>50</v>
      </c>
      <c r="D39" s="31">
        <v>35</v>
      </c>
      <c r="E39" s="48">
        <f>4*D39</f>
        <v>140</v>
      </c>
      <c r="F39" s="42" t="s">
        <v>72</v>
      </c>
      <c r="G39" s="31">
        <v>32</v>
      </c>
      <c r="H39" s="48">
        <f>4*G39</f>
        <v>128</v>
      </c>
      <c r="I39" s="31" t="s">
        <v>50</v>
      </c>
      <c r="J39" s="31">
        <v>35</v>
      </c>
      <c r="K39" s="48">
        <f>4*J39</f>
        <v>140</v>
      </c>
      <c r="L39" s="49"/>
    </row>
    <row r="40" spans="1:12" s="9" customFormat="1" x14ac:dyDescent="0.25">
      <c r="A40" s="28"/>
      <c r="B40" s="12" t="s">
        <v>14</v>
      </c>
      <c r="C40" s="33" t="s">
        <v>51</v>
      </c>
      <c r="D40" s="50">
        <v>46</v>
      </c>
      <c r="E40" s="51">
        <f>4*D40</f>
        <v>184</v>
      </c>
      <c r="F40" s="50" t="s">
        <v>51</v>
      </c>
      <c r="G40" s="50">
        <v>46</v>
      </c>
      <c r="H40" s="51">
        <f>4*G40</f>
        <v>184</v>
      </c>
      <c r="I40" s="50" t="s">
        <v>51</v>
      </c>
      <c r="J40" s="50">
        <v>46</v>
      </c>
      <c r="K40" s="51">
        <f>4*J40</f>
        <v>184</v>
      </c>
    </row>
    <row r="41" spans="1:12" s="9" customFormat="1" x14ac:dyDescent="0.25">
      <c r="A41" s="28"/>
      <c r="B41" s="12" t="s">
        <v>15</v>
      </c>
      <c r="C41" s="46" t="s">
        <v>52</v>
      </c>
      <c r="D41" s="30">
        <v>41</v>
      </c>
      <c r="E41" s="47">
        <f t="shared" ref="E41:E51" si="0">4*D41</f>
        <v>164</v>
      </c>
      <c r="F41" s="46" t="s">
        <v>52</v>
      </c>
      <c r="G41" s="30">
        <v>41</v>
      </c>
      <c r="H41" s="47">
        <f t="shared" ref="H41:H51" si="1">4*G41</f>
        <v>164</v>
      </c>
      <c r="I41" s="30" t="s">
        <v>52</v>
      </c>
      <c r="J41" s="30">
        <v>22</v>
      </c>
      <c r="K41" s="47">
        <f t="shared" ref="K41:K51" si="2">4*J41</f>
        <v>88</v>
      </c>
      <c r="L41" s="49" t="s">
        <v>71</v>
      </c>
    </row>
    <row r="42" spans="1:12" s="9" customFormat="1" x14ac:dyDescent="0.25">
      <c r="A42" s="28"/>
      <c r="B42" s="12" t="s">
        <v>16</v>
      </c>
      <c r="C42" s="33" t="s">
        <v>53</v>
      </c>
      <c r="D42" s="50">
        <v>43</v>
      </c>
      <c r="E42" s="51">
        <f t="shared" si="0"/>
        <v>172</v>
      </c>
      <c r="F42" s="52" t="s">
        <v>53</v>
      </c>
      <c r="G42" s="50">
        <v>43</v>
      </c>
      <c r="H42" s="51">
        <f t="shared" si="1"/>
        <v>172</v>
      </c>
      <c r="I42" s="50" t="s">
        <v>53</v>
      </c>
      <c r="J42" s="50">
        <v>43</v>
      </c>
      <c r="K42" s="51">
        <f t="shared" si="2"/>
        <v>172</v>
      </c>
    </row>
    <row r="43" spans="1:12" s="9" customFormat="1" x14ac:dyDescent="0.25">
      <c r="A43" s="28"/>
      <c r="B43" s="12" t="s">
        <v>17</v>
      </c>
      <c r="C43" s="33" t="s">
        <v>54</v>
      </c>
      <c r="D43" s="50">
        <v>43</v>
      </c>
      <c r="E43" s="51">
        <f t="shared" si="0"/>
        <v>172</v>
      </c>
      <c r="F43" s="52" t="s">
        <v>54</v>
      </c>
      <c r="G43" s="50">
        <v>43</v>
      </c>
      <c r="H43" s="51">
        <f t="shared" si="1"/>
        <v>172</v>
      </c>
      <c r="I43" s="50" t="s">
        <v>54</v>
      </c>
      <c r="J43" s="50">
        <v>43</v>
      </c>
      <c r="K43" s="51">
        <f t="shared" si="2"/>
        <v>172</v>
      </c>
    </row>
    <row r="44" spans="1:12" s="9" customFormat="1" x14ac:dyDescent="0.25">
      <c r="A44" s="28"/>
      <c r="B44" s="12" t="s">
        <v>18</v>
      </c>
      <c r="C44" s="33" t="s">
        <v>55</v>
      </c>
      <c r="D44" s="50">
        <v>42</v>
      </c>
      <c r="E44" s="51">
        <f t="shared" si="0"/>
        <v>168</v>
      </c>
      <c r="F44" s="52" t="s">
        <v>55</v>
      </c>
      <c r="G44" s="50">
        <v>42</v>
      </c>
      <c r="H44" s="51">
        <f t="shared" si="1"/>
        <v>168</v>
      </c>
      <c r="I44" s="50" t="s">
        <v>55</v>
      </c>
      <c r="J44" s="50">
        <v>42</v>
      </c>
      <c r="K44" s="51">
        <f t="shared" si="2"/>
        <v>168</v>
      </c>
    </row>
    <row r="45" spans="1:12" s="9" customFormat="1" x14ac:dyDescent="0.25">
      <c r="A45" s="28"/>
      <c r="B45" s="12" t="s">
        <v>19</v>
      </c>
      <c r="C45" s="33" t="s">
        <v>56</v>
      </c>
      <c r="D45" s="50">
        <v>40</v>
      </c>
      <c r="E45" s="51">
        <f t="shared" si="0"/>
        <v>160</v>
      </c>
      <c r="F45" s="52" t="s">
        <v>56</v>
      </c>
      <c r="G45" s="50">
        <v>40</v>
      </c>
      <c r="H45" s="51">
        <f t="shared" si="1"/>
        <v>160</v>
      </c>
      <c r="I45" s="50" t="s">
        <v>56</v>
      </c>
      <c r="J45" s="50">
        <v>40</v>
      </c>
      <c r="K45" s="51">
        <f t="shared" si="2"/>
        <v>160</v>
      </c>
    </row>
    <row r="46" spans="1:12" s="9" customFormat="1" x14ac:dyDescent="0.25">
      <c r="A46" s="28"/>
      <c r="B46" s="12" t="s">
        <v>20</v>
      </c>
      <c r="C46" s="33" t="s">
        <v>57</v>
      </c>
      <c r="D46" s="50">
        <v>40</v>
      </c>
      <c r="E46" s="51">
        <f t="shared" si="0"/>
        <v>160</v>
      </c>
      <c r="F46" s="52" t="s">
        <v>57</v>
      </c>
      <c r="G46" s="50">
        <v>40</v>
      </c>
      <c r="H46" s="51">
        <f t="shared" si="1"/>
        <v>160</v>
      </c>
      <c r="I46" s="50" t="s">
        <v>57</v>
      </c>
      <c r="J46" s="50">
        <v>41</v>
      </c>
      <c r="K46" s="51">
        <f t="shared" si="2"/>
        <v>164</v>
      </c>
    </row>
    <row r="47" spans="1:12" s="9" customFormat="1" x14ac:dyDescent="0.25">
      <c r="A47" s="28"/>
      <c r="B47" s="12" t="s">
        <v>21</v>
      </c>
      <c r="C47" s="33" t="s">
        <v>58</v>
      </c>
      <c r="D47" s="50">
        <v>45</v>
      </c>
      <c r="E47" s="51">
        <f t="shared" si="0"/>
        <v>180</v>
      </c>
      <c r="F47" s="52" t="s">
        <v>58</v>
      </c>
      <c r="G47" s="50">
        <v>45</v>
      </c>
      <c r="H47" s="51">
        <f t="shared" si="1"/>
        <v>180</v>
      </c>
      <c r="I47" s="50" t="s">
        <v>58</v>
      </c>
      <c r="J47" s="50">
        <v>46</v>
      </c>
      <c r="K47" s="51">
        <f t="shared" si="2"/>
        <v>184</v>
      </c>
    </row>
    <row r="48" spans="1:12" s="9" customFormat="1" x14ac:dyDescent="0.25">
      <c r="A48" s="28"/>
      <c r="B48" s="12" t="s">
        <v>22</v>
      </c>
      <c r="C48" s="33" t="s">
        <v>59</v>
      </c>
      <c r="D48" s="50">
        <v>50</v>
      </c>
      <c r="E48" s="51">
        <f t="shared" si="0"/>
        <v>200</v>
      </c>
      <c r="F48" s="52" t="s">
        <v>59</v>
      </c>
      <c r="G48" s="50">
        <v>50</v>
      </c>
      <c r="H48" s="51">
        <f t="shared" si="1"/>
        <v>200</v>
      </c>
      <c r="I48" s="50" t="s">
        <v>59</v>
      </c>
      <c r="J48" s="50">
        <v>51</v>
      </c>
      <c r="K48" s="51">
        <f t="shared" si="2"/>
        <v>204</v>
      </c>
    </row>
    <row r="49" spans="1:11" s="9" customFormat="1" x14ac:dyDescent="0.25">
      <c r="A49" s="28"/>
      <c r="B49" s="12" t="s">
        <v>23</v>
      </c>
      <c r="C49" s="33" t="s">
        <v>60</v>
      </c>
      <c r="D49" s="50">
        <v>50</v>
      </c>
      <c r="E49" s="51">
        <f t="shared" si="0"/>
        <v>200</v>
      </c>
      <c r="F49" s="52" t="s">
        <v>60</v>
      </c>
      <c r="G49" s="50">
        <v>50</v>
      </c>
      <c r="H49" s="51">
        <f t="shared" si="1"/>
        <v>200</v>
      </c>
      <c r="I49" s="50" t="s">
        <v>60</v>
      </c>
      <c r="J49" s="50">
        <v>50</v>
      </c>
      <c r="K49" s="51">
        <f t="shared" si="2"/>
        <v>200</v>
      </c>
    </row>
    <row r="50" spans="1:11" s="9" customFormat="1" x14ac:dyDescent="0.25">
      <c r="A50" s="28"/>
      <c r="B50" s="12" t="s">
        <v>24</v>
      </c>
      <c r="C50" s="33" t="s">
        <v>61</v>
      </c>
      <c r="D50" s="50">
        <v>58</v>
      </c>
      <c r="E50" s="51">
        <f t="shared" si="0"/>
        <v>232</v>
      </c>
      <c r="F50" s="52" t="s">
        <v>61</v>
      </c>
      <c r="G50" s="50">
        <v>58</v>
      </c>
      <c r="H50" s="51">
        <f t="shared" si="1"/>
        <v>232</v>
      </c>
      <c r="I50" s="50" t="s">
        <v>61</v>
      </c>
      <c r="J50" s="50">
        <v>58</v>
      </c>
      <c r="K50" s="51">
        <f t="shared" si="2"/>
        <v>232</v>
      </c>
    </row>
    <row r="51" spans="1:11" s="11" customFormat="1" ht="15.75" thickBot="1" x14ac:dyDescent="0.3">
      <c r="A51" s="29"/>
      <c r="B51" s="13" t="s">
        <v>25</v>
      </c>
      <c r="C51" s="38" t="s">
        <v>62</v>
      </c>
      <c r="D51" s="53">
        <v>0</v>
      </c>
      <c r="E51" s="54">
        <f t="shared" si="0"/>
        <v>0</v>
      </c>
      <c r="F51" s="55" t="s">
        <v>62</v>
      </c>
      <c r="G51" s="53">
        <v>0</v>
      </c>
      <c r="H51" s="54">
        <f t="shared" si="1"/>
        <v>0</v>
      </c>
      <c r="I51" s="53" t="s">
        <v>62</v>
      </c>
      <c r="J51" s="53">
        <v>0</v>
      </c>
      <c r="K51" s="54">
        <f t="shared" si="2"/>
        <v>0</v>
      </c>
    </row>
    <row r="57" spans="1:11" x14ac:dyDescent="0.25">
      <c r="C57" s="33"/>
      <c r="D57" s="8"/>
    </row>
    <row r="59" spans="1:11" ht="15.75" x14ac:dyDescent="0.25">
      <c r="C59" s="40"/>
      <c r="D59" s="44"/>
    </row>
    <row r="109" spans="3:4" x14ac:dyDescent="0.25">
      <c r="C109" s="33"/>
      <c r="D109" s="8"/>
    </row>
    <row r="111" spans="3:4" ht="15.75" x14ac:dyDescent="0.25">
      <c r="C111" s="40"/>
      <c r="D111" s="44"/>
    </row>
  </sheetData>
  <mergeCells count="15">
    <mergeCell ref="B13:B14"/>
    <mergeCell ref="B15:B16"/>
    <mergeCell ref="B17:B18"/>
    <mergeCell ref="A13:A38"/>
    <mergeCell ref="A39:A51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2020-05-19T09:49:34Z</dcterms:modified>
</cp:coreProperties>
</file>