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B00601B1-F328-4371-B57B-219063740252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<sst xmlns="http://schemas.openxmlformats.org/spreadsheetml/2006/main" count="2196" uniqueCount="105">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</sst>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68.25</v>
      </c>
      <c r="I8" s="195">
        <f t="shared" si="0"/>
        <v>0.13650000000000001</v>
      </c>
      <c r="J8" s="188">
        <f t="shared" si="1"/>
        <v>431.75</v>
      </c>
      <c r="K8" s="189">
        <f t="shared" si="2"/>
        <v>68.25</v>
      </c>
      <c r="L8" s="196">
        <f t="shared" si="3"/>
        <v>17.27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37.6</v>
      </c>
      <c r="I9" s="195">
        <f t="shared" si="0"/>
        <v>7.5200000000000003E-2</v>
      </c>
      <c r="J9" s="188">
        <f t="shared" si="1"/>
        <v>462.4</v>
      </c>
      <c r="K9" s="189">
        <f t="shared" si="2"/>
        <v>37.6</v>
      </c>
      <c r="L9" s="196">
        <f t="shared" si="3"/>
        <v>18.495999999999999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39.1</v>
      </c>
      <c r="I11" s="195">
        <f t="shared" si="0"/>
        <v>7.8200000000000006E-2</v>
      </c>
      <c r="J11" s="188">
        <f t="shared" si="1"/>
        <v>460.9</v>
      </c>
      <c r="K11" s="189">
        <f t="shared" si="2"/>
        <v>39.1</v>
      </c>
      <c r="L11" s="196">
        <f t="shared" si="3"/>
        <v>18.436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373.6</v>
      </c>
      <c r="I13" s="195">
        <f t="shared" si="0"/>
        <v>0.74720000000000009</v>
      </c>
      <c r="J13" s="188">
        <f t="shared" si="1"/>
        <v>126.39999999999998</v>
      </c>
      <c r="K13" s="189">
        <f t="shared" si="2"/>
        <v>373.6</v>
      </c>
      <c r="L13" s="196">
        <f t="shared" si="3"/>
        <v>5.0559999999999992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17" sqref="L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46303</v>
      </c>
      <c r="B2" s="305"/>
      <c r="C2" s="305"/>
      <c r="D2" s="305"/>
      <c r="E2" s="305"/>
      <c r="F2" s="28" t="s">
        <v>95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259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222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539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543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365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802</v>
      </c>
      <c r="L6" s="36">
        <f t="shared" ref="L6:L16" si="0">SUM(C6:K6)/40</f>
        <v>68.25</v>
      </c>
      <c r="M6" s="86">
        <f t="shared" ref="M6:M15" si="1">SUMPRODUCT($C$4:$K$4,$C6:$K6)</f>
        <v>177726.15</v>
      </c>
      <c r="N6" s="57">
        <f t="shared" ref="N6:N15" si="2">SUMPRODUCT($C$3:$K$3,$C6:$K6)/1000</f>
        <v>276.60000000000002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25.5</v>
      </c>
      <c r="AH6" s="97">
        <f t="shared" ref="AH6:AH16" si="12">SUM(E6:G6)/40</f>
        <v>12.025</v>
      </c>
      <c r="AJ6" s="154">
        <f t="shared" ref="AJ6:AJ15" si="13">AF6/SUM(AF6:AH6)</f>
        <v>0</v>
      </c>
      <c r="AK6" s="154">
        <f t="shared" ref="AK6:AK16" si="14">AG6/SUM(AF6:AH6)</f>
        <v>0.67954696868754172</v>
      </c>
      <c r="AL6" s="154">
        <f t="shared" ref="AL6:AL16" si="15">AH6/SUM(AF6:AH6)</f>
        <v>0.32045303131245839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99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155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178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474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278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320</v>
      </c>
      <c r="L7" s="36">
        <f t="shared" si="0"/>
        <v>37.6</v>
      </c>
      <c r="M7" s="86">
        <f t="shared" si="1"/>
        <v>100533.88</v>
      </c>
      <c r="N7" s="57">
        <f t="shared" si="2"/>
        <v>158.88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10.8</v>
      </c>
      <c r="AH7" s="97">
        <f t="shared" si="12"/>
        <v>6.35</v>
      </c>
      <c r="AJ7" s="154">
        <f t="shared" si="13"/>
        <v>0</v>
      </c>
      <c r="AK7" s="154">
        <f t="shared" si="14"/>
        <v>0.62973760932944611</v>
      </c>
      <c r="AL7" s="154">
        <f t="shared" si="15"/>
        <v>0.37026239067055394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161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86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120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381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325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491</v>
      </c>
      <c r="L9" s="36">
        <f t="shared" si="0"/>
        <v>39.1</v>
      </c>
      <c r="M9" s="86">
        <f t="shared" si="1"/>
        <v>106203.8175</v>
      </c>
      <c r="N9" s="57">
        <f t="shared" si="2"/>
        <v>169.33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9.1750000000000007</v>
      </c>
      <c r="AH9" s="97">
        <f t="shared" si="12"/>
        <v>6.1749999999999998</v>
      </c>
      <c r="AJ9" s="154">
        <f t="shared" si="13"/>
        <v>0</v>
      </c>
      <c r="AK9" s="154">
        <f t="shared" si="14"/>
        <v>0.59771986970684043</v>
      </c>
      <c r="AL9" s="154">
        <f t="shared" si="15"/>
        <v>0.40228013029315957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144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189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273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299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169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263</v>
      </c>
      <c r="L10" s="36">
        <f t="shared" ref="L10" si="16">SUM(C10:K10)/40</f>
        <v>33.424999999999997</v>
      </c>
      <c r="M10" s="86">
        <f t="shared" si="1"/>
        <v>84892.114999999991</v>
      </c>
      <c r="N10" s="57">
        <f t="shared" si="2"/>
        <v>130.13999999999999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1851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1710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3051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2375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2557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3400</v>
      </c>
      <c r="L12" s="36">
        <f t="shared" si="0"/>
        <v>373.6</v>
      </c>
      <c r="M12" s="86">
        <f t="shared" si="1"/>
        <v>952118.53</v>
      </c>
      <c r="N12" s="57">
        <f t="shared" si="2"/>
        <v>1462.68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165.3</v>
      </c>
      <c r="AH12" s="97">
        <f t="shared" si="12"/>
        <v>89.025000000000006</v>
      </c>
      <c r="AJ12" s="154">
        <f t="shared" si="13"/>
        <v>0</v>
      </c>
      <c r="AK12" s="154">
        <f t="shared" si="14"/>
        <v>0.64995576526098497</v>
      </c>
      <c r="AL12" s="154">
        <f t="shared" si="15"/>
        <v>0.35004423473901503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3013</v>
      </c>
      <c r="G16" s="51">
        <f t="shared" si="38"/>
        <v>2837</v>
      </c>
      <c r="H16" s="53">
        <f t="shared" si="38"/>
        <v>4819</v>
      </c>
      <c r="I16" s="113">
        <f t="shared" si="38"/>
        <v>5752</v>
      </c>
      <c r="J16" s="51">
        <f t="shared" si="38"/>
        <v>5957</v>
      </c>
      <c r="K16" s="53">
        <f t="shared" si="38"/>
        <v>7474</v>
      </c>
      <c r="L16" s="50">
        <f t="shared" si="0"/>
        <v>746.3</v>
      </c>
      <c r="M16" s="88">
        <f t="shared" ref="M16:AA16" si="39">SUM(M6:M15)</f>
        <v>1953175.5325000002</v>
      </c>
      <c r="N16" s="53">
        <f t="shared" si="39"/>
        <v>3048.79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266.72500000000002</v>
      </c>
      <c r="AH16" s="104">
        <f t="shared" si="12"/>
        <v>146.25</v>
      </c>
      <c r="AJ16" s="155">
        <f t="shared" ref="AJ16" si="40">AF16/SUM(AF16:AH16)</f>
        <v>0</v>
      </c>
      <c r="AK16" s="155">
        <f t="shared" si="14"/>
        <v>0.64586234033537138</v>
      </c>
      <c r="AL16" s="155">
        <f t="shared" si="15"/>
        <v>0.35413765966462857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75.325000000000003</v>
      </c>
      <c r="G17" s="55">
        <f t="shared" si="41"/>
        <v>70.924999999999997</v>
      </c>
      <c r="H17" s="55">
        <f t="shared" si="41"/>
        <v>120.47499999999999</v>
      </c>
      <c r="I17" s="55">
        <f t="shared" si="41"/>
        <v>143.80000000000001</v>
      </c>
      <c r="J17" s="55">
        <f t="shared" si="41"/>
        <v>148.92500000000001</v>
      </c>
      <c r="K17" s="55">
        <f t="shared" si="41"/>
        <v>186.85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f ca="1">Ttl!A2</f>
        <v>46303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2026-10-09T05:39:12Z</dcterms:modified>
</cp:coreProperties>
</file>