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F864043C-0CB9-4A58-92ED-9EF98348BC02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" i="3" l="1"/>
  <c r="A2" i="3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0" l="1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<sst xmlns="http://schemas.openxmlformats.org/spreadsheetml/2006/main" count="2194" uniqueCount="104">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</sst>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88.6</v>
      </c>
      <c r="I8" s="195">
        <f t="shared" si="0"/>
        <v>0.1772</v>
      </c>
      <c r="J8" s="188">
        <f t="shared" si="1"/>
        <v>411.4</v>
      </c>
      <c r="K8" s="189">
        <f t="shared" si="2"/>
        <v>88.6</v>
      </c>
      <c r="L8" s="196">
        <f t="shared" si="3"/>
        <v>16.456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29.074999999999999</v>
      </c>
      <c r="I9" s="195">
        <f t="shared" si="0"/>
        <v>5.815E-2</v>
      </c>
      <c r="J9" s="188">
        <f t="shared" si="1"/>
        <v>470.92500000000001</v>
      </c>
      <c r="K9" s="189">
        <f t="shared" si="2"/>
        <v>29.074999999999999</v>
      </c>
      <c r="L9" s="196">
        <f t="shared" si="3"/>
        <v>18.837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47.8</v>
      </c>
      <c r="I10" s="195">
        <f t="shared" si="0"/>
        <v>9.5599999999999991E-2</v>
      </c>
      <c r="J10" s="188">
        <f t="shared" si="1"/>
        <v>452.2</v>
      </c>
      <c r="K10" s="189">
        <f t="shared" si="2"/>
        <v>47.8</v>
      </c>
      <c r="L10" s="196">
        <f t="shared" si="3"/>
        <v>18.088000000000001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205.75</v>
      </c>
      <c r="I12" s="195">
        <f t="shared" si="0"/>
        <v>3.4291666666666665E-2</v>
      </c>
      <c r="J12" s="188">
        <f t="shared" si="1"/>
        <v>5794.25</v>
      </c>
      <c r="K12" s="189">
        <f t="shared" si="2"/>
        <v>205.75</v>
      </c>
      <c r="L12" s="196">
        <f t="shared" si="3"/>
        <v>231.77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A3" sqref="A3:N16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TODAY()-1</f>
        <v>46211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796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360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270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717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465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936</v>
      </c>
      <c r="L6" s="36">
        <f t="shared" ref="L6:L16" si="0">SUM(C6:K6)/40</f>
        <v>88.6</v>
      </c>
      <c r="M6" s="86">
        <f t="shared" ref="M6:M15" si="1">SUMPRODUCT($C$4:$K$4,$C6:$K6)</f>
        <v>218129.97499999998</v>
      </c>
      <c r="N6" s="57">
        <f t="shared" ref="N6:N15" si="2">SUMPRODUCT($C$3:$K$3,$C6:$K6)/1000</f>
        <v>346.02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27.860000000000003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27.860000000000003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19.899999999999999</v>
      </c>
      <c r="AG6" s="94">
        <f t="shared" ref="AG6:AG16" si="11">SUM(F6:H6)/40</f>
        <v>15.75</v>
      </c>
      <c r="AH6" s="97">
        <f t="shared" ref="AH6:AH16" si="12">SUM(E6:G6)/40</f>
        <v>15.75</v>
      </c>
      <c r="AJ6" s="154">
        <f t="shared" ref="AJ6:AJ15" si="13">AF6/SUM(AF6:AH6)</f>
        <v>0.38715953307392992</v>
      </c>
      <c r="AK6" s="154">
        <f t="shared" ref="AK6:AK16" si="14">AG6/SUM(AF6:AH6)</f>
        <v>0.30642023346303504</v>
      </c>
      <c r="AL6" s="154">
        <f t="shared" ref="AL6:AL16" si="15">AH6/SUM(AF6:AH6)</f>
        <v>0.30642023346303504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272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88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224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176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253</v>
      </c>
      <c r="L7" s="36">
        <f t="shared" si="0"/>
        <v>29.074999999999999</v>
      </c>
      <c r="M7" s="86">
        <f t="shared" si="1"/>
        <v>70590.555000000008</v>
      </c>
      <c r="N7" s="57">
        <f t="shared" si="2"/>
        <v>111.34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9.5200000000000014</v>
      </c>
      <c r="V7" s="70">
        <f t="shared" si="5"/>
        <v>0</v>
      </c>
      <c r="W7" s="70">
        <f t="shared" si="6"/>
        <v>0</v>
      </c>
      <c r="X7" s="71">
        <f t="shared" si="7"/>
        <v>9.5200000000000014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6.8</v>
      </c>
      <c r="AG7" s="94">
        <f t="shared" si="11"/>
        <v>5.95</v>
      </c>
      <c r="AH7" s="97">
        <f t="shared" si="12"/>
        <v>5.95</v>
      </c>
      <c r="AJ7" s="154">
        <f t="shared" si="13"/>
        <v>0.36363636363636365</v>
      </c>
      <c r="AK7" s="154">
        <f t="shared" si="14"/>
        <v>0.31818181818181818</v>
      </c>
      <c r="AL7" s="154">
        <f t="shared" si="15"/>
        <v>0.31818181818181818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668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291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240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244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201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268</v>
      </c>
      <c r="L8" s="36">
        <f t="shared" si="0"/>
        <v>47.8</v>
      </c>
      <c r="M8" s="86">
        <f t="shared" si="1"/>
        <v>105855.5475</v>
      </c>
      <c r="N8" s="57">
        <f t="shared" si="2"/>
        <v>162.81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23.380000000000003</v>
      </c>
      <c r="V8" s="70">
        <f t="shared" si="5"/>
        <v>0</v>
      </c>
      <c r="W8" s="70">
        <f t="shared" si="6"/>
        <v>0</v>
      </c>
      <c r="X8" s="71">
        <f t="shared" si="7"/>
        <v>23.380000000000003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16.7</v>
      </c>
      <c r="AG8" s="94">
        <f t="shared" si="11"/>
        <v>13.275</v>
      </c>
      <c r="AH8" s="97">
        <f t="shared" si="12"/>
        <v>13.275</v>
      </c>
      <c r="AJ8" s="154">
        <f t="shared" si="13"/>
        <v>0.38612716763005778</v>
      </c>
      <c r="AK8" s="154">
        <f t="shared" si="14"/>
        <v>0.30693641618497108</v>
      </c>
      <c r="AL8" s="154">
        <f t="shared" si="15"/>
        <v>0.30693641618497108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2082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446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387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912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827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875</v>
      </c>
      <c r="L10" s="36">
        <f t="shared" ref="L10" si="16">SUM(C10:K10)/40</f>
        <v>138.22499999999999</v>
      </c>
      <c r="M10" s="86">
        <f t="shared" si="1"/>
        <v>315259.08250000002</v>
      </c>
      <c r="N10" s="57">
        <f t="shared" si="2"/>
        <v>496.91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72.87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72.87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1198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1197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1919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1758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2158</v>
      </c>
      <c r="L11" s="36">
        <f t="shared" si="0"/>
        <v>205.75</v>
      </c>
      <c r="M11" s="86">
        <f t="shared" si="1"/>
        <v>549502.08750000002</v>
      </c>
      <c r="N11" s="57">
        <f t="shared" si="2"/>
        <v>867.85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59.875</v>
      </c>
      <c r="AH11" s="97">
        <f t="shared" si="12"/>
        <v>59.875</v>
      </c>
      <c r="AJ11" s="154">
        <f t="shared" si="13"/>
        <v>0</v>
      </c>
      <c r="AK11" s="154">
        <f t="shared" si="14"/>
        <v>0.5</v>
      </c>
      <c r="AL11" s="154">
        <f t="shared" si="15"/>
        <v>0.5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5994</v>
      </c>
      <c r="D16" s="51">
        <f t="shared" si="38"/>
        <v>0</v>
      </c>
      <c r="E16" s="53">
        <f t="shared" si="38"/>
        <v>0</v>
      </c>
      <c r="F16" s="113">
        <f t="shared" si="38"/>
        <v>3729</v>
      </c>
      <c r="G16" s="51">
        <f t="shared" si="38"/>
        <v>3169</v>
      </c>
      <c r="H16" s="53">
        <f t="shared" si="38"/>
        <v>0</v>
      </c>
      <c r="I16" s="113">
        <f t="shared" si="38"/>
        <v>7229</v>
      </c>
      <c r="J16" s="51">
        <f t="shared" si="38"/>
        <v>6216</v>
      </c>
      <c r="K16" s="53">
        <f t="shared" si="38"/>
        <v>7894</v>
      </c>
      <c r="L16" s="50">
        <f t="shared" si="0"/>
        <v>855.77499999999998</v>
      </c>
      <c r="M16" s="88">
        <f t="shared" ref="M16:AA16" si="39">SUM(M6:M15)</f>
        <v>2147095.9050000003</v>
      </c>
      <c r="N16" s="53">
        <f t="shared" si="39"/>
        <v>3403.1800000000003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209.79000000000002</v>
      </c>
      <c r="V16" s="67">
        <f t="shared" si="39"/>
        <v>0</v>
      </c>
      <c r="W16" s="67">
        <f t="shared" si="39"/>
        <v>0</v>
      </c>
      <c r="X16" s="68">
        <f t="shared" si="39"/>
        <v>209.79000000000002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149.85</v>
      </c>
      <c r="AG16" s="103">
        <f t="shared" si="11"/>
        <v>172.45</v>
      </c>
      <c r="AH16" s="104">
        <f t="shared" si="12"/>
        <v>172.45</v>
      </c>
      <c r="AJ16" s="155">
        <f t="shared" ref="AJ16" si="40">AF16/SUM(AF16:AH16)</f>
        <v>0.30288024254674079</v>
      </c>
      <c r="AK16" s="155">
        <f t="shared" si="14"/>
        <v>0.34855987872662964</v>
      </c>
      <c r="AL16" s="155">
        <f t="shared" si="15"/>
        <v>0.34855987872662964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134</v>
      </c>
      <c r="D16" s="51">
        <f t="shared" si="34"/>
        <v>0</v>
      </c>
      <c r="E16" s="53">
        <f t="shared" si="34"/>
        <v>0</v>
      </c>
      <c r="F16" s="113">
        <f t="shared" si="34"/>
        <v>324</v>
      </c>
      <c r="G16" s="51">
        <f t="shared" si="34"/>
        <v>293</v>
      </c>
      <c r="H16" s="53">
        <f t="shared" si="34"/>
        <v>0</v>
      </c>
      <c r="I16" s="113">
        <f t="shared" si="34"/>
        <v>473</v>
      </c>
      <c r="J16" s="51">
        <f t="shared" si="34"/>
        <v>214</v>
      </c>
      <c r="K16" s="53">
        <f t="shared" si="34"/>
        <v>605</v>
      </c>
      <c r="L16" s="50">
        <f t="shared" si="0"/>
        <v>51.075000000000003</v>
      </c>
      <c r="M16" s="88">
        <f t="shared" ref="M16:AA16" si="35">SUM(M6:M15)</f>
        <v>131477.0625</v>
      </c>
      <c r="N16" s="53">
        <f t="shared" si="35"/>
        <v>206.26999999999998</v>
      </c>
      <c r="O16" s="113">
        <f t="shared" si="35"/>
        <v>30.85</v>
      </c>
      <c r="P16" s="52">
        <f t="shared" si="35"/>
        <v>64.599999999999994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4.6900000000000004</v>
      </c>
      <c r="V16" s="67">
        <f t="shared" si="35"/>
        <v>0</v>
      </c>
      <c r="W16" s="67">
        <f t="shared" si="35"/>
        <v>0</v>
      </c>
      <c r="X16" s="68">
        <f t="shared" si="35"/>
        <v>4.6900000000000004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14608.5625</v>
      </c>
      <c r="AD16" s="43">
        <f>SUM(AD6:AD15)</f>
        <v>0</v>
      </c>
      <c r="AF16" s="102">
        <f t="shared" si="12"/>
        <v>3.35</v>
      </c>
      <c r="AG16" s="103">
        <f t="shared" si="13"/>
        <v>15.425000000000001</v>
      </c>
      <c r="AH16" s="104">
        <f t="shared" si="14"/>
        <v>15.425000000000001</v>
      </c>
      <c r="AJ16" s="155">
        <f t="shared" ref="AJ16" si="37">AF16/SUM(AF16:AH16)</f>
        <v>9.7953216374269E-2</v>
      </c>
      <c r="AK16" s="155">
        <f t="shared" si="16"/>
        <v>0.45102339181286549</v>
      </c>
      <c r="AL16" s="155">
        <f t="shared" si="17"/>
        <v>0.45102339181286549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B19" sqref="AB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0</v>
      </c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424</v>
      </c>
      <c r="D16" s="229">
        <f t="shared" si="34"/>
        <v>0</v>
      </c>
      <c r="E16" s="230">
        <f t="shared" si="34"/>
        <v>0</v>
      </c>
      <c r="F16" s="231">
        <f t="shared" si="34"/>
        <v>138</v>
      </c>
      <c r="G16" s="229">
        <f t="shared" si="34"/>
        <v>138</v>
      </c>
      <c r="H16" s="230">
        <f t="shared" si="34"/>
        <v>0</v>
      </c>
      <c r="I16" s="231">
        <f t="shared" si="34"/>
        <v>325</v>
      </c>
      <c r="J16" s="229">
        <f t="shared" si="34"/>
        <v>210</v>
      </c>
      <c r="K16" s="230">
        <f t="shared" si="34"/>
        <v>365</v>
      </c>
      <c r="L16" s="50">
        <f t="shared" si="0"/>
        <v>40</v>
      </c>
      <c r="M16" s="88">
        <f t="shared" ref="M16:AA16" si="35">SUM(M6:M15)</f>
        <v>96489.17</v>
      </c>
      <c r="N16" s="53">
        <f t="shared" si="35"/>
        <v>152.76</v>
      </c>
      <c r="O16" s="113">
        <f t="shared" si="35"/>
        <v>13.8</v>
      </c>
      <c r="P16" s="52">
        <f t="shared" si="35"/>
        <v>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14.84</v>
      </c>
      <c r="V16" s="67">
        <f t="shared" si="35"/>
        <v>0</v>
      </c>
      <c r="W16" s="67">
        <f t="shared" si="35"/>
        <v>0</v>
      </c>
      <c r="X16" s="68">
        <f t="shared" si="35"/>
        <v>14.84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10.6</v>
      </c>
      <c r="AG16" s="103">
        <f t="shared" si="13"/>
        <v>6.9</v>
      </c>
      <c r="AH16" s="104">
        <f t="shared" si="14"/>
        <v>6.9</v>
      </c>
      <c r="AJ16" s="155">
        <f t="shared" ref="AJ16" si="37">AF16/SUM(AF16:AH16)</f>
        <v>0.43442622950819676</v>
      </c>
      <c r="AK16" s="155">
        <f t="shared" si="16"/>
        <v>0.28278688524590168</v>
      </c>
      <c r="AL16" s="155">
        <f t="shared" si="17"/>
        <v>0.28278688524590168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sqref="A1:N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46184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46188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>
        <v>0</v>
      </c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2026-07-09T13:04:11Z</dcterms:modified>
</cp:coreProperties>
</file>