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9F71A7CE-4FB3-4A5F-AF58-9AB1E9B3AEF8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4" l="1"/>
  <c r="L10" i="14"/>
  <c r="L11" i="14"/>
  <c r="L12" i="14"/>
  <c r="C11" i="11"/>
  <c r="G18" i="4"/>
  <c r="G18" i="5"/>
  <c r="A2" i="33" l="1"/>
  <c r="AF10" i="3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0" l="1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<sst xmlns="http://schemas.openxmlformats.org/spreadsheetml/2006/main" count="2194" uniqueCount="104">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</sst>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116.15</v>
      </c>
      <c r="I8" s="195">
        <f t="shared" si="0"/>
        <v>0.23230000000000001</v>
      </c>
      <c r="J8" s="188">
        <f t="shared" si="1"/>
        <v>383.85</v>
      </c>
      <c r="K8" s="189">
        <f t="shared" si="2"/>
        <v>116.15</v>
      </c>
      <c r="L8" s="196">
        <f t="shared" si="3"/>
        <v>15.354000000000001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29.074999999999999</v>
      </c>
      <c r="I9" s="195">
        <f t="shared" si="0"/>
        <v>5.815E-2</v>
      </c>
      <c r="J9" s="188">
        <f t="shared" si="1"/>
        <v>470.92500000000001</v>
      </c>
      <c r="K9" s="189">
        <f t="shared" si="2"/>
        <v>29.074999999999999</v>
      </c>
      <c r="L9" s="196">
        <f t="shared" si="3"/>
        <v>18.837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71.724999999999994</v>
      </c>
      <c r="I10" s="195">
        <f t="shared" si="0"/>
        <v>0.14344999999999999</v>
      </c>
      <c r="J10" s="188">
        <f t="shared" si="1"/>
        <v>428.27499999999998</v>
      </c>
      <c r="K10" s="189">
        <f t="shared" si="2"/>
        <v>71.724999999999994</v>
      </c>
      <c r="L10" s="196">
        <f t="shared" si="3"/>
        <v>17.131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505.875</v>
      </c>
      <c r="I12" s="195">
        <f t="shared" si="0"/>
        <v>8.4312499999999999E-2</v>
      </c>
      <c r="J12" s="188">
        <f t="shared" si="1"/>
        <v>5494.125</v>
      </c>
      <c r="K12" s="189">
        <f t="shared" si="2"/>
        <v>505.875</v>
      </c>
      <c r="L12" s="196">
        <f t="shared" si="3"/>
        <v>219.76499999999999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</f>
        <v>46217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1051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453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340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936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579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1287</v>
      </c>
      <c r="L6" s="36">
        <f t="shared" ref="L6:L16" si="0">SUM(C6:K6)/40</f>
        <v>116.15</v>
      </c>
      <c r="M6" s="86">
        <f t="shared" ref="M6:M15" si="1">SUMPRODUCT($C$4:$K$4,$C6:$K6)</f>
        <v>286370.77250000002</v>
      </c>
      <c r="N6" s="57">
        <f t="shared" ref="N6:N15" si="2">SUMPRODUCT($C$3:$K$3,$C6:$K6)/1000</f>
        <v>454.81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36.785000000000004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36.785000000000004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26.274999999999999</v>
      </c>
      <c r="AG6" s="94">
        <f t="shared" ref="AG6:AG16" si="11">SUM(F6:H6)/40</f>
        <v>19.824999999999999</v>
      </c>
      <c r="AH6" s="97">
        <f t="shared" ref="AH6:AH16" si="12">SUM(E6:G6)/40</f>
        <v>19.824999999999999</v>
      </c>
      <c r="AJ6" s="154">
        <f t="shared" ref="AJ6:AJ15" si="13">AF6/SUM(AF6:AH6)</f>
        <v>0.39855896852483885</v>
      </c>
      <c r="AK6" s="154">
        <f t="shared" ref="AK6:AK16" si="14">AG6/SUM(AF6:AH6)</f>
        <v>0.30072051573758057</v>
      </c>
      <c r="AL6" s="154">
        <f t="shared" ref="AL6:AL16" si="15">AH6/SUM(AF6:AH6)</f>
        <v>0.30072051573758057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272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224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176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253</v>
      </c>
      <c r="L7" s="36">
        <f t="shared" si="0"/>
        <v>29.074999999999999</v>
      </c>
      <c r="M7" s="86">
        <f t="shared" si="1"/>
        <v>70590.555000000008</v>
      </c>
      <c r="N7" s="57">
        <f t="shared" si="2"/>
        <v>111.34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9.5200000000000014</v>
      </c>
      <c r="V7" s="70">
        <f t="shared" si="5"/>
        <v>0</v>
      </c>
      <c r="W7" s="70">
        <f t="shared" si="6"/>
        <v>0</v>
      </c>
      <c r="X7" s="71">
        <f t="shared" si="7"/>
        <v>9.5200000000000014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6.8</v>
      </c>
      <c r="AG7" s="94">
        <f t="shared" si="11"/>
        <v>5.95</v>
      </c>
      <c r="AH7" s="97">
        <f t="shared" si="12"/>
        <v>5.95</v>
      </c>
      <c r="AJ7" s="154">
        <f t="shared" si="13"/>
        <v>0.36363636363636365</v>
      </c>
      <c r="AK7" s="154">
        <f t="shared" si="14"/>
        <v>0.31818181818181818</v>
      </c>
      <c r="AL7" s="154">
        <f t="shared" si="15"/>
        <v>0.31818181818181818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834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427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342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440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318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508</v>
      </c>
      <c r="L8" s="36">
        <f t="shared" si="0"/>
        <v>71.724999999999994</v>
      </c>
      <c r="M8" s="86">
        <f t="shared" si="1"/>
        <v>165023.7225</v>
      </c>
      <c r="N8" s="57">
        <f t="shared" si="2"/>
        <v>255.79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29.19</v>
      </c>
      <c r="V8" s="70">
        <f t="shared" si="5"/>
        <v>0</v>
      </c>
      <c r="W8" s="70">
        <f t="shared" si="6"/>
        <v>0</v>
      </c>
      <c r="X8" s="71">
        <f t="shared" si="7"/>
        <v>29.19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20.85</v>
      </c>
      <c r="AG8" s="94">
        <f t="shared" si="11"/>
        <v>19.225000000000001</v>
      </c>
      <c r="AH8" s="97">
        <f t="shared" si="12"/>
        <v>19.225000000000001</v>
      </c>
      <c r="AJ8" s="154">
        <f t="shared" si="13"/>
        <v>0.35160202360876897</v>
      </c>
      <c r="AK8" s="154">
        <f t="shared" si="14"/>
        <v>0.32419898819561549</v>
      </c>
      <c r="AL8" s="154">
        <f t="shared" si="15"/>
        <v>0.32419898819561549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3174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654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595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1256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1229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1257</v>
      </c>
      <c r="L10" s="36">
        <f t="shared" ref="L10" si="16">SUM(C10:K10)/40</f>
        <v>204.125</v>
      </c>
      <c r="M10" s="86">
        <f t="shared" si="1"/>
        <v>461860.5625</v>
      </c>
      <c r="N10" s="57">
        <f t="shared" si="2"/>
        <v>726.91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111.09000000000002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111.09000000000002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2578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2597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4019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3478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4598</v>
      </c>
      <c r="L11" s="36">
        <f t="shared" si="0"/>
        <v>505.875</v>
      </c>
      <c r="M11" s="86">
        <f t="shared" si="1"/>
        <v>1266391.1875</v>
      </c>
      <c r="N11" s="57">
        <f t="shared" si="2"/>
        <v>1991.55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129.375</v>
      </c>
      <c r="AH11" s="97">
        <f t="shared" si="12"/>
        <v>129.375</v>
      </c>
      <c r="AJ11" s="154">
        <f t="shared" si="13"/>
        <v>0.22268118663161848</v>
      </c>
      <c r="AK11" s="154">
        <f t="shared" si="14"/>
        <v>0.38865940668419074</v>
      </c>
      <c r="AL11" s="154">
        <f t="shared" si="15"/>
        <v>0.38865940668419074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10472</v>
      </c>
      <c r="D16" s="51">
        <f t="shared" si="38"/>
        <v>0</v>
      </c>
      <c r="E16" s="53">
        <f t="shared" si="38"/>
        <v>0</v>
      </c>
      <c r="F16" s="113">
        <f t="shared" si="38"/>
        <v>5546</v>
      </c>
      <c r="G16" s="51">
        <f t="shared" si="38"/>
        <v>4949</v>
      </c>
      <c r="H16" s="53">
        <f t="shared" si="38"/>
        <v>0</v>
      </c>
      <c r="I16" s="113">
        <f t="shared" si="38"/>
        <v>10088</v>
      </c>
      <c r="J16" s="51">
        <f t="shared" si="38"/>
        <v>8569</v>
      </c>
      <c r="K16" s="53">
        <f t="shared" si="38"/>
        <v>11307</v>
      </c>
      <c r="L16" s="50">
        <f t="shared" si="0"/>
        <v>1273.2750000000001</v>
      </c>
      <c r="M16" s="88">
        <f t="shared" ref="M16:AA16" si="39">SUM(M6:M15)</f>
        <v>3137995.4575</v>
      </c>
      <c r="N16" s="53">
        <f t="shared" si="39"/>
        <v>4958.6499999999996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366.52</v>
      </c>
      <c r="V16" s="67">
        <f t="shared" si="39"/>
        <v>0</v>
      </c>
      <c r="W16" s="67">
        <f t="shared" si="39"/>
        <v>0</v>
      </c>
      <c r="X16" s="68">
        <f t="shared" si="39"/>
        <v>366.52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261.8</v>
      </c>
      <c r="AG16" s="103">
        <f t="shared" si="11"/>
        <v>262.375</v>
      </c>
      <c r="AH16" s="104">
        <f t="shared" si="12"/>
        <v>262.375</v>
      </c>
      <c r="AJ16" s="155">
        <f t="shared" ref="AJ16" si="40">AF16/SUM(AF16:AH16)</f>
        <v>0.33284597291971268</v>
      </c>
      <c r="AK16" s="155">
        <f t="shared" si="14"/>
        <v>0.33357701354014369</v>
      </c>
      <c r="AL16" s="155">
        <f t="shared" si="15"/>
        <v>0.33357701354014369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H17" sqref="H1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I14" sqref="I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/>
      <c r="D17" s="55"/>
      <c r="E17" s="55"/>
      <c r="F17" s="55"/>
      <c r="G17" s="55">
        <v>208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5.2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G18" sqref="G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2026-07-14T04:27:44Z</dcterms:modified>
</cp:coreProperties>
</file>