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D1FF7213-B591-494F-A5B3-A76B30EB2BB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" i="16" l="1"/>
  <c r="J6" i="16"/>
  <c r="I6" i="16"/>
  <c r="F11" i="15"/>
  <c r="L9" i="14" l="1"/>
  <c r="L10" i="14"/>
  <c r="L11" i="14"/>
  <c r="L12" i="14"/>
  <c r="C11" i="11"/>
  <c r="G18" i="4"/>
  <c r="G18" i="5"/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6" l="1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<sst xmlns="http://schemas.openxmlformats.org/spreadsheetml/2006/main" count="2195" uniqueCount="105">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</sst>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202.75</v>
      </c>
      <c r="I8" s="195">
        <f t="shared" si="0"/>
        <v>0.40550000000000003</v>
      </c>
      <c r="J8" s="188">
        <f t="shared" si="1"/>
        <v>297.25</v>
      </c>
      <c r="K8" s="189">
        <f t="shared" si="2"/>
        <v>202.75</v>
      </c>
      <c r="L8" s="196">
        <f t="shared" si="3"/>
        <v>11.89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52.024999999999999</v>
      </c>
      <c r="I9" s="195">
        <f t="shared" si="0"/>
        <v>0.10405</v>
      </c>
      <c r="J9" s="188">
        <f t="shared" si="1"/>
        <v>447.97500000000002</v>
      </c>
      <c r="K9" s="189">
        <f t="shared" si="2"/>
        <v>52.024999999999999</v>
      </c>
      <c r="L9" s="196">
        <f t="shared" si="3"/>
        <v>17.919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103.075</v>
      </c>
      <c r="I10" s="195">
        <f t="shared" si="0"/>
        <v>0.20615</v>
      </c>
      <c r="J10" s="188">
        <f t="shared" si="1"/>
        <v>396.92500000000001</v>
      </c>
      <c r="K10" s="189">
        <f t="shared" si="2"/>
        <v>103.075</v>
      </c>
      <c r="L10" s="196">
        <f t="shared" si="3"/>
        <v>15.877000000000001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663.875</v>
      </c>
      <c r="I12" s="195">
        <f t="shared" si="0"/>
        <v>0.11064583333333333</v>
      </c>
      <c r="J12" s="188">
        <f t="shared" si="1"/>
        <v>5336.125</v>
      </c>
      <c r="K12" s="189">
        <f t="shared" si="2"/>
        <v>663.875</v>
      </c>
      <c r="L12" s="196">
        <f t="shared" si="3"/>
        <v>213.44499999999999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</f>
        <v>46220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1313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608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495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1895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2509</v>
      </c>
      <c r="L6" s="36">
        <f t="shared" ref="L6:L16" si="0">SUM(C6:K6)/40</f>
        <v>202.75</v>
      </c>
      <c r="M6" s="86">
        <f t="shared" ref="M6:M15" si="1">SUMPRODUCT($C$4:$K$4,$C6:$K6)</f>
        <v>522987.28749999998</v>
      </c>
      <c r="N6" s="57">
        <f t="shared" ref="N6:N15" si="2">SUMPRODUCT($C$3:$K$3,$C6:$K6)/1000</f>
        <v>839.27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45.955000000000005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45.955000000000005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32.825000000000003</v>
      </c>
      <c r="AG6" s="94">
        <f t="shared" ref="AG6:AG16" si="11">SUM(F6:H6)/40</f>
        <v>27.574999999999999</v>
      </c>
      <c r="AH6" s="97">
        <f t="shared" ref="AH6:AH16" si="12">SUM(E6:G6)/40</f>
        <v>27.574999999999999</v>
      </c>
      <c r="AJ6" s="154">
        <f t="shared" ref="AJ6:AJ15" si="13">AF6/SUM(AF6:AH6)</f>
        <v>0.37311736288718383</v>
      </c>
      <c r="AK6" s="154">
        <f t="shared" ref="AK6:AK16" si="14">AG6/SUM(AF6:AH6)</f>
        <v>0.31344131855640806</v>
      </c>
      <c r="AL6" s="154">
        <f t="shared" ref="AL6:AL16" si="15">AH6/SUM(AF6:AH6)</f>
        <v>0.31344131855640806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494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179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435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490</v>
      </c>
      <c r="L7" s="36">
        <f t="shared" si="0"/>
        <v>52.024999999999999</v>
      </c>
      <c r="M7" s="86">
        <f t="shared" si="1"/>
        <v>127213.80249999999</v>
      </c>
      <c r="N7" s="57">
        <f t="shared" si="2"/>
        <v>201.63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17.290000000000003</v>
      </c>
      <c r="V7" s="70">
        <f t="shared" si="5"/>
        <v>0</v>
      </c>
      <c r="W7" s="70">
        <f t="shared" si="6"/>
        <v>0</v>
      </c>
      <c r="X7" s="71">
        <f t="shared" si="7"/>
        <v>17.290000000000003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12.35</v>
      </c>
      <c r="AG7" s="94">
        <f t="shared" si="11"/>
        <v>9.2249999999999996</v>
      </c>
      <c r="AH7" s="97">
        <f t="shared" si="12"/>
        <v>9.2249999999999996</v>
      </c>
      <c r="AJ7" s="154">
        <f t="shared" si="13"/>
        <v>0.40097402597402598</v>
      </c>
      <c r="AK7" s="154">
        <f t="shared" si="14"/>
        <v>0.29951298701298701</v>
      </c>
      <c r="AL7" s="154">
        <f t="shared" si="15"/>
        <v>0.29951298701298701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1110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640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468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698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777</v>
      </c>
      <c r="L8" s="36">
        <f t="shared" si="0"/>
        <v>103.075</v>
      </c>
      <c r="M8" s="86">
        <f t="shared" si="1"/>
        <v>240052.95</v>
      </c>
      <c r="N8" s="57">
        <f t="shared" si="2"/>
        <v>372.76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38.85</v>
      </c>
      <c r="V8" s="70">
        <f t="shared" si="5"/>
        <v>0</v>
      </c>
      <c r="W8" s="70">
        <f t="shared" si="6"/>
        <v>0</v>
      </c>
      <c r="X8" s="71">
        <f t="shared" si="7"/>
        <v>38.85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27.75</v>
      </c>
      <c r="AG8" s="94">
        <f t="shared" si="11"/>
        <v>27.7</v>
      </c>
      <c r="AH8" s="97">
        <f t="shared" si="12"/>
        <v>27.7</v>
      </c>
      <c r="AJ8" s="154">
        <f t="shared" si="13"/>
        <v>0.33373421527360192</v>
      </c>
      <c r="AK8" s="154">
        <f t="shared" si="14"/>
        <v>0.33313289236319898</v>
      </c>
      <c r="AL8" s="154">
        <f t="shared" si="15"/>
        <v>0.33313289236319898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3553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1320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1321</v>
      </c>
      <c r="L10" s="36">
        <f t="shared" ref="L10" si="16">SUM(C10:K10)/40</f>
        <v>220.95</v>
      </c>
      <c r="M10" s="86">
        <f t="shared" si="1"/>
        <v>495421.46250000002</v>
      </c>
      <c r="N10" s="57">
        <f t="shared" si="2"/>
        <v>778.33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124.35500000000002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124.35500000000002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3718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3617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5379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5918</v>
      </c>
      <c r="L11" s="36">
        <f t="shared" si="0"/>
        <v>663.875</v>
      </c>
      <c r="M11" s="86">
        <f t="shared" si="1"/>
        <v>1681892.5874999999</v>
      </c>
      <c r="N11" s="57">
        <f t="shared" si="2"/>
        <v>2641.95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183.375</v>
      </c>
      <c r="AH11" s="97">
        <f t="shared" si="12"/>
        <v>183.375</v>
      </c>
      <c r="AJ11" s="154">
        <f t="shared" si="13"/>
        <v>0.16813155656365183</v>
      </c>
      <c r="AK11" s="154">
        <f t="shared" si="14"/>
        <v>0.41593422171817407</v>
      </c>
      <c r="AL11" s="154">
        <f t="shared" si="15"/>
        <v>0.41593422171817407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11611</v>
      </c>
      <c r="D16" s="51">
        <f t="shared" si="38"/>
        <v>0</v>
      </c>
      <c r="E16" s="53">
        <f t="shared" si="38"/>
        <v>0</v>
      </c>
      <c r="F16" s="113">
        <f t="shared" si="38"/>
        <v>7211</v>
      </c>
      <c r="G16" s="51">
        <f t="shared" si="38"/>
        <v>6356</v>
      </c>
      <c r="H16" s="53">
        <f t="shared" si="38"/>
        <v>0</v>
      </c>
      <c r="I16" s="113">
        <f t="shared" si="38"/>
        <v>12940</v>
      </c>
      <c r="J16" s="51">
        <f t="shared" si="38"/>
        <v>11023</v>
      </c>
      <c r="K16" s="53">
        <f t="shared" si="38"/>
        <v>14419</v>
      </c>
      <c r="L16" s="50">
        <f t="shared" si="0"/>
        <v>1589</v>
      </c>
      <c r="M16" s="88">
        <f t="shared" ref="M16:AA16" si="39">SUM(M6:M15)</f>
        <v>3955326.7475000001</v>
      </c>
      <c r="N16" s="53">
        <f t="shared" si="39"/>
        <v>6252.1900000000005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406.38499999999999</v>
      </c>
      <c r="V16" s="67">
        <f t="shared" si="39"/>
        <v>0</v>
      </c>
      <c r="W16" s="67">
        <f t="shared" si="39"/>
        <v>0</v>
      </c>
      <c r="X16" s="68">
        <f t="shared" si="39"/>
        <v>406.38499999999999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290.27499999999998</v>
      </c>
      <c r="AG16" s="103">
        <f t="shared" si="11"/>
        <v>339.17500000000001</v>
      </c>
      <c r="AH16" s="104">
        <f t="shared" si="12"/>
        <v>339.17500000000001</v>
      </c>
      <c r="AJ16" s="155">
        <f t="shared" ref="AJ16" si="40">AF16/SUM(AF16:AH16)</f>
        <v>0.29967737772615821</v>
      </c>
      <c r="AK16" s="155">
        <f t="shared" si="14"/>
        <v>0.35016131113692089</v>
      </c>
      <c r="AL16" s="155">
        <f t="shared" si="15"/>
        <v>0.35016131113692089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K6" sqref="K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2026-07-17T07:18:02Z</dcterms:modified>
</cp:coreProperties>
</file>