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AA03E47-1261-40FD-BF27-C1A765D637F5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16" l="1"/>
  <c r="J6" i="16"/>
  <c r="I6" i="16"/>
  <c r="F11" i="15"/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6" l="1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<sst xmlns="http://schemas.openxmlformats.org/spreadsheetml/2006/main" count="2195" uniqueCount="105">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</sst>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197.2</v>
      </c>
      <c r="I8" s="195">
        <f t="shared" si="0"/>
        <v>0.39439999999999997</v>
      </c>
      <c r="J8" s="188">
        <f t="shared" si="1"/>
        <v>302.8</v>
      </c>
      <c r="K8" s="189">
        <f t="shared" si="2"/>
        <v>197.2</v>
      </c>
      <c r="L8" s="196">
        <f t="shared" si="3"/>
        <v>12.112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46.774999999999999</v>
      </c>
      <c r="I9" s="195">
        <f t="shared" si="0"/>
        <v>9.3549999999999994E-2</v>
      </c>
      <c r="J9" s="188">
        <f t="shared" si="1"/>
        <v>453.22500000000002</v>
      </c>
      <c r="K9" s="189">
        <f t="shared" si="2"/>
        <v>46.774999999999999</v>
      </c>
      <c r="L9" s="196">
        <f t="shared" si="3"/>
        <v>18.129000000000001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96.275000000000006</v>
      </c>
      <c r="I10" s="195">
        <f t="shared" si="0"/>
        <v>0.19255</v>
      </c>
      <c r="J10" s="188">
        <f t="shared" si="1"/>
        <v>403.72500000000002</v>
      </c>
      <c r="K10" s="189">
        <f t="shared" si="2"/>
        <v>96.275000000000006</v>
      </c>
      <c r="L10" s="196">
        <f t="shared" si="3"/>
        <v>16.149000000000001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663.875</v>
      </c>
      <c r="I12" s="195">
        <f t="shared" si="0"/>
        <v>0.11064583333333333</v>
      </c>
      <c r="J12" s="188">
        <f t="shared" si="1"/>
        <v>5336.125</v>
      </c>
      <c r="K12" s="189">
        <f t="shared" si="2"/>
        <v>663.875</v>
      </c>
      <c r="L12" s="196">
        <f t="shared" si="3"/>
        <v>213.44499999999999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</f>
        <v>46218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1293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608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455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1819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2423</v>
      </c>
      <c r="L6" s="36">
        <f t="shared" ref="L6:L16" si="0">SUM(C6:K6)/40</f>
        <v>197.2</v>
      </c>
      <c r="M6" s="86">
        <f t="shared" ref="M6:M15" si="1">SUMPRODUCT($C$4:$K$4,$C6:$K6)</f>
        <v>508336.50749999995</v>
      </c>
      <c r="N6" s="57">
        <f t="shared" ref="N6:N15" si="2">SUMPRODUCT($C$3:$K$3,$C6:$K6)/1000</f>
        <v>815.83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45.255000000000003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45.255000000000003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32.325000000000003</v>
      </c>
      <c r="AG6" s="94">
        <f t="shared" ref="AG6:AG16" si="11">SUM(F6:H6)/40</f>
        <v>26.574999999999999</v>
      </c>
      <c r="AH6" s="97">
        <f t="shared" ref="AH6:AH16" si="12">SUM(E6:G6)/40</f>
        <v>26.574999999999999</v>
      </c>
      <c r="AJ6" s="154">
        <f t="shared" ref="AJ6:AJ15" si="13">AF6/SUM(AF6:AH6)</f>
        <v>0.3781807546066101</v>
      </c>
      <c r="AK6" s="154">
        <f t="shared" ref="AK6:AK16" si="14">AG6/SUM(AF6:AH6)</f>
        <v>0.31090962269669492</v>
      </c>
      <c r="AL6" s="154">
        <f t="shared" ref="AL6:AL16" si="15">AH6/SUM(AF6:AH6)</f>
        <v>0.31090962269669492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454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340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455</v>
      </c>
      <c r="L7" s="36">
        <f t="shared" si="0"/>
        <v>46.774999999999999</v>
      </c>
      <c r="M7" s="86">
        <f t="shared" si="1"/>
        <v>114102.9025</v>
      </c>
      <c r="N7" s="57">
        <f t="shared" si="2"/>
        <v>180.83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15.890000000000002</v>
      </c>
      <c r="V7" s="70">
        <f t="shared" si="5"/>
        <v>0</v>
      </c>
      <c r="W7" s="70">
        <f t="shared" si="6"/>
        <v>0</v>
      </c>
      <c r="X7" s="71">
        <f t="shared" si="7"/>
        <v>15.890000000000002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11.35</v>
      </c>
      <c r="AG7" s="94">
        <f t="shared" si="11"/>
        <v>8.2249999999999996</v>
      </c>
      <c r="AH7" s="97">
        <f t="shared" si="12"/>
        <v>8.2249999999999996</v>
      </c>
      <c r="AJ7" s="154">
        <f t="shared" si="13"/>
        <v>0.40827338129496404</v>
      </c>
      <c r="AK7" s="154">
        <f t="shared" si="14"/>
        <v>0.29586330935251798</v>
      </c>
      <c r="AL7" s="154">
        <f t="shared" si="15"/>
        <v>0.29586330935251798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1110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580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448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589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694</v>
      </c>
      <c r="L8" s="36">
        <f t="shared" si="0"/>
        <v>96.275000000000006</v>
      </c>
      <c r="M8" s="86">
        <f t="shared" si="1"/>
        <v>221909.07</v>
      </c>
      <c r="N8" s="57">
        <f t="shared" si="2"/>
        <v>344.12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38.85</v>
      </c>
      <c r="V8" s="70">
        <f t="shared" si="5"/>
        <v>0</v>
      </c>
      <c r="W8" s="70">
        <f t="shared" si="6"/>
        <v>0</v>
      </c>
      <c r="X8" s="71">
        <f t="shared" si="7"/>
        <v>38.85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27.75</v>
      </c>
      <c r="AG8" s="94">
        <f t="shared" si="11"/>
        <v>25.7</v>
      </c>
      <c r="AH8" s="97">
        <f t="shared" si="12"/>
        <v>25.7</v>
      </c>
      <c r="AJ8" s="154">
        <f t="shared" si="13"/>
        <v>0.35060012634238785</v>
      </c>
      <c r="AK8" s="154">
        <f t="shared" si="14"/>
        <v>0.32469993682880605</v>
      </c>
      <c r="AL8" s="154">
        <f t="shared" si="15"/>
        <v>0.32469993682880605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3553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1320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1321</v>
      </c>
      <c r="L10" s="36">
        <f t="shared" ref="L10" si="16">SUM(C10:K10)/40</f>
        <v>220.95</v>
      </c>
      <c r="M10" s="86">
        <f t="shared" si="1"/>
        <v>495421.46250000002</v>
      </c>
      <c r="N10" s="57">
        <f t="shared" si="2"/>
        <v>778.33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124.35500000000002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124.35500000000002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3617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5379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5918</v>
      </c>
      <c r="L11" s="36">
        <f t="shared" si="0"/>
        <v>663.875</v>
      </c>
      <c r="M11" s="86">
        <f t="shared" si="1"/>
        <v>1681892.5874999999</v>
      </c>
      <c r="N11" s="57">
        <f t="shared" si="2"/>
        <v>2641.95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183.375</v>
      </c>
      <c r="AH11" s="97">
        <f t="shared" si="12"/>
        <v>183.375</v>
      </c>
      <c r="AJ11" s="154">
        <f t="shared" si="13"/>
        <v>0.16813155656365183</v>
      </c>
      <c r="AK11" s="154">
        <f t="shared" si="14"/>
        <v>0.41593422171817407</v>
      </c>
      <c r="AL11" s="154">
        <f t="shared" si="15"/>
        <v>0.41593422171817407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11551</v>
      </c>
      <c r="D16" s="51">
        <f t="shared" si="38"/>
        <v>0</v>
      </c>
      <c r="E16" s="53">
        <f t="shared" si="38"/>
        <v>0</v>
      </c>
      <c r="F16" s="113">
        <f t="shared" si="38"/>
        <v>7111</v>
      </c>
      <c r="G16" s="51">
        <f t="shared" si="38"/>
        <v>6296</v>
      </c>
      <c r="H16" s="53">
        <f t="shared" si="38"/>
        <v>0</v>
      </c>
      <c r="I16" s="113">
        <f t="shared" si="38"/>
        <v>12660</v>
      </c>
      <c r="J16" s="51">
        <f t="shared" si="38"/>
        <v>11023</v>
      </c>
      <c r="K16" s="53">
        <f t="shared" si="38"/>
        <v>14215</v>
      </c>
      <c r="L16" s="50">
        <f t="shared" si="0"/>
        <v>1571.4</v>
      </c>
      <c r="M16" s="88">
        <f t="shared" ref="M16:AA16" si="39">SUM(M6:M15)</f>
        <v>3909421.1875</v>
      </c>
      <c r="N16" s="53">
        <f t="shared" si="39"/>
        <v>6179.3099999999995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404.28500000000003</v>
      </c>
      <c r="V16" s="67">
        <f t="shared" si="39"/>
        <v>0</v>
      </c>
      <c r="W16" s="67">
        <f t="shared" si="39"/>
        <v>0</v>
      </c>
      <c r="X16" s="68">
        <f t="shared" si="39"/>
        <v>404.28500000000003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288.77499999999998</v>
      </c>
      <c r="AG16" s="103">
        <f t="shared" si="11"/>
        <v>335.17500000000001</v>
      </c>
      <c r="AH16" s="104">
        <f t="shared" si="12"/>
        <v>335.17500000000001</v>
      </c>
      <c r="AJ16" s="155">
        <f t="shared" ref="AJ16" si="40">AF16/SUM(AF16:AH16)</f>
        <v>0.30108171510491333</v>
      </c>
      <c r="AK16" s="155">
        <f t="shared" si="14"/>
        <v>0.34945914244754334</v>
      </c>
      <c r="AL16" s="155">
        <f t="shared" si="15"/>
        <v>0.34945914244754334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2026-07-15T10:52:11Z</dcterms:modified>
</cp:coreProperties>
</file>