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8492C8B-0BCD-4705-91E1-09B731AFB784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<sst xmlns="http://schemas.openxmlformats.org/spreadsheetml/2006/main" count="2196" uniqueCount="106">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</sst>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69.125</v>
      </c>
      <c r="I8" s="195">
        <f t="shared" si="0"/>
        <v>0.13825000000000001</v>
      </c>
      <c r="J8" s="188">
        <f t="shared" si="1"/>
        <v>430.875</v>
      </c>
      <c r="K8" s="189">
        <f t="shared" si="2"/>
        <v>69.125</v>
      </c>
      <c r="L8" s="196">
        <f t="shared" si="3"/>
        <v>17.234999999999999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50.8</v>
      </c>
      <c r="I9" s="195">
        <f t="shared" si="0"/>
        <v>0.1016</v>
      </c>
      <c r="J9" s="188">
        <f t="shared" si="1"/>
        <v>449.2</v>
      </c>
      <c r="K9" s="189">
        <f t="shared" si="2"/>
        <v>50.8</v>
      </c>
      <c r="L9" s="196">
        <f t="shared" si="3"/>
        <v>17.968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38.475000000000001</v>
      </c>
      <c r="I10" s="195">
        <f t="shared" si="0"/>
        <v>7.6950000000000005E-2</v>
      </c>
      <c r="J10" s="188">
        <f t="shared" si="1"/>
        <v>461.52499999999998</v>
      </c>
      <c r="K10" s="189">
        <f t="shared" si="2"/>
        <v>38.475000000000001</v>
      </c>
      <c r="L10" s="196">
        <f t="shared" si="3"/>
        <v>18.460999999999999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41.174999999999997</v>
      </c>
      <c r="I11" s="195">
        <f t="shared" si="0"/>
        <v>8.2349999999999993E-2</v>
      </c>
      <c r="J11" s="188">
        <f t="shared" si="1"/>
        <v>458.82499999999999</v>
      </c>
      <c r="K11" s="189">
        <f t="shared" si="2"/>
        <v>41.174999999999997</v>
      </c>
      <c r="L11" s="196">
        <f t="shared" si="3"/>
        <v>18.352999999999998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288.625</v>
      </c>
      <c r="I12" s="195">
        <f t="shared" si="0"/>
        <v>4.810416666666667E-2</v>
      </c>
      <c r="J12" s="188">
        <f t="shared" si="1"/>
        <v>5711.375</v>
      </c>
      <c r="K12" s="189">
        <f t="shared" si="2"/>
        <v>288.625</v>
      </c>
      <c r="L12" s="196">
        <f t="shared" si="3"/>
        <v>228.45500000000001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O17" sqref="O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46272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714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110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61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570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575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665</v>
      </c>
      <c r="L6" s="36">
        <f t="shared" ref="L6:L16" si="0">SUM(C6:K6)/40</f>
        <v>69.125</v>
      </c>
      <c r="M6" s="86">
        <f t="shared" ref="M6:M15" si="1">SUMPRODUCT($C$4:$K$4,$C6:$K6)</f>
        <v>172132.08250000002</v>
      </c>
      <c r="N6" s="57">
        <f t="shared" ref="N6:N15" si="2">SUMPRODUCT($C$3:$K$3,$C6:$K6)/1000</f>
        <v>276.91000000000003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24.990000000000002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24.990000000000002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17.850000000000001</v>
      </c>
      <c r="AG6" s="94">
        <f t="shared" ref="AG6:AG16" si="11">SUM(F6:H6)/40</f>
        <v>6.0250000000000004</v>
      </c>
      <c r="AH6" s="97">
        <f t="shared" ref="AH6:AH16" si="12">SUM(E6:G6)/40</f>
        <v>4.5</v>
      </c>
      <c r="AJ6" s="154">
        <f t="shared" ref="AJ6:AJ15" si="13">AF6/SUM(AF6:AH6)</f>
        <v>0.62907488986784144</v>
      </c>
      <c r="AK6" s="154">
        <f t="shared" ref="AK6:AK16" si="14">AG6/SUM(AF6:AH6)</f>
        <v>0.21233480176211456</v>
      </c>
      <c r="AL6" s="154">
        <f t="shared" ref="AL6:AL16" si="15">AH6/SUM(AF6:AH6)</f>
        <v>0.15859030837004406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232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342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262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488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195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249</v>
      </c>
      <c r="L7" s="36">
        <f t="shared" si="0"/>
        <v>50.8</v>
      </c>
      <c r="M7" s="86">
        <f t="shared" si="1"/>
        <v>117819.53</v>
      </c>
      <c r="N7" s="57">
        <f t="shared" si="2"/>
        <v>175.32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8.120000000000001</v>
      </c>
      <c r="V7" s="70">
        <f t="shared" si="5"/>
        <v>0</v>
      </c>
      <c r="W7" s="70">
        <f t="shared" si="6"/>
        <v>0</v>
      </c>
      <c r="X7" s="71">
        <f t="shared" si="7"/>
        <v>8.120000000000001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5.8</v>
      </c>
      <c r="AG7" s="94">
        <f t="shared" si="11"/>
        <v>27.3</v>
      </c>
      <c r="AH7" s="97">
        <f t="shared" si="12"/>
        <v>15.1</v>
      </c>
      <c r="AJ7" s="154">
        <f t="shared" si="13"/>
        <v>0.12033195020746887</v>
      </c>
      <c r="AK7" s="154">
        <f t="shared" si="14"/>
        <v>0.56639004149377592</v>
      </c>
      <c r="AL7" s="154">
        <f t="shared" si="15"/>
        <v>0.31327800829875518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588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58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138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142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203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175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235</v>
      </c>
      <c r="L8" s="36">
        <f t="shared" si="0"/>
        <v>38.475000000000001</v>
      </c>
      <c r="M8" s="86">
        <f t="shared" si="1"/>
        <v>85327.885000000009</v>
      </c>
      <c r="N8" s="57">
        <f t="shared" si="2"/>
        <v>132.5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20.580000000000002</v>
      </c>
      <c r="V8" s="70">
        <f t="shared" si="5"/>
        <v>0</v>
      </c>
      <c r="W8" s="70">
        <f t="shared" si="6"/>
        <v>0</v>
      </c>
      <c r="X8" s="71">
        <f t="shared" si="7"/>
        <v>20.580000000000002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14.7</v>
      </c>
      <c r="AG8" s="94">
        <f t="shared" si="11"/>
        <v>8.4499999999999993</v>
      </c>
      <c r="AH8" s="97">
        <f t="shared" si="12"/>
        <v>4.9000000000000004</v>
      </c>
      <c r="AJ8" s="154">
        <f t="shared" si="13"/>
        <v>0.52406417112299464</v>
      </c>
      <c r="AK8" s="154">
        <f t="shared" si="14"/>
        <v>0.30124777183600715</v>
      </c>
      <c r="AL8" s="154">
        <f t="shared" si="15"/>
        <v>0.17468805704099824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423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92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75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94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339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305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319</v>
      </c>
      <c r="L9" s="36">
        <f t="shared" si="0"/>
        <v>41.174999999999997</v>
      </c>
      <c r="M9" s="86">
        <f t="shared" si="1"/>
        <v>100239.32249999999</v>
      </c>
      <c r="N9" s="57">
        <f t="shared" si="2"/>
        <v>159.21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14.805000000000001</v>
      </c>
      <c r="V9" s="70">
        <f t="shared" si="5"/>
        <v>0</v>
      </c>
      <c r="W9" s="70">
        <f t="shared" si="6"/>
        <v>0</v>
      </c>
      <c r="X9" s="71">
        <f t="shared" si="7"/>
        <v>14.805000000000001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10.574999999999999</v>
      </c>
      <c r="AG9" s="94">
        <f t="shared" si="11"/>
        <v>6.5250000000000004</v>
      </c>
      <c r="AH9" s="97">
        <f t="shared" si="12"/>
        <v>4.1749999999999998</v>
      </c>
      <c r="AJ9" s="154">
        <f t="shared" si="13"/>
        <v>0.49706227967097522</v>
      </c>
      <c r="AK9" s="154">
        <f t="shared" si="14"/>
        <v>0.30669800235017625</v>
      </c>
      <c r="AL9" s="154">
        <f t="shared" si="15"/>
        <v>0.1962397179788484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491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139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118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105</v>
      </c>
      <c r="L10" s="36">
        <f t="shared" ref="L10" si="16">SUM(C10:K10)/40</f>
        <v>27.824999999999999</v>
      </c>
      <c r="M10" s="86">
        <f t="shared" si="1"/>
        <v>57321.352499999994</v>
      </c>
      <c r="N10" s="57">
        <f t="shared" si="2"/>
        <v>86.45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17.185000000000002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17.185000000000002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1720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1640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1800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1920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1760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2040</v>
      </c>
      <c r="L11" s="36">
        <f t="shared" si="0"/>
        <v>288.625</v>
      </c>
      <c r="M11" s="86">
        <f t="shared" si="1"/>
        <v>712295.25</v>
      </c>
      <c r="N11" s="57">
        <f t="shared" si="2"/>
        <v>1087.5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129</v>
      </c>
      <c r="AH11" s="97">
        <f t="shared" si="12"/>
        <v>84</v>
      </c>
      <c r="AJ11" s="154">
        <f t="shared" si="13"/>
        <v>7.2400653238976598E-2</v>
      </c>
      <c r="AK11" s="154">
        <f t="shared" si="14"/>
        <v>0.56178551986935221</v>
      </c>
      <c r="AL11" s="154">
        <f t="shared" si="15"/>
        <v>0.36581382689167119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105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4713</v>
      </c>
      <c r="D16" s="51">
        <f t="shared" si="38"/>
        <v>0</v>
      </c>
      <c r="E16" s="53">
        <f t="shared" si="38"/>
        <v>0</v>
      </c>
      <c r="F16" s="113">
        <f t="shared" si="38"/>
        <v>2418</v>
      </c>
      <c r="G16" s="51">
        <f t="shared" si="38"/>
        <v>2324</v>
      </c>
      <c r="H16" s="53">
        <f t="shared" si="38"/>
        <v>2703</v>
      </c>
      <c r="I16" s="113">
        <f t="shared" si="38"/>
        <v>4005</v>
      </c>
      <c r="J16" s="51">
        <f t="shared" si="38"/>
        <v>4065</v>
      </c>
      <c r="K16" s="53">
        <f t="shared" si="38"/>
        <v>4413</v>
      </c>
      <c r="L16" s="50">
        <f t="shared" si="0"/>
        <v>616.02499999999998</v>
      </c>
      <c r="M16" s="88">
        <f t="shared" ref="M16:AA16" si="39">SUM(M6:M15)</f>
        <v>1482239.4225000001</v>
      </c>
      <c r="N16" s="53">
        <f t="shared" si="39"/>
        <v>2301.8900000000003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164.95500000000001</v>
      </c>
      <c r="V16" s="67">
        <f t="shared" si="39"/>
        <v>0</v>
      </c>
      <c r="W16" s="67">
        <f t="shared" si="39"/>
        <v>0</v>
      </c>
      <c r="X16" s="68">
        <f t="shared" si="39"/>
        <v>164.95500000000001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117.825</v>
      </c>
      <c r="AG16" s="103">
        <f t="shared" si="11"/>
        <v>186.125</v>
      </c>
      <c r="AH16" s="104">
        <f t="shared" si="12"/>
        <v>118.55</v>
      </c>
      <c r="AJ16" s="155">
        <f t="shared" ref="AJ16" si="40">AF16/SUM(AF16:AH16)</f>
        <v>0.27887573964497042</v>
      </c>
      <c r="AK16" s="155">
        <f t="shared" si="14"/>
        <v>0.44053254437869821</v>
      </c>
      <c r="AL16" s="155">
        <f t="shared" si="15"/>
        <v>0.28059171597633137</v>
      </c>
    </row>
    <row r="17" spans="1:28" x14ac:dyDescent="0.3">
      <c r="A17" s="55"/>
      <c r="B17" s="55"/>
      <c r="C17" s="55">
        <f>C16/40</f>
        <v>117.825</v>
      </c>
      <c r="D17" s="55">
        <f t="shared" ref="D17:K17" si="41">D16/40</f>
        <v>0</v>
      </c>
      <c r="E17" s="55">
        <f t="shared" si="41"/>
        <v>0</v>
      </c>
      <c r="F17" s="55">
        <f t="shared" si="41"/>
        <v>60.45</v>
      </c>
      <c r="G17" s="55">
        <f t="shared" si="41"/>
        <v>58.1</v>
      </c>
      <c r="H17" s="55">
        <f t="shared" si="41"/>
        <v>67.575000000000003</v>
      </c>
      <c r="I17" s="55">
        <f t="shared" si="41"/>
        <v>100.125</v>
      </c>
      <c r="J17" s="55">
        <f t="shared" si="41"/>
        <v>101.625</v>
      </c>
      <c r="K17" s="55">
        <f t="shared" si="41"/>
        <v>110.325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101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104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104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101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104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104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101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104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105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D1" sqref="D1:E1048576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99</v>
      </c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2026-09-08T06:02:09Z</dcterms:modified>
</cp:coreProperties>
</file>