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4B3B3CD-3608-44FF-8D3E-A8E40223B2D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K6" i="16" l="1"/>
  <c r="J6" i="16"/>
  <c r="I6" i="16"/>
  <c r="F11" i="15"/>
  <c r="L9" i="14" l="1"/>
  <c r="L10" i="14"/>
  <c r="L11" i="14"/>
  <c r="L12" i="14"/>
  <c r="C11" i="11"/>
  <c r="G18" i="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6" l="1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<sst xmlns="http://schemas.openxmlformats.org/spreadsheetml/2006/main" count="2195" uniqueCount="105">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</sst>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220.6</v>
      </c>
      <c r="I8" s="195">
        <f t="shared" si="0"/>
        <v>0.44119999999999998</v>
      </c>
      <c r="J8" s="188">
        <f t="shared" si="1"/>
        <v>279.39999999999998</v>
      </c>
      <c r="K8" s="189">
        <f t="shared" si="2"/>
        <v>220.6</v>
      </c>
      <c r="L8" s="196">
        <f t="shared" si="3"/>
        <v>11.175999999999998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55.024999999999999</v>
      </c>
      <c r="I9" s="195">
        <f t="shared" si="0"/>
        <v>0.11005</v>
      </c>
      <c r="J9" s="188">
        <f t="shared" si="1"/>
        <v>444.97500000000002</v>
      </c>
      <c r="K9" s="189">
        <f t="shared" si="2"/>
        <v>55.024999999999999</v>
      </c>
      <c r="L9" s="196">
        <f t="shared" si="3"/>
        <v>17.798999999999999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111.47499999999999</v>
      </c>
      <c r="I10" s="195">
        <f t="shared" si="0"/>
        <v>0.22294999999999998</v>
      </c>
      <c r="J10" s="188">
        <f t="shared" si="1"/>
        <v>388.52499999999998</v>
      </c>
      <c r="K10" s="189">
        <f t="shared" si="2"/>
        <v>111.47499999999999</v>
      </c>
      <c r="L10" s="196">
        <f t="shared" si="3"/>
        <v>15.540999999999999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734.875</v>
      </c>
      <c r="I12" s="195">
        <f t="shared" si="0"/>
        <v>0.12247916666666667</v>
      </c>
      <c r="J12" s="188">
        <f t="shared" si="1"/>
        <v>5265.125</v>
      </c>
      <c r="K12" s="189">
        <f t="shared" si="2"/>
        <v>734.875</v>
      </c>
      <c r="L12" s="196">
        <f t="shared" si="3"/>
        <v>210.60499999999999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J18" sqref="J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46220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1535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698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585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2047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2669</v>
      </c>
      <c r="L6" s="36">
        <f t="shared" ref="L6:L16" si="0">SUM(C6:K6)/40</f>
        <v>220.6</v>
      </c>
      <c r="M6" s="86">
        <f t="shared" ref="M6:M15" si="1">SUMPRODUCT($C$4:$K$4,$C6:$K6)</f>
        <v>563803.27749999997</v>
      </c>
      <c r="N6" s="57">
        <f t="shared" ref="N6:N15" si="2">SUMPRODUCT($C$3:$K$3,$C6:$K6)/1000</f>
        <v>902.63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53.725000000000009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53.725000000000009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38.375</v>
      </c>
      <c r="AG6" s="94">
        <f t="shared" ref="AG6:AG16" si="11">SUM(F6:H6)/40</f>
        <v>32.075000000000003</v>
      </c>
      <c r="AH6" s="97">
        <f t="shared" ref="AH6:AH16" si="12">SUM(E6:G6)/40</f>
        <v>32.075000000000003</v>
      </c>
      <c r="AJ6" s="154">
        <f t="shared" ref="AJ6:AJ15" si="13">AF6/SUM(AF6:AH6)</f>
        <v>0.37429895147524994</v>
      </c>
      <c r="AK6" s="154">
        <f t="shared" ref="AK6:AK16" si="14">AG6/SUM(AF6:AH6)</f>
        <v>0.31285052426237503</v>
      </c>
      <c r="AL6" s="154">
        <f t="shared" ref="AL6:AL16" si="15">AH6/SUM(AF6:AH6)</f>
        <v>0.31285052426237503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494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179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495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550</v>
      </c>
      <c r="L7" s="36">
        <f t="shared" si="0"/>
        <v>55.024999999999999</v>
      </c>
      <c r="M7" s="86">
        <f t="shared" si="1"/>
        <v>135930.60250000001</v>
      </c>
      <c r="N7" s="57">
        <f t="shared" si="2"/>
        <v>216.03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17.290000000000003</v>
      </c>
      <c r="V7" s="70">
        <f t="shared" si="5"/>
        <v>0</v>
      </c>
      <c r="W7" s="70">
        <f t="shared" si="6"/>
        <v>0</v>
      </c>
      <c r="X7" s="71">
        <f t="shared" si="7"/>
        <v>17.290000000000003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12.35</v>
      </c>
      <c r="AG7" s="94">
        <f t="shared" si="11"/>
        <v>9.2249999999999996</v>
      </c>
      <c r="AH7" s="97">
        <f t="shared" si="12"/>
        <v>9.2249999999999996</v>
      </c>
      <c r="AJ7" s="154">
        <f t="shared" si="13"/>
        <v>0.40097402597402598</v>
      </c>
      <c r="AK7" s="154">
        <f t="shared" si="14"/>
        <v>0.29951298701298701</v>
      </c>
      <c r="AL7" s="154">
        <f t="shared" si="15"/>
        <v>0.29951298701298701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1202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680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508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770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869</v>
      </c>
      <c r="L8" s="36">
        <f t="shared" si="0"/>
        <v>111.47499999999999</v>
      </c>
      <c r="M8" s="86">
        <f t="shared" si="1"/>
        <v>259772.07000000004</v>
      </c>
      <c r="N8" s="57">
        <f t="shared" si="2"/>
        <v>403.56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42.070000000000007</v>
      </c>
      <c r="V8" s="70">
        <f t="shared" si="5"/>
        <v>0</v>
      </c>
      <c r="W8" s="70">
        <f t="shared" si="6"/>
        <v>0</v>
      </c>
      <c r="X8" s="71">
        <f t="shared" si="7"/>
        <v>42.070000000000007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30.05</v>
      </c>
      <c r="AG8" s="94">
        <f t="shared" si="11"/>
        <v>29.7</v>
      </c>
      <c r="AH8" s="97">
        <f t="shared" si="12"/>
        <v>29.7</v>
      </c>
      <c r="AJ8" s="154">
        <f t="shared" si="13"/>
        <v>0.33594186696478479</v>
      </c>
      <c r="AK8" s="154">
        <f t="shared" si="14"/>
        <v>0.33202906651760761</v>
      </c>
      <c r="AL8" s="154">
        <f t="shared" si="15"/>
        <v>0.33202906651760761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4013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1406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1401</v>
      </c>
      <c r="L10" s="36">
        <f t="shared" ref="L10" si="16">SUM(C10:K10)/40</f>
        <v>236.6</v>
      </c>
      <c r="M10" s="86">
        <f t="shared" si="1"/>
        <v>525525.50249999994</v>
      </c>
      <c r="N10" s="57">
        <f t="shared" si="2"/>
        <v>825.85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140.45500000000001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140.45500000000001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4318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4217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6019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6918</v>
      </c>
      <c r="L11" s="36">
        <f t="shared" si="0"/>
        <v>734.875</v>
      </c>
      <c r="M11" s="86">
        <f t="shared" si="1"/>
        <v>1863977.1875</v>
      </c>
      <c r="N11" s="57">
        <f t="shared" si="2"/>
        <v>2922.75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213.375</v>
      </c>
      <c r="AH11" s="97">
        <f t="shared" si="12"/>
        <v>213.375</v>
      </c>
      <c r="AJ11" s="154">
        <f t="shared" si="13"/>
        <v>0.14799101572248566</v>
      </c>
      <c r="AK11" s="154">
        <f t="shared" si="14"/>
        <v>0.42600449213875718</v>
      </c>
      <c r="AL11" s="154">
        <f t="shared" si="15"/>
        <v>0.42600449213875718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12385</v>
      </c>
      <c r="D16" s="51">
        <f t="shared" si="38"/>
        <v>0</v>
      </c>
      <c r="E16" s="53">
        <f t="shared" si="38"/>
        <v>0</v>
      </c>
      <c r="F16" s="113">
        <f t="shared" si="38"/>
        <v>7941</v>
      </c>
      <c r="G16" s="51">
        <f t="shared" si="38"/>
        <v>7086</v>
      </c>
      <c r="H16" s="53">
        <f t="shared" si="38"/>
        <v>0</v>
      </c>
      <c r="I16" s="113">
        <f t="shared" si="38"/>
        <v>13950</v>
      </c>
      <c r="J16" s="51">
        <f t="shared" si="38"/>
        <v>11023</v>
      </c>
      <c r="K16" s="53">
        <f t="shared" si="38"/>
        <v>15811</v>
      </c>
      <c r="L16" s="50">
        <f t="shared" si="0"/>
        <v>1704.9</v>
      </c>
      <c r="M16" s="88">
        <f t="shared" ref="M16:AA16" si="39">SUM(M6:M15)</f>
        <v>4236767.2975000003</v>
      </c>
      <c r="N16" s="53">
        <f t="shared" si="39"/>
        <v>6689.07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433.47500000000002</v>
      </c>
      <c r="V16" s="67">
        <f t="shared" si="39"/>
        <v>0</v>
      </c>
      <c r="W16" s="67">
        <f t="shared" si="39"/>
        <v>0</v>
      </c>
      <c r="X16" s="68">
        <f t="shared" si="39"/>
        <v>433.47500000000002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309.625</v>
      </c>
      <c r="AG16" s="103">
        <f t="shared" si="11"/>
        <v>375.67500000000001</v>
      </c>
      <c r="AH16" s="104">
        <f t="shared" si="12"/>
        <v>375.67500000000001</v>
      </c>
      <c r="AJ16" s="155">
        <f t="shared" ref="AJ16" si="40">AF16/SUM(AF16:AH16)</f>
        <v>0.2918306274888664</v>
      </c>
      <c r="AK16" s="155">
        <f t="shared" si="14"/>
        <v>0.35408468625556683</v>
      </c>
      <c r="AL16" s="155">
        <f t="shared" si="15"/>
        <v>0.35408468625556683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/>
      <c r="D17" s="55"/>
      <c r="E17" s="55"/>
      <c r="F17" s="55"/>
      <c r="G17" s="55">
        <v>208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5.2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2026-07-18T04:54:36Z</dcterms:modified>
</cp:coreProperties>
</file>