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3A69794D-C79C-4182-A40B-0673FC077701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<sst xmlns="http://schemas.openxmlformats.org/spreadsheetml/2006/main" count="2196" uniqueCount="106">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</sst>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203.875</v>
      </c>
      <c r="I8" s="195">
        <f t="shared" si="0"/>
        <v>0.40775</v>
      </c>
      <c r="J8" s="188">
        <f t="shared" si="1"/>
        <v>296.125</v>
      </c>
      <c r="K8" s="189">
        <f t="shared" si="2"/>
        <v>203.875</v>
      </c>
      <c r="L8" s="196">
        <f t="shared" si="3"/>
        <v>11.845000000000001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138.52500000000001</v>
      </c>
      <c r="I9" s="195">
        <f t="shared" si="0"/>
        <v>0.27705000000000002</v>
      </c>
      <c r="J9" s="188">
        <f t="shared" si="1"/>
        <v>361.47500000000002</v>
      </c>
      <c r="K9" s="189">
        <f t="shared" si="2"/>
        <v>138.52500000000001</v>
      </c>
      <c r="L9" s="196">
        <f t="shared" si="3"/>
        <v>14.459000000000001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136.05000000000001</v>
      </c>
      <c r="I10" s="195">
        <f t="shared" si="0"/>
        <v>0.27210000000000001</v>
      </c>
      <c r="J10" s="188">
        <f t="shared" si="1"/>
        <v>363.95</v>
      </c>
      <c r="K10" s="189">
        <f t="shared" si="2"/>
        <v>136.05000000000001</v>
      </c>
      <c r="L10" s="196">
        <f t="shared" si="3"/>
        <v>14.558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122.77500000000001</v>
      </c>
      <c r="I11" s="195">
        <f t="shared" si="0"/>
        <v>0.24555000000000002</v>
      </c>
      <c r="J11" s="188">
        <f t="shared" si="1"/>
        <v>377.22500000000002</v>
      </c>
      <c r="K11" s="189">
        <f t="shared" si="2"/>
        <v>122.77500000000001</v>
      </c>
      <c r="L11" s="196">
        <f t="shared" si="3"/>
        <v>15.089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1029.675</v>
      </c>
      <c r="I12" s="195">
        <f t="shared" si="0"/>
        <v>0.1716125</v>
      </c>
      <c r="J12" s="188">
        <f t="shared" si="1"/>
        <v>4970.3249999999998</v>
      </c>
      <c r="K12" s="189">
        <f t="shared" si="2"/>
        <v>1029.675</v>
      </c>
      <c r="L12" s="196">
        <f t="shared" si="3"/>
        <v>198.81299999999999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Y18" sqref="Y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46282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1232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627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572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236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1884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1451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2153</v>
      </c>
      <c r="L6" s="36">
        <f t="shared" ref="L6:L16" si="0">SUM(C6:K6)/40</f>
        <v>203.875</v>
      </c>
      <c r="M6" s="86">
        <f t="shared" ref="M6:M15" si="1">SUMPRODUCT($C$4:$K$4,$C6:$K6)</f>
        <v>522263.36750000005</v>
      </c>
      <c r="N6" s="57">
        <f t="shared" ref="N6:N15" si="2">SUMPRODUCT($C$3:$K$3,$C6:$K6)/1000</f>
        <v>832.93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43.120000000000005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43.120000000000005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30.8</v>
      </c>
      <c r="AG6" s="94">
        <f t="shared" ref="AG6:AG16" si="11">SUM(F6:H6)/40</f>
        <v>35.875</v>
      </c>
      <c r="AH6" s="97">
        <f t="shared" ref="AH6:AH16" si="12">SUM(E6:G6)/40</f>
        <v>29.975000000000001</v>
      </c>
      <c r="AJ6" s="154">
        <f t="shared" ref="AJ6:AJ15" si="13">AF6/SUM(AF6:AH6)</f>
        <v>0.31867563372995344</v>
      </c>
      <c r="AK6" s="154">
        <f t="shared" ref="AK6:AK16" si="14">AG6/SUM(AF6:AH6)</f>
        <v>0.37118468701500257</v>
      </c>
      <c r="AL6" s="154">
        <f t="shared" ref="AL6:AL16" si="15">AH6/SUM(AF6:AH6)</f>
        <v>0.31013967925504399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726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651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493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735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1013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799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1124</v>
      </c>
      <c r="L7" s="36">
        <f t="shared" si="0"/>
        <v>138.52500000000001</v>
      </c>
      <c r="M7" s="86">
        <f t="shared" si="1"/>
        <v>340329.0575</v>
      </c>
      <c r="N7" s="57">
        <f t="shared" si="2"/>
        <v>527.41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25.410000000000004</v>
      </c>
      <c r="V7" s="70">
        <f t="shared" si="5"/>
        <v>0</v>
      </c>
      <c r="W7" s="70">
        <f t="shared" si="6"/>
        <v>0</v>
      </c>
      <c r="X7" s="71">
        <f t="shared" si="7"/>
        <v>25.410000000000004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18.149999999999999</v>
      </c>
      <c r="AG7" s="94">
        <f t="shared" si="11"/>
        <v>46.975000000000001</v>
      </c>
      <c r="AH7" s="97">
        <f t="shared" si="12"/>
        <v>28.6</v>
      </c>
      <c r="AJ7" s="154">
        <f t="shared" si="13"/>
        <v>0.19365164043744998</v>
      </c>
      <c r="AK7" s="154">
        <f t="shared" si="14"/>
        <v>0.50120032008535609</v>
      </c>
      <c r="AL7" s="154">
        <f t="shared" si="15"/>
        <v>0.30514803947719393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239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331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362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681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682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807</v>
      </c>
      <c r="L8" s="36">
        <f t="shared" si="0"/>
        <v>136.05000000000001</v>
      </c>
      <c r="M8" s="86">
        <f t="shared" si="1"/>
        <v>298322.05</v>
      </c>
      <c r="N8" s="57">
        <f t="shared" si="2"/>
        <v>466.04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23.3</v>
      </c>
      <c r="AH8" s="97">
        <f t="shared" si="12"/>
        <v>14.25</v>
      </c>
      <c r="AJ8" s="154">
        <f t="shared" si="13"/>
        <v>0.60905778240499742</v>
      </c>
      <c r="AK8" s="154">
        <f t="shared" si="14"/>
        <v>0.24258198854763147</v>
      </c>
      <c r="AL8" s="154">
        <f t="shared" si="15"/>
        <v>0.14836022904737117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324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196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279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1048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761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1069</v>
      </c>
      <c r="L9" s="36">
        <f t="shared" si="0"/>
        <v>122.77500000000001</v>
      </c>
      <c r="M9" s="86">
        <f t="shared" si="1"/>
        <v>299385.27750000003</v>
      </c>
      <c r="N9" s="57">
        <f t="shared" si="2"/>
        <v>475.33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19.975000000000001</v>
      </c>
      <c r="AH9" s="97">
        <f t="shared" si="12"/>
        <v>13</v>
      </c>
      <c r="AJ9" s="154">
        <f t="shared" si="13"/>
        <v>0.48335291813552683</v>
      </c>
      <c r="AK9" s="154">
        <f t="shared" si="14"/>
        <v>0.31296513905209561</v>
      </c>
      <c r="AL9" s="154">
        <f t="shared" si="15"/>
        <v>0.20368194281237759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280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372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309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312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249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328</v>
      </c>
      <c r="L10" s="36">
        <f t="shared" ref="L10" si="16">SUM(C10:K10)/40</f>
        <v>76.825000000000003</v>
      </c>
      <c r="M10" s="86">
        <f t="shared" si="1"/>
        <v>162971.71250000005</v>
      </c>
      <c r="N10" s="57">
        <f t="shared" si="2"/>
        <v>247.33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4929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4859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7504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7274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6238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9718</v>
      </c>
      <c r="L11" s="36">
        <f t="shared" si="0"/>
        <v>1029.675</v>
      </c>
      <c r="M11" s="86">
        <f t="shared" si="1"/>
        <v>2620696.7000000002</v>
      </c>
      <c r="N11" s="57">
        <f t="shared" si="2"/>
        <v>4037.94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432.3</v>
      </c>
      <c r="AH11" s="97">
        <f t="shared" si="12"/>
        <v>244.7</v>
      </c>
      <c r="AJ11" s="154">
        <f t="shared" si="13"/>
        <v>2.3968282573436656E-2</v>
      </c>
      <c r="AK11" s="154">
        <f t="shared" si="14"/>
        <v>0.62324743196972432</v>
      </c>
      <c r="AL11" s="154">
        <f t="shared" si="15"/>
        <v>0.35278428545683904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9020</v>
      </c>
      <c r="D16" s="51">
        <f t="shared" si="38"/>
        <v>0</v>
      </c>
      <c r="E16" s="53">
        <f t="shared" si="38"/>
        <v>0</v>
      </c>
      <c r="F16" s="113">
        <f t="shared" si="38"/>
        <v>7050</v>
      </c>
      <c r="G16" s="51">
        <f t="shared" si="38"/>
        <v>6823</v>
      </c>
      <c r="H16" s="53">
        <f t="shared" si="38"/>
        <v>9425</v>
      </c>
      <c r="I16" s="113">
        <f t="shared" si="38"/>
        <v>12812</v>
      </c>
      <c r="J16" s="51">
        <f t="shared" si="38"/>
        <v>11180</v>
      </c>
      <c r="K16" s="53">
        <f t="shared" si="38"/>
        <v>15999</v>
      </c>
      <c r="L16" s="50">
        <f t="shared" si="0"/>
        <v>1807.7249999999999</v>
      </c>
      <c r="M16" s="88">
        <f t="shared" ref="M16:AA16" si="39">SUM(M6:M15)</f>
        <v>4481072.165000001</v>
      </c>
      <c r="N16" s="53">
        <f t="shared" si="39"/>
        <v>6970.98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315.7</v>
      </c>
      <c r="V16" s="67">
        <f t="shared" si="39"/>
        <v>0</v>
      </c>
      <c r="W16" s="67">
        <f t="shared" si="39"/>
        <v>0</v>
      </c>
      <c r="X16" s="68">
        <f t="shared" si="39"/>
        <v>315.7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225.5</v>
      </c>
      <c r="AG16" s="103">
        <f t="shared" si="11"/>
        <v>582.45000000000005</v>
      </c>
      <c r="AH16" s="104">
        <f t="shared" si="12"/>
        <v>346.82499999999999</v>
      </c>
      <c r="AJ16" s="155">
        <f t="shared" ref="AJ16" si="40">AF16/SUM(AF16:AH16)</f>
        <v>0.19527613604381805</v>
      </c>
      <c r="AK16" s="155">
        <f t="shared" si="14"/>
        <v>0.5043839709034228</v>
      </c>
      <c r="AL16" s="155">
        <f t="shared" si="15"/>
        <v>0.30033989305275915</v>
      </c>
    </row>
    <row r="17" spans="1:28" x14ac:dyDescent="0.3">
      <c r="A17" s="55"/>
      <c r="B17" s="55"/>
      <c r="C17" s="55">
        <f>C16/40</f>
        <v>225.5</v>
      </c>
      <c r="D17" s="55">
        <f t="shared" ref="D17:K17" si="41">D16/40</f>
        <v>0</v>
      </c>
      <c r="E17" s="55">
        <f t="shared" si="41"/>
        <v>0</v>
      </c>
      <c r="F17" s="55">
        <f t="shared" si="41"/>
        <v>176.25</v>
      </c>
      <c r="G17" s="55">
        <f t="shared" si="41"/>
        <v>170.57499999999999</v>
      </c>
      <c r="H17" s="55">
        <f t="shared" si="41"/>
        <v>235.625</v>
      </c>
      <c r="I17" s="55">
        <f t="shared" si="41"/>
        <v>320.3</v>
      </c>
      <c r="J17" s="55">
        <f t="shared" si="41"/>
        <v>279.5</v>
      </c>
      <c r="K17" s="55">
        <f t="shared" si="41"/>
        <v>399.97500000000002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2026-09-18T04:44:54Z</dcterms:modified>
</cp:coreProperties>
</file>