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5ABF7D84-2EB9-436E-B7E7-98ECA6934E89}" xr6:coauthVersionLast="47" xr6:coauthVersionMax="47" xr10:uidLastSave="{00000000-0000-0000-0000-000000000000}"/>
  <bookViews>
    <workbookView xWindow="-110" yWindow="-110" windowWidth="19420" windowHeight="10420" tabRatio="950" firstSheet="1" activeTab="9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0" i="3" l="1"/>
  <c r="A2" i="3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L10" i="14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31" l="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<sst xmlns="http://schemas.openxmlformats.org/spreadsheetml/2006/main" count="2194" uniqueCount="104">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</sst>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63.35</v>
      </c>
      <c r="I8" s="195">
        <f t="shared" si="0"/>
        <v>0.12670000000000001</v>
      </c>
      <c r="J8" s="188">
        <f t="shared" si="1"/>
        <v>436.65</v>
      </c>
      <c r="K8" s="189">
        <f t="shared" si="2"/>
        <v>63.35</v>
      </c>
      <c r="L8" s="196">
        <f t="shared" si="3"/>
        <v>17.465999999999998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23.274999999999999</v>
      </c>
      <c r="I9" s="195">
        <f t="shared" si="0"/>
        <v>4.6549999999999994E-2</v>
      </c>
      <c r="J9" s="188">
        <f t="shared" si="1"/>
        <v>476.72500000000002</v>
      </c>
      <c r="K9" s="189">
        <f t="shared" si="2"/>
        <v>23.274999999999999</v>
      </c>
      <c r="L9" s="196">
        <f t="shared" si="3"/>
        <v>19.069000000000003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37.424999999999997</v>
      </c>
      <c r="I10" s="195">
        <f t="shared" si="0"/>
        <v>7.485E-2</v>
      </c>
      <c r="J10" s="188">
        <f t="shared" si="1"/>
        <v>462.57499999999999</v>
      </c>
      <c r="K10" s="189">
        <f t="shared" si="2"/>
        <v>37.424999999999997</v>
      </c>
      <c r="L10" s="196">
        <f t="shared" si="3"/>
        <v>18.503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182.75</v>
      </c>
      <c r="I12" s="195">
        <f t="shared" si="0"/>
        <v>3.0458333333333334E-2</v>
      </c>
      <c r="J12" s="188">
        <f t="shared" si="1"/>
        <v>5817.25</v>
      </c>
      <c r="K12" s="189">
        <f t="shared" si="2"/>
        <v>182.75</v>
      </c>
      <c r="L12" s="196">
        <f t="shared" si="3"/>
        <v>232.69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M18" sqref="M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TODAY()-1</f>
        <v>46210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666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210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100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355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746</v>
      </c>
      <c r="L6" s="36">
        <f t="shared" ref="L6:L16" si="0">SUM(C6:K6)/40</f>
        <v>63.35</v>
      </c>
      <c r="M6" s="86">
        <f t="shared" ref="M6:M15" si="1">SUMPRODUCT($C$4:$K$4,$C6:$K6)</f>
        <v>155563.67499999999</v>
      </c>
      <c r="N6" s="57">
        <f t="shared" ref="N6:N15" si="2">SUMPRODUCT($C$3:$K$3,$C6:$K6)/1000</f>
        <v>248.62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23.310000000000002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23.310000000000002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16.649999999999999</v>
      </c>
      <c r="AG6" s="94">
        <f t="shared" ref="AG6:AG16" si="11">SUM(F6:H6)/40</f>
        <v>7.75</v>
      </c>
      <c r="AH6" s="97">
        <f t="shared" ref="AH6:AH16" si="12">SUM(E6:G6)/40</f>
        <v>7.75</v>
      </c>
      <c r="AJ6" s="154">
        <f t="shared" ref="AJ6:AJ15" si="13">AF6/SUM(AF6:AH6)</f>
        <v>0.51788491446345253</v>
      </c>
      <c r="AK6" s="154">
        <f t="shared" ref="AK6:AK16" si="14">AG6/SUM(AF6:AH6)</f>
        <v>0.24105754276827374</v>
      </c>
      <c r="AL6" s="154">
        <f t="shared" ref="AL6:AL16" si="15">AH6/SUM(AF6:AH6)</f>
        <v>0.24105754276827374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180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88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150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137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169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207</v>
      </c>
      <c r="L7" s="36">
        <f t="shared" si="0"/>
        <v>23.274999999999999</v>
      </c>
      <c r="M7" s="86">
        <f t="shared" si="1"/>
        <v>56811.794999999998</v>
      </c>
      <c r="N7" s="57">
        <f t="shared" si="2"/>
        <v>89.02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6.3000000000000007</v>
      </c>
      <c r="V7" s="70">
        <f t="shared" si="5"/>
        <v>0</v>
      </c>
      <c r="W7" s="70">
        <f t="shared" si="6"/>
        <v>0</v>
      </c>
      <c r="X7" s="71">
        <f t="shared" si="7"/>
        <v>6.3000000000000007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4.5</v>
      </c>
      <c r="AG7" s="94">
        <f t="shared" si="11"/>
        <v>5.95</v>
      </c>
      <c r="AH7" s="97">
        <f t="shared" si="12"/>
        <v>5.95</v>
      </c>
      <c r="AJ7" s="154">
        <f t="shared" si="13"/>
        <v>0.27439024390243905</v>
      </c>
      <c r="AK7" s="154">
        <f t="shared" si="14"/>
        <v>0.36280487804878053</v>
      </c>
      <c r="AL7" s="154">
        <f t="shared" si="15"/>
        <v>0.36280487804878053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502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204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168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214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181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228</v>
      </c>
      <c r="L8" s="36">
        <f t="shared" si="0"/>
        <v>37.424999999999997</v>
      </c>
      <c r="M8" s="86">
        <f t="shared" si="1"/>
        <v>84464.23</v>
      </c>
      <c r="N8" s="57">
        <f t="shared" si="2"/>
        <v>130.91999999999999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17.57</v>
      </c>
      <c r="V8" s="70">
        <f t="shared" si="5"/>
        <v>0</v>
      </c>
      <c r="W8" s="70">
        <f t="shared" si="6"/>
        <v>0</v>
      </c>
      <c r="X8" s="71">
        <f t="shared" si="7"/>
        <v>17.57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12.55</v>
      </c>
      <c r="AG8" s="94">
        <f t="shared" si="11"/>
        <v>9.3000000000000007</v>
      </c>
      <c r="AH8" s="97">
        <f t="shared" si="12"/>
        <v>9.3000000000000007</v>
      </c>
      <c r="AJ8" s="154">
        <f t="shared" si="13"/>
        <v>0.4028892455858748</v>
      </c>
      <c r="AK8" s="154">
        <f t="shared" si="14"/>
        <v>0.2985553772070626</v>
      </c>
      <c r="AL8" s="154">
        <f t="shared" si="15"/>
        <v>0.2985553772070626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1696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426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367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679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534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521</v>
      </c>
      <c r="L10" s="36">
        <f t="shared" ref="L10" si="16">SUM(C10:K10)/40</f>
        <v>105.575</v>
      </c>
      <c r="M10" s="86">
        <f t="shared" si="1"/>
        <v>234094.60250000001</v>
      </c>
      <c r="N10" s="57">
        <f t="shared" si="2"/>
        <v>365.35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59.360000000000007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59.360000000000007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1118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1117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1759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1478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1838</v>
      </c>
      <c r="L11" s="36">
        <f t="shared" si="0"/>
        <v>182.75</v>
      </c>
      <c r="M11" s="86">
        <f t="shared" si="1"/>
        <v>485901.6875</v>
      </c>
      <c r="N11" s="57">
        <f t="shared" si="2"/>
        <v>765.45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55.875</v>
      </c>
      <c r="AH11" s="97">
        <f t="shared" si="12"/>
        <v>55.875</v>
      </c>
      <c r="AJ11" s="154">
        <f t="shared" si="13"/>
        <v>0</v>
      </c>
      <c r="AK11" s="154">
        <f t="shared" si="14"/>
        <v>0.5</v>
      </c>
      <c r="AL11" s="154">
        <f t="shared" si="15"/>
        <v>0.5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5220</v>
      </c>
      <c r="D16" s="51">
        <f t="shared" si="38"/>
        <v>0</v>
      </c>
      <c r="E16" s="53">
        <f t="shared" si="38"/>
        <v>0</v>
      </c>
      <c r="F16" s="113">
        <f t="shared" si="38"/>
        <v>3392</v>
      </c>
      <c r="G16" s="51">
        <f t="shared" si="38"/>
        <v>2827</v>
      </c>
      <c r="H16" s="53">
        <f t="shared" si="38"/>
        <v>0</v>
      </c>
      <c r="I16" s="113">
        <f t="shared" si="38"/>
        <v>6459</v>
      </c>
      <c r="J16" s="51">
        <f t="shared" si="38"/>
        <v>5506</v>
      </c>
      <c r="K16" s="53">
        <f t="shared" si="38"/>
        <v>6944</v>
      </c>
      <c r="L16" s="50">
        <f t="shared" si="0"/>
        <v>758.7</v>
      </c>
      <c r="M16" s="88">
        <f t="shared" ref="M16:AA16" si="39">SUM(M6:M15)</f>
        <v>1904594.6475</v>
      </c>
      <c r="N16" s="53">
        <f t="shared" si="39"/>
        <v>3017.6099999999997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182.70000000000002</v>
      </c>
      <c r="V16" s="67">
        <f t="shared" si="39"/>
        <v>0</v>
      </c>
      <c r="W16" s="67">
        <f t="shared" si="39"/>
        <v>0</v>
      </c>
      <c r="X16" s="68">
        <f t="shared" si="39"/>
        <v>182.70000000000002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130.5</v>
      </c>
      <c r="AG16" s="103">
        <f t="shared" si="11"/>
        <v>155.47499999999999</v>
      </c>
      <c r="AH16" s="104">
        <f t="shared" si="12"/>
        <v>155.47499999999999</v>
      </c>
      <c r="AJ16" s="155">
        <f t="shared" ref="AJ16" si="40">AF16/SUM(AF16:AH16)</f>
        <v>0.29561671763506625</v>
      </c>
      <c r="AK16" s="155">
        <f t="shared" si="14"/>
        <v>0.35219164118246682</v>
      </c>
      <c r="AL16" s="155">
        <f t="shared" si="15"/>
        <v>0.35219164118246682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134</v>
      </c>
      <c r="D16" s="51">
        <f t="shared" si="34"/>
        <v>0</v>
      </c>
      <c r="E16" s="53">
        <f t="shared" si="34"/>
        <v>0</v>
      </c>
      <c r="F16" s="113">
        <f t="shared" si="34"/>
        <v>324</v>
      </c>
      <c r="G16" s="51">
        <f t="shared" si="34"/>
        <v>293</v>
      </c>
      <c r="H16" s="53">
        <f t="shared" si="34"/>
        <v>0</v>
      </c>
      <c r="I16" s="113">
        <f t="shared" si="34"/>
        <v>473</v>
      </c>
      <c r="J16" s="51">
        <f t="shared" si="34"/>
        <v>214</v>
      </c>
      <c r="K16" s="53">
        <f t="shared" si="34"/>
        <v>605</v>
      </c>
      <c r="L16" s="50">
        <f t="shared" si="0"/>
        <v>51.075000000000003</v>
      </c>
      <c r="M16" s="88">
        <f t="shared" ref="M16:AA16" si="35">SUM(M6:M15)</f>
        <v>131477.0625</v>
      </c>
      <c r="N16" s="53">
        <f t="shared" si="35"/>
        <v>206.26999999999998</v>
      </c>
      <c r="O16" s="113">
        <f t="shared" si="35"/>
        <v>30.85</v>
      </c>
      <c r="P16" s="52">
        <f t="shared" si="35"/>
        <v>64.599999999999994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4.6900000000000004</v>
      </c>
      <c r="V16" s="67">
        <f t="shared" si="35"/>
        <v>0</v>
      </c>
      <c r="W16" s="67">
        <f t="shared" si="35"/>
        <v>0</v>
      </c>
      <c r="X16" s="68">
        <f t="shared" si="35"/>
        <v>4.6900000000000004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14608.5625</v>
      </c>
      <c r="AD16" s="43">
        <f>SUM(AD6:AD15)</f>
        <v>0</v>
      </c>
      <c r="AF16" s="102">
        <f t="shared" si="12"/>
        <v>3.35</v>
      </c>
      <c r="AG16" s="103">
        <f t="shared" si="13"/>
        <v>15.425000000000001</v>
      </c>
      <c r="AH16" s="104">
        <f t="shared" si="14"/>
        <v>15.425000000000001</v>
      </c>
      <c r="AJ16" s="155">
        <f t="shared" ref="AJ16" si="37">AF16/SUM(AF16:AH16)</f>
        <v>9.7953216374269E-2</v>
      </c>
      <c r="AK16" s="155">
        <f t="shared" si="16"/>
        <v>0.45102339181286549</v>
      </c>
      <c r="AL16" s="155">
        <f t="shared" si="17"/>
        <v>0.45102339181286549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abSelected="1" workbookViewId="0">
      <selection activeCell="AB19" sqref="AB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0</v>
      </c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424</v>
      </c>
      <c r="D16" s="229">
        <f t="shared" si="34"/>
        <v>0</v>
      </c>
      <c r="E16" s="230">
        <f t="shared" si="34"/>
        <v>0</v>
      </c>
      <c r="F16" s="231">
        <f t="shared" si="34"/>
        <v>138</v>
      </c>
      <c r="G16" s="229">
        <f t="shared" si="34"/>
        <v>138</v>
      </c>
      <c r="H16" s="230">
        <f t="shared" si="34"/>
        <v>0</v>
      </c>
      <c r="I16" s="231">
        <f t="shared" si="34"/>
        <v>325</v>
      </c>
      <c r="J16" s="229">
        <f t="shared" si="34"/>
        <v>210</v>
      </c>
      <c r="K16" s="230">
        <f t="shared" si="34"/>
        <v>365</v>
      </c>
      <c r="L16" s="50">
        <f t="shared" si="0"/>
        <v>40</v>
      </c>
      <c r="M16" s="88">
        <f t="shared" ref="M16:AA16" si="35">SUM(M6:M15)</f>
        <v>96489.17</v>
      </c>
      <c r="N16" s="53">
        <f t="shared" si="35"/>
        <v>152.76</v>
      </c>
      <c r="O16" s="113">
        <f t="shared" si="35"/>
        <v>13.8</v>
      </c>
      <c r="P16" s="52">
        <f t="shared" si="35"/>
        <v>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14.84</v>
      </c>
      <c r="V16" s="67">
        <f t="shared" si="35"/>
        <v>0</v>
      </c>
      <c r="W16" s="67">
        <f t="shared" si="35"/>
        <v>0</v>
      </c>
      <c r="X16" s="68">
        <f t="shared" si="35"/>
        <v>14.84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10.6</v>
      </c>
      <c r="AG16" s="103">
        <f t="shared" si="13"/>
        <v>6.9</v>
      </c>
      <c r="AH16" s="104">
        <f t="shared" si="14"/>
        <v>6.9</v>
      </c>
      <c r="AJ16" s="155">
        <f t="shared" ref="AJ16" si="37">AF16/SUM(AF16:AH16)</f>
        <v>0.43442622950819676</v>
      </c>
      <c r="AK16" s="155">
        <f t="shared" si="16"/>
        <v>0.28278688524590168</v>
      </c>
      <c r="AL16" s="155">
        <f t="shared" si="17"/>
        <v>0.28278688524590168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46181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46182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46184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46188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>
        <v>0</v>
      </c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2026-07-08T07:42:13Z</dcterms:modified>
</cp:coreProperties>
</file>