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
    </mc:Choice>
  </mc:AlternateContent>
  <xr:revisionPtr revIDLastSave="0" documentId="13_ncr:1_{CE516B4B-7805-4971-B240-0AA62794A38D}"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3" i="32"/>
  <c r="AQ24" i="32"/>
  <c r="AQ17"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<sst xmlns="http://schemas.openxmlformats.org/spreadsheetml/2006/main" count="24105" uniqueCount="5804">
  <si>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</si>
  <si>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</si>
  <si>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</si>
  <si>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</si>
  <si>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</si>
  <si>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</si>
  <si>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</si>
  <si>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</si>
  <si>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</si>
  <si>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</si>
  <si>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</si>
  <si>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</si>
  <si>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</si>
  <si>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</si>
  <si>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</si>
  <si>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</si>
  <si>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</si>
  <si>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</si>
  <si>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</si>
  <si>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</si>
  <si>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</si>
  <si>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</si>
  <si>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</si>
  <si>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</si>
  <si>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</si>
  <si>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</si>
  <si>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</si>
  <si>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</si>
  <si>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</si>
  <si>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</si>
  <si>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</si>
  <si>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</si>
  <si>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</si>
  <si>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</si>
  <si>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</si>
  <si>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</si>
  <si>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</si>
  <si>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</si>
  <si>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</si>
  <si>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</si>
  <si>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</si>
  <si>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</si>
  <si>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</si>
  <si>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</si>
  <si>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</si>
  <si>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</si>
  <si>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</si>
  <si>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</si>
  <si>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</si>
  <si>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</si>
  <si>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</si>
  <si>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</si>
  <si>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</si>
  <si>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</si>
  <si>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</si>
  <si>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</si>
  <si>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</si>
  <si>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</si>
  <si>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</si>
  <si>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</si>
  <si>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</si>
  <si>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</si>
  <si>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</si>
  <si>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</si>
  <si>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</si>
  <si>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</si>
  <si>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</si>
  <si>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</si>
  <si>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</si>
  <si>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</si>
  <si>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</si>
  <si>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</si>
  <si>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</si>
  <si>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</si>
  <si>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</si>
  <si>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</si>
  <si>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</si>
  <si>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</si>
  <si>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</si>
  <si>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</si>
  <si>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</si>
  <si>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</si>
  <si>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</si>
  <si>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</si>
  <si>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</si>
  <si>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</si>
  <si>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</si>
  <si>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</si>
  <si>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</si>
  <si>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</si>
  <si>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</si>
  <si>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</si>
  <si>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</si>
  <si>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</si>
  <si>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</si>
  <si>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</si>
  <si>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</si>
  <si>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</si>
  <si>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</si>
  <si>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</si>
  <si>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</si>
  <si>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</si>
  <si>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</si>
  <si>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</si>
  <si>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</si>
  <si>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</si>
  <si>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</si>
  <si>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</si>
  <si>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</si>
  <si>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</si>
  <si>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</si>
  <si>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</si>
  <si>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</si>
  <si>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</si>
  <si>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</si>
  <si>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</si>
  <si>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</si>
  <si>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</si>
  <si>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</si>
  <si>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</si>
  <si>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</si>
  <si>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</si>
  <si>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</si>
  <si>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</si>
  <si>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</si>
  <si>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</si>
  <si>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</si>
  <si>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</si>
  <si>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</si>
  <si>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</si>
  <si>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</si>
  <si>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</si>
  <si>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</si>
  <si>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</si>
  <si>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</si>
  <si>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</si>
  <si>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</si>
  <si>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</si>
  <si>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</si>
  <si>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</si>
  <si>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</si>
  <si>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</si>
  <si>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</si>
  <si>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</si>
  <si>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</si>
  <si>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</si>
  <si>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</si>
  <si>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</si>
  <si>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</si>
  <si>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</si>
  <si>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</si>
  <si>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</si>
  <si>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</si>
  <si>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</si>
  <si>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</si>
  <si>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</si>
  <si>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</si>
  <si>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</si>
  <si>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</si>
  <si>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</si>
  <si>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</si>
  <si>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</si>
  <si>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</si>
  <si>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</si>
  <si>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</si>
  <si>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</si>
  <si>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</si>
  <si>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</si>
  <si>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</si>
  <si>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</si>
  <si>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</si>
  <si>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</si>
  <si>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</si>
  <si>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</si>
  <si>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</si>
  <si>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</si>
  <si>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</si>
  <si>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</si>
  <si>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</si>
  <si>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</si>
  <si>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</si>
  <si>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</si>
  <si>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</si>
  <si>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</si>
  <si>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</si>
  <si>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</si>
  <si>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</si>
  <si>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</si>
  <si>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</si>
  <si>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</si>
  <si>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</si>
  <si>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</si>
  <si>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</si>
  <si>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</si>
  <si>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</si>
  <si>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</si>
  <si>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</si>
  <si>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</si>
  <si>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</si>
  <si>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</si>
  <si>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</si>
  <si>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</si>
  <si>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</si>
  <si>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</si>
  <si>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</si>
  <si>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</si>
  <si>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</si>
  <si>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</si>
  <si>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</si>
  <si>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</si>
  <si>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</si>
  <si>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</si>
  <si>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</si>
  <si>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</si>
  <si>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</si>
  <si>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</si>
  <si>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</si>
  <si>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</si>
  <si>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</si>
  <si>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</si>
  <si>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</si>
  <si>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</si>
  <si>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</si>
  <si>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</si>
  <si>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</si>
  <si>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</si>
  <si>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</si>
  <si>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</si>
  <si>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</si>
  <si>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</si>
  <si>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</si>
  <si>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</si>
  <si>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</si>
  <si>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</si>
  <si>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</si>
  <si>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</si>
  <si>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</si>
  <si>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</si>
  <si>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</si>
  <si>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</si>
  <si>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</si>
  <si>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</si>
  <si>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</si>
  <si>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</si>
  <si>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</si>
  <si>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</si>
  <si>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</si>
  <si>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</si>
  <si>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</si>
  <si>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</si>
  <si>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</si>
  <si>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</si>
  <si>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</si>
  <si>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</si>
  <si>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</si>
  <si>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</si>
  <si>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</si>
  <si>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</si>
  <si>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</si>
  <si>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</si>
  <si>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</si>
  <si>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</si>
  <si>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</si>
  <si>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</si>
  <si>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</si>
  <si>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</si>
  <si>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</si>
  <si>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</si>
  <si>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</si>
  <si>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</si>
  <si>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</si>
  <si>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</si>
  <si>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</si>
  <si>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</si>
  <si>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</si>
  <si>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</si>
  <si>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</si>
  <si>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</si>
  <si>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</si>
  <si>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</si>
  <si>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</si>
  <si>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</si>
  <si>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</si>
  <si>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</si>
  <si>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</si>
  <si>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</si>
  <si>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</si>
  <si>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</si>
  <si>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</si>
  <si>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</si>
  <si>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</si>
  <si>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</si>
  <si>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</si>
  <si>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</si>
  <si>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</si>
  <si>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</si>
  <si>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</si>
  <si>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</si>
  <si>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</si>
  <si>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</si>
  <si>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</si>
  <si>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</si>
  <si>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</si>
  <si>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</si>
  <si>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</si>
  <si>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</si>
  <si>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</si>
  <si>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</si>
  <si>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</si>
  <si>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</si>
  <si>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</si>
  <si>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</si>
  <si>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</si>
  <si>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</si>
  <si>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</si>
  <si>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</si>
  <si>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</si>
  <si>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</si>
  <si>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</si>
  <si>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</si>
  <si>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</si>
  <si>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</si>
  <si>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</si>
  <si>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</si>
  <si>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</si>
  <si>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</si>
  <si>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</si>
  <si>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</si>
  <si>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</si>
  <si>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</si>
  <si>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</si>
  <si>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</si>
  <si>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</si>
  <si>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</si>
  <si>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</si>
  <si>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</si>
  <si>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</si>
  <si>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</si>
  <si>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</si>
  <si>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</si>
  <si>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</si>
  <si>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</si>
  <si>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</si>
  <si>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</si>
  <si>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</si>
  <si>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</si>
  <si>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</si>
  <si>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</si>
  <si>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</si>
  <si>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</si>
  <si>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</si>
  <si>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</si>
  <si>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</si>
  <si>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</si>
  <si>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</si>
  <si>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</si>
  <si>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</si>
  <si>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</si>
  <si>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</si>
  <si>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</si>
  <si>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</si>
  <si>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</si>
  <si>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</si>
  <si>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</si>
  <si>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</si>
  <si>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</si>
  <si>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</si>
  <si>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</si>
  <si>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</si>
  <si>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</si>
  <si>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</si>
  <si>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</si>
  <si>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</si>
  <si>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</si>
  <si>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</si>
  <si>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</si>
  <si>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</si>
  <si>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</si>
  <si>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</si>
  <si>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</si>
  <si>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</si>
  <si>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</si>
  <si>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</si>
  <si>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</si>
  <si>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</si>
  <si>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</si>
  <si>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</si>
  <si>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</si>
  <si>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</si>
  <si>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</si>
  <si>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</si>
  <si>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</si>
  <si>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</si>
  <si>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</si>
  <si>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</si>
  <si>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</si>
  <si>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</si>
  <si>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</si>
  <si>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</si>
  <si>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</si>
  <si>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</si>
  <si>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</si>
  <si>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</si>
  <si>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</si>
  <si>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</si>
  <si>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</si>
  <si>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</si>
  <si>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</si>
  <si>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</si>
  <si>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</si>
  <si>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</si>
  <si>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</si>
  <si>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</si>
  <si>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</si>
  <si>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</si>
  <si>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</si>
  <si>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</si>
  <si>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</si>
  <si>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</si>
  <si>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</si>
  <si>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</si>
  <si>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</si>
  <si>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</si>
  <si>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</si>
  <si>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</si>
  <si>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</si>
  <si>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</si>
  <si>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</si>
  <si>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</si>
  <si>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</si>
  <si>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</si>
  <si>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</si>
  <si>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</si>
  <si>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</si>
  <si>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</si>
  <si>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</si>
  <si>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</si>
  <si>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</si>
  <si>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</si>
  <si>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</si>
  <si>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</si>
  <si>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</si>
  <si>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</si>
  <si>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</si>
  <si>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</si>
  <si>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</si>
  <si>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</si>
  <si>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</si>
  <si>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</si>
  <si>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</si>
  <si>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</si>
  <si>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</si>
  <si>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</si>
  <si>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</si>
  <si>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</si>
  <si>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</si>
  <si>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</si>
  <si>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</si>
  <si>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</si>
  <si>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</si>
  <si>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</si>
  <si>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</si>
  <si>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</si>
  <si>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</si>
  <si>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</si>
  <si>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</si>
  <si>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</si>
  <si>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</si>
  <si>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</si>
  <si>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</si>
  <si>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</si>
  <si>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</si>
  <si>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</si>
  <si>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</si>
  <si>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</si>
  <si>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</si>
  <si>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</si>
  <si>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</si>
  <si>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</si>
  <si>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</si>
  <si>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</si>
  <si>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</si>
  <si>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</si>
  <si>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</si>
  <si>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</si>
  <si>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</si>
  <si>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</si>
  <si>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</si>
  <si>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</si>
  <si>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</si>
  <si>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</si>
  <si>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</si>
  <si>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</si>
  <si>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</si>
  <si>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</si>
  <si>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</si>
  <si>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</si>
  <si>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</si>
  <si>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</si>
  <si>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</si>
  <si>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</si>
  <si>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</si>
  <si>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</si>
  <si>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</si>
  <si>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</si>
  <si>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</si>
  <si>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</si>
  <si>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</si>
  <si>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</si>
  <si>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</si>
  <si>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</si>
  <si>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</si>
  <si>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</si>
  <si>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</si>
  <si>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</si>
  <si>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</si>
  <si>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</si>
  <si>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</si>
  <si>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</si>
  <si>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</si>
  <si>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</si>
  <si>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</si>
  <si>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</si>
  <si>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</si>
  <si>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</si>
  <si>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</si>
  <si>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</si>
  <si>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</si>
  <si>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</si>
  <si>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</si>
  <si>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</si>
  <si>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</si>
  <si>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</si>
  <si>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</si>
  <si>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</si>
  <si>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</si>
  <si>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</si>
  <si>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</si>
  <si>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</si>
  <si>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</si>
  <si>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</si>
  <si>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</si>
  <si>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</si>
  <si>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</si>
  <si>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</si>
  <si>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</si>
  <si>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</si>
  <si>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</si>
  <si>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</si>
  <si>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</si>
  <si>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</si>
  <si>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</si>
  <si>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</si>
  <si>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</si>
  <si>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</si>
  <si>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</si>
  <si>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</si>
  <si>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</si>
  <si>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</si>
  <si>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</si>
  <si>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</si>
  <si>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</si>
  <si>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</si>
  <si>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</si>
  <si>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</si>
  <si>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</si>
  <si>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</si>
  <si>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</si>
  <si>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</si>
  <si>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</si>
  <si>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</si>
  <si>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</si>
  <si>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</si>
  <si>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</si>
  <si>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</si>
  <si>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</si>
  <si>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</si>
  <si>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</si>
  <si>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</si>
  <si>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</si>
  <si>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</si>
  <si>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</si>
  <si>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</si>
  <si>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</si>
  <si>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</si>
  <si>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</si>
  <si>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</si>
  <si>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</si>
  <si>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</si>
  <si>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</si>
  <si>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</si>
  <si>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</si>
  <si>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</si>
  <si>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</si>
  <si>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</si>
  <si>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</si>
  <si>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</si>
  <si>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</si>
  <si>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</si>
  <si>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</si>
  <si>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</si>
  <si>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</si>
  <si>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</si>
  <si>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</si>
  <si>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</si>
  <si>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</si>
  <si>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</si>
  <si>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</si>
  <si>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</si>
  <si>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</si>
  <si>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</si>
  <si>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</si>
  <si>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</si>
  <si>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</si>
  <si>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</si>
  <si>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</si>
  <si>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</si>
  <si>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</si>
  <si>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</si>
  <si>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</si>
  <si>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</si>
  <si>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</si>
  <si>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</si>
  <si>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</si>
  <si>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</si>
  <si>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</si>
  <si>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</si>
  <si>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</si>
  <si>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</si>
  <si>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</si>
  <si>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</si>
  <si>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</si>
  <si>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</si>
  <si>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</si>
  <si>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</si>
  <si>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</si>
  <si>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</si>
  <si>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</si>
  <si>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</si>
  <si>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</si>
  <si>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</si>
  <si>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</si>
  <si>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</si>
  <si>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</si>
  <si>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</si>
  <si>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</si>
  <si>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</si>
  <si>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</si>
  <si>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</si>
  <si>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</si>
  <si>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</si>
  <si>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</si>
  <si>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</si>
  <si>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</si>
  <si>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</si>
  <si>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</si>
  <si>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</si>
  <si>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</si>
  <si>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</si>
  <si>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</si>
  <si>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</si>
  <si>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</si>
  <si>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</si>
  <si>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</si>
  <si>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</si>
  <si>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</si>
  <si>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</si>
  <si>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</si>
  <si>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</si>
  <si>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</si>
  <si>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</si>
  <si>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</si>
  <si>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</si>
  <si>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</si>
  <si>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</si>
  <si>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</si>
  <si>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</si>
  <si>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</si>
  <si>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</si>
  <si>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</si>
  <si>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</si>
  <si>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</si>
  <si>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</si>
  <si>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</si>
  <si>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</si>
  <si>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</si>
  <si>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</si>
  <si>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</si>
  <si>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</si>
  <si>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</si>
  <si>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</si>
  <si>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</si>
  <si>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</si>
  <si>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</si>
  <si>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</si>
  <si>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</si>
  <si>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</si>
  <si>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</si>
  <si>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</si>
  <si>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</si>
  <si>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</si>
  <si>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</si>
  <si>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</si>
  <si>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</si>
  <si>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</si>
  <si>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</si>
  <si>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</si>
  <si>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</si>
  <si>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</si>
  <si>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</si>
  <si>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</si>
  <si>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</si>
  <si>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</si>
  <si>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</si>
  <si>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</si>
  <si>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</si>
  <si>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</si>
  <si>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</si>
  <si>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</si>
  <si>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</si>
  <si>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</si>
  <si>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</si>
  <si>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</si>
  <si>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</si>
  <si>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</si>
  <si>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</si>
  <si>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</si>
  <si>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</si>
  <si>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</si>
  <si>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</si>
  <si>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</si>
  <si>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</si>
  <si>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</si>
  <si>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</si>
  <si>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</si>
  <si>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</si>
  <si>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</si>
  <si>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</si>
  <si>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</si>
  <si>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</si>
  <si>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</si>
  <si>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</si>
  <si>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</si>
  <si>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</si>
  <si>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</si>
  <si>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</si>
  <si>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</si>
  <si>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</si>
  <si>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</si>
  <si>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</si>
  <si>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</si>
  <si>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</si>
  <si>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</si>
  <si>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</si>
  <si>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</si>
  <si>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</si>
  <si>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</si>
  <si>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</si>
  <si>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</si>
  <si>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</si>
  <si>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</si>
  <si>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</si>
  <si>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</si>
  <si>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</si>
  <si>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</si>
  <si>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</si>
  <si>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</si>
  <si>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</si>
  <si>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</si>
  <si>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</si>
  <si>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</si>
  <si>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</si>
  <si>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</si>
  <si>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</si>
  <si>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</si>
  <si>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</si>
  <si>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</si>
  <si>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</si>
  <si>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</si>
  <si>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</si>
  <si>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</si>
  <si>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</si>
  <si>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</si>
  <si>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</si>
  <si>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</si>
  <si>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</si>
  <si>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</si>
  <si>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</si>
  <si>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</si>
  <si>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</si>
  <si>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</si>
  <si>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</si>
  <si>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</si>
  <si>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</si>
  <si>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</si>
  <si>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</si>
  <si>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</si>
  <si>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</si>
  <si>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</si>
  <si>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</si>
  <si>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</si>
  <si>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</si>
  <si>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</si>
  <si>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</si>
  <si>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</si>
  <si>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</si>
  <si>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</si>
  <si>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</si>
  <si>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</si>
  <si>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</si>
  <si>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</si>
  <si>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</si>
  <si>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</si>
  <si>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</si>
  <si>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</si>
  <si>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</si>
  <si>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</si>
  <si>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</si>
  <si>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</si>
  <si>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</si>
  <si>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</si>
  <si>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</si>
  <si>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</si>
  <si>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</si>
  <si>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</si>
  <si>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</si>
  <si>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</si>
  <si>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</si>
  <si>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</si>
  <si>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</si>
  <si>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</si>
  <si>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</si>
  <si>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</si>
  <si>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</si>
  <si>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</si>
  <si>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</si>
  <si>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</si>
  <si>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</si>
  <si>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</si>
  <si>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</si>
  <si>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</si>
  <si>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</si>
  <si>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</si>
  <si>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</si>
  <si>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</si>
  <si>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</si>
  <si>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</si>
  <si>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</si>
  <si>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</si>
  <si>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</si>
  <si>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</si>
  <si>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</si>
  <si>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</si>
  <si>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</si>
  <si>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</si>
  <si>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</si>
  <si>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</si>
  <si>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</si>
  <si>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</si>
  <si>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</si>
  <si>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</si>
  <si>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</si>
  <si>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</si>
  <si>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</si>
  <si>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</si>
  <si>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</si>
  <si>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</si>
  <si>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</si>
  <si>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</si>
  <si>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</si>
  <si>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</si>
  <si>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</si>
  <si>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</si>
  <si>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</si>
  <si>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</si>
  <si>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</si>
  <si>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</si>
  <si>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</si>
  <si>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</si>
  <si>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</si>
  <si>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</si>
  <si>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</si>
  <si>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</si>
  <si>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</si>
  <si>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</si>
  <si>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</si>
  <si>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</si>
  <si>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</si>
  <si>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</si>
  <si>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</si>
  <si>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</si>
  <si>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</si>
  <si>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</si>
  <si>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</si>
  <si>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</si>
  <si>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</si>
  <si>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</si>
  <si>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</si>
  <si>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</si>
  <si>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</si>
  <si>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</si>
  <si>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</si>
  <si>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</si>
  <si>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</si>
  <si>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</si>
  <si>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</si>
  <si>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</si>
  <si>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</si>
  <si>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</si>
  <si>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</si>
  <si>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</si>
  <si>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</si>
  <si>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</si>
  <si>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</si>
  <si>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</si>
  <si>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</si>
  <si>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</si>
  <si>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</si>
  <si>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</si>
  <si>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</si>
  <si>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</si>
  <si>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</si>
  <si>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</si>
  <si>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</si>
  <si>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</si>
  <si>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</si>
  <si>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</si>
  <si>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</si>
  <si>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</si>
  <si>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</si>
  <si>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</si>
  <si>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</si>
  <si>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</si>
  <si>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</si>
  <si>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</si>
  <si>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</si>
  <si>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</si>
  <si>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</si>
  <si>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</si>
  <si>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</si>
  <si>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</si>
  <si>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</si>
  <si>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</si>
  <si>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</si>
  <si>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</si>
  <si>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</si>
  <si>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</si>
  <si>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</si>
  <si>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</si>
  <si>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</si>
  <si>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</si>
  <si>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</si>
  <si>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</si>
  <si>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</si>
  <si>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</si>
  <si>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</si>
  <si>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</si>
  <si>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</si>
  <si>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</si>
  <si>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</si>
  <si>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</si>
  <si>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</si>
  <si>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</si>
  <si>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</si>
  <si>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</si>
  <si>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</si>
  <si>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</si>
  <si>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</si>
  <si>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</si>
  <si>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</si>
  <si>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</si>
  <si>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</si>
  <si>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</si>
  <si>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</si>
  <si>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</si>
  <si>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</si>
  <si>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</si>
  <si>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</si>
  <si>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</si>
  <si>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</si>
  <si>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</si>
  <si>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</si>
  <si>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</si>
  <si>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</si>
  <si>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</si>
  <si>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</si>
  <si>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</si>
  <si>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</si>
  <si>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</si>
  <si>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</si>
  <si>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</si>
  <si>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</si>
  <si>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</si>
  <si>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</si>
  <si>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</si>
  <si>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</si>
  <si>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</si>
  <si>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</si>
  <si>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</si>
  <si>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</si>
  <si>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</si>
  <si>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</si>
  <si>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</si>
  <si>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</si>
  <si>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</si>
  <si>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</si>
  <si>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</si>
  <si>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</si>
  <si>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</si>
  <si>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</si>
  <si>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</si>
  <si>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</si>
  <si>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</si>
  <si>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</si>
  <si>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</si>
  <si>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</si>
  <si>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</si>
  <si>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</si>
  <si>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</si>
  <si>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</si>
  <si>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</si>
  <si>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</si>
  <si>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</si>
  <si>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</si>
  <si>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</si>
  <si>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</si>
  <si>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</si>
  <si>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</si>
  <si>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</si>
  <si>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</si>
  <si>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</si>
  <si>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</si>
  <si>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</si>
  <si>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</si>
  <si>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</si>
  <si>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</si>
  <si>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</si>
  <si>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</si>
  <si>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</si>
  <si>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</si>
  <si>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</si>
  <si>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</si>
  <si>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</si>
  <si>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</si>
  <si>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</si>
  <si>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</si>
  <si>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</si>
  <si>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</si>
  <si>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</si>
  <si>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</si>
  <si>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</si>
  <si>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</si>
  <si>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</si>
  <si>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</si>
  <si>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</si>
  <si>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</si>
  <si>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</si>
  <si>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</si>
  <si>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</si>
  <si>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</si>
  <si>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</si>
  <si>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</si>
  <si>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</si>
  <si>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</si>
  <si>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</si>
  <si>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</si>
  <si>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</si>
  <si>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</si>
  <si>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</si>
  <si>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</si>
  <si>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</si>
  <si>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</si>
  <si>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</si>
  <si>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</si>
  <si>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</si>
  <si>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</si>
  <si>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</si>
  <si>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</si>
  <si>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</si>
  <si>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</si>
  <si>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</si>
  <si>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</si>
  <si>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</si>
  <si>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</si>
  <si>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</si>
  <si>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</si>
  <si>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</si>
  <si>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</si>
  <si>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</si>
  <si>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</si>
  <si>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</si>
  <si>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</si>
  <si>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</si>
  <si>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</si>
  <si>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</si>
  <si>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</si>
  <si>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</si>
  <si>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</si>
  <si>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</si>
  <si>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</si>
  <si>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</si>
  <si>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</si>
  <si>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</si>
  <si>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</si>
  <si>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</si>
  <si>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</si>
  <si>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</si>
  <si>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</si>
  <si>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</si>
  <si>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</si>
  <si>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</si>
  <si>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</si>
  <si>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</si>
  <si>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</si>
  <si>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</si>
  <si>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</si>
  <si>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</si>
  <si>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</si>
  <si>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</si>
  <si>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</si>
  <si>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</si>
  <si>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</si>
  <si>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</si>
  <si>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</si>
  <si>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</si>
  <si>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</si>
  <si>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</si>
  <si>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</si>
  <si>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</si>
  <si>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</si>
  <si>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</si>
  <si>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</si>
  <si>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</si>
  <si>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</si>
  <si>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</si>
  <si>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</si>
  <si>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</si>
  <si>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</si>
  <si>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</si>
  <si>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</si>
  <si>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</si>
  <si>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</si>
  <si>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</si>
  <si>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</si>
  <si>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</si>
  <si>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</si>
  <si>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</si>
  <si>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</si>
  <si>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</si>
  <si>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</si>
  <si>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</si>
  <si>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</si>
  <si>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</si>
  <si>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</si>
  <si>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</si>
  <si>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</si>
  <si>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</si>
  <si>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</si>
  <si>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</si>
  <si>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</si>
  <si>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</si>
  <si>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</si>
  <si>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</si>
  <si>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</si>
  <si>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</si>
  <si>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</si>
  <si>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</si>
  <si>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</si>
  <si>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</si>
  <si>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</si>
  <si>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</si>
  <si>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</si>
  <si>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</si>
  <si>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</si>
  <si>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</si>
  <si>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</si>
  <si>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</si>
  <si>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</si>
  <si>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</si>
  <si>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</si>
  <si>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</si>
  <si>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</si>
  <si>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</si>
  <si>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</si>
  <si>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</si>
  <si>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</si>
  <si>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</si>
  <si>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</si>
  <si>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</si>
  <si>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</si>
  <si>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</si>
  <si>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</si>
  <si>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</si>
  <si>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</si>
  <si>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</si>
  <si>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</si>
  <si>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</si>
  <si>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</si>
  <si>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</si>
  <si>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</si>
  <si>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</si>
  <si>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</si>
  <si>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</si>
  <si>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</si>
  <si>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</si>
  <si>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</si>
  <si>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</si>
  <si>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</si>
  <si>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</si>
  <si>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</si>
  <si>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</si>
  <si>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</si>
  <si>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</si>
  <si>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</si>
  <si>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</si>
  <si>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</si>
  <si>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</si>
  <si>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</si>
  <si>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</si>
  <si>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</si>
  <si>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</si>
  <si>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</si>
  <si>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</si>
  <si>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</si>
  <si>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</si>
  <si>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</si>
  <si>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</si>
  <si>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</si>
  <si>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</si>
  <si>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</si>
  <si>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</si>
  <si>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</si>
  <si>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</si>
  <si>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</si>
  <si>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</si>
  <si>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</si>
  <si>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</si>
  <si>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</si>
  <si>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</si>
  <si>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</si>
  <si>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</si>
  <si>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</si>
  <si>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</si>
  <si>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</si>
  <si>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</si>
  <si>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</si>
  <si>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</si>
  <si>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</si>
  <si>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</si>
  <si>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</si>
  <si>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</si>
  <si>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</si>
  <si>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</si>
  <si>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</si>
  <si>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</si>
  <si>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</si>
  <si>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</si>
  <si>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</si>
  <si>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</si>
  <si>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</si>
  <si>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</si>
  <si>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</si>
  <si>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</si>
  <si>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</si>
  <si>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</si>
  <si>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</si>
  <si>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</si>
  <si>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</si>
  <si>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</si>
  <si>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</si>
  <si>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</si>
  <si>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</si>
  <si>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</si>
  <si>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</si>
  <si>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</si>
  <si>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</si>
  <si>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</si>
  <si>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</si>
  <si>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</si>
  <si>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</si>
  <si>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</si>
  <si>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</si>
  <si>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</si>
  <si>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</si>
  <si>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</si>
  <si>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</si>
  <si>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</si>
  <si>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</si>
  <si>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</si>
  <si>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</si>
  <si>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</si>
  <si>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</si>
  <si>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</si>
  <si>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</si>
  <si>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</si>
  <si>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</si>
  <si>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</si>
  <si>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</si>
  <si>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</si>
  <si>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</si>
  <si>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</si>
  <si>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</si>
  <si>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</si>
  <si>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</si>
  <si>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</si>
  <si>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</si>
  <si>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</si>
  <si>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</si>
  <si>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</si>
  <si>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</si>
  <si>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</si>
  <si>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</si>
  <si>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</si>
  <si>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</si>
  <si>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</si>
  <si>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</si>
  <si>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</si>
  <si>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</si>
  <si>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</si>
  <si>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</si>
  <si>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</si>
  <si>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</si>
  <si>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</si>
  <si>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</si>
  <si>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</si>
  <si>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</si>
  <si>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</si>
  <si>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</si>
  <si>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</si>
  <si>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</si>
  <si>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</si>
  <si>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</si>
  <si>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</si>
  <si>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</si>
  <si>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</si>
  <si>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</si>
  <si>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</si>
  <si>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</si>
  <si>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</si>
  <si>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</si>
  <si>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</si>
  <si>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</si>
  <si>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</si>
  <si>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</si>
  <si>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</si>
  <si>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</si>
  <si>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</si>
  <si>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</si>
  <si>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</si>
  <si>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</si>
  <si>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</si>
  <si>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</si>
  <si>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</si>
  <si>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</si>
  <si>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</si>
  <si>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</si>
  <si>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</si>
  <si>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</si>
  <si>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</si>
  <si>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</si>
  <si>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</si>
  <si>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</si>
  <si>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</si>
  <si>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</si>
  <si>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</si>
  <si>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</si>
  <si>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</si>
  <si>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</si>
  <si>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</si>
  <si>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</si>
  <si>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</si>
  <si>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</si>
  <si>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</si>
  <si>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</si>
  <si>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</si>
  <si>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</si>
  <si>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</si>
  <si>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</si>
  <si>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</si>
  <si>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</si>
  <si>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</si>
  <si>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</si>
  <si>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</si>
  <si>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</si>
  <si>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</si>
  <si>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</si>
  <si>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</si>
  <si>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</si>
  <si>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</si>
  <si>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</si>
  <si>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</si>
  <si>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</si>
  <si>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</si>
  <si>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</si>
  <si>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</si>
  <si>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</si>
  <si>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</si>
  <si>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</si>
  <si>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</si>
  <si>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</si>
  <si>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</si>
  <si>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</si>
  <si>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</si>
  <si>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</si>
  <si>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</si>
  <si>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</si>
  <si>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</si>
  <si>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</si>
  <si>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</si>
  <si>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</si>
  <si>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</si>
  <si>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</si>
  <si>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</si>
  <si>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</si>
  <si>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</si>
  <si>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</si>
  <si>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</si>
  <si>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</si>
  <si>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</si>
  <si>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</si>
  <si>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</si>
  <si>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</si>
  <si>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</si>
  <si>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</si>
  <si>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</si>
  <si>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</si>
  <si>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</si>
  <si>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</si>
  <si>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</si>
  <si>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</si>
  <si>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</si>
  <si>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</si>
  <si>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</si>
  <si>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</si>
  <si>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</si>
  <si>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</si>
  <si>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</si>
  <si>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</si>
  <si>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</si>
  <si>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</si>
  <si>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</si>
  <si>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</si>
  <si>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</si>
  <si>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</si>
  <si>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</si>
  <si>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</si>
  <si>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</si>
  <si>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</si>
  <si>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</si>
  <si>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</si>
  <si>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</si>
  <si>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</si>
  <si>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</si>
  <si>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</si>
  <si>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</si>
  <si>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</si>
  <si>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</si>
  <si>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</si>
  <si>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</si>
  <si>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</si>
  <si>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</si>
  <si>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</si>
  <si>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</si>
  <si>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</si>
  <si>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</si>
  <si>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</si>
  <si>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</si>
  <si>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</si>
  <si>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</si>
  <si>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</si>
  <si>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</si>
  <si>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</si>
  <si>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</si>
  <si>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</si>
  <si>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</si>
  <si>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</si>
  <si>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</si>
  <si>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</si>
  <si>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</si>
  <si>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</si>
  <si>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</si>
  <si>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</si>
  <si>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</si>
  <si>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</si>
  <si>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</si>
  <si>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</si>
  <si>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</si>
  <si>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</si>
  <si>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</si>
  <si>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</si>
  <si>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</si>
  <si>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</si>
  <si>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</si>
  <si>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</si>
  <si>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</si>
  <si>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</si>
  <si>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</si>
  <si>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</si>
  <si>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</si>
  <si>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</si>
  <si>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</si>
  <si>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</si>
  <si>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</si>
  <si>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</si>
  <si>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</si>
  <si>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</si>
  <si>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</si>
  <si>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</si>
  <si>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</si>
  <si>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</si>
  <si>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</si>
  <si>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</si>
  <si>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</si>
  <si>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</si>
  <si>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</si>
  <si>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</si>
  <si>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</si>
  <si>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</si>
  <si>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</si>
  <si>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</si>
  <si>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</si>
  <si>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</si>
  <si>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</si>
  <si>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</si>
  <si>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</si>
  <si>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</si>
  <si>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</si>
  <si>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</si>
  <si>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</si>
  <si>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</si>
  <si>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</si>
  <si>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</si>
  <si>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</si>
  <si>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</si>
  <si>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</si>
  <si>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</si>
  <si>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</si>
  <si>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</si>
  <si>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</si>
  <si>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</si>
  <si>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</si>
  <si>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</si>
  <si>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</si>
  <si>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</si>
  <si>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</si>
  <si>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</si>
  <si>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</si>
  <si>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</si>
  <si>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</si>
  <si>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</si>
  <si>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</si>
  <si>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</si>
  <si>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</si>
  <si>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</si>
  <si>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</si>
  <si>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</si>
  <si>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</si>
  <si>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</si>
  <si>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</si>
  <si>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</si>
  <si>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</si>
  <si>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</si>
  <si>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</si>
  <si>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</si>
  <si>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</si>
  <si>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</si>
  <si>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</si>
  <si>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</si>
  <si>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</si>
  <si>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</si>
  <si>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</si>
  <si>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</si>
  <si>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</si>
  <si>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</si>
  <si>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</si>
  <si>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</si>
  <si>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</si>
  <si>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</si>
  <si>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</si>
  <si>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</si>
  <si>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</si>
  <si>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</si>
  <si>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</si>
  <si>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</si>
  <si>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</si>
  <si>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</si>
  <si>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</si>
  <si>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</si>
  <si>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</si>
  <si>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</si>
  <si>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</si>
  <si>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</si>
  <si>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</si>
  <si>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</si>
  <si>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</si>
  <si>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</si>
  <si>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</si>
  <si>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</si>
  <si>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</si>
  <si>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</si>
  <si>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</si>
  <si>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</si>
  <si>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</si>
  <si>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</si>
  <si>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</si>
  <si>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</si>
  <si>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</si>
  <si>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</si>
  <si>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</si>
  <si>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</si>
  <si>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</si>
  <si>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</si>
  <si>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</si>
  <si>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</si>
  <si>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</si>
  <si>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</si>
  <si>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</si>
  <si>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</si>
  <si>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</si>
  <si>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</si>
  <si>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</si>
  <si>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</si>
  <si>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</si>
  <si>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</si>
  <si>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</si>
  <si>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</si>
  <si>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</si>
  <si>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</si>
  <si>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</si>
  <si>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</si>
  <si>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</si>
  <si>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</si>
  <si>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</si>
  <si>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</si>
  <si>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</si>
  <si>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</si>
  <si>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</si>
  <si>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</si>
  <si>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</si>
  <si>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</si>
  <si>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</si>
  <si>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</si>
  <si>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</si>
  <si>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</si>
  <si>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</si>
  <si>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</si>
  <si>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</si>
  <si>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</si>
  <si>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</si>
  <si>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</si>
  <si>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</si>
  <si>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</si>
  <si>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</si>
  <si>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</si>
  <si>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</si>
  <si>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</si>
  <si>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</si>
  <si>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</si>
  <si>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</si>
  <si>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</si>
  <si>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</si>
  <si>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</si>
  <si>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</si>
  <si>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</si>
  <si>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</si>
  <si>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</si>
  <si>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</si>
  <si>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</si>
  <si>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</si>
  <si>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</si>
  <si>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</si>
  <si>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</si>
  <si>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</si>
  <si>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</si>
  <si>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</si>
  <si>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</si>
  <si>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</si>
  <si>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</si>
  <si>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</si>
  <si>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</si>
  <si>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</si>
  <si>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</si>
  <si>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</si>
  <si>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</si>
  <si>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</si>
  <si>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</si>
  <si>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</si>
  <si>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</si>
  <si>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</si>
  <si>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</si>
  <si>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</si>
  <si>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</si>
  <si>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</si>
  <si>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</si>
  <si>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</si>
  <si>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</si>
  <si>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</si>
  <si>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</si>
  <si>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</si>
  <si>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</si>
  <si>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</si>
  <si>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</si>
  <si>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</si>
  <si>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</si>
  <si>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</si>
  <si>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</si>
  <si>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</si>
  <si>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</si>
  <si>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</si>
  <si>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</si>
  <si>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</si>
  <si>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</si>
  <si>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</si>
  <si>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</si>
  <si>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</si>
  <si>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</si>
  <si>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</si>
  <si>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</si>
  <si>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</si>
  <si>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</si>
  <si>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</si>
  <si>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</si>
  <si>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</si>
  <si>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</si>
  <si>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</si>
  <si>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</si>
  <si>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</si>
  <si>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</si>
  <si>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</si>
  <si>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</si>
  <si>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</si>
  <si>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</si>
  <si>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</si>
  <si>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</si>
  <si>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</si>
  <si>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</si>
  <si>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</si>
  <si>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</si>
  <si>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</si>
  <si>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</si>
  <si>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</si>
  <si>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</si>
  <si>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</si>
  <si>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</si>
  <si>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</si>
  <si>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</si>
  <si>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</si>
  <si>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</si>
  <si>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</si>
  <si>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</si>
  <si>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</si>
  <si>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</si>
  <si>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</si>
  <si>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</si>
  <si>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</si>
  <si>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</si>
  <si>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</si>
  <si>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</si>
  <si>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</si>
  <si>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</si>
  <si>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</si>
  <si>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</si>
  <si>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</si>
  <si>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</si>
  <si>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</si>
  <si>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</si>
  <si>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</si>
  <si>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</si>
  <si>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</si>
  <si>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</si>
  <si>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</si>
  <si>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</si>
  <si>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</si>
  <si>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</si>
  <si>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</si>
  <si>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</si>
  <si>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</si>
  <si>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</si>
  <si>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</si>
  <si>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</si>
  <si>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</si>
  <si>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</si>
  <si>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</si>
  <si>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</si>
  <si>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</si>
  <si>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</si>
  <si>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</si>
  <si>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</si>
  <si>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</si>
  <si>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</si>
  <si>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</si>
  <si>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</si>
  <si>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</si>
  <si>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</si>
  <si>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</si>
  <si>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</si>
  <si>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</si>
  <si>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</si>
  <si>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</si>
  <si>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</si>
  <si>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</si>
  <si>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</si>
  <si>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</si>
  <si>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</si>
  <si>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</si>
  <si>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</si>
  <si>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</si>
  <si>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</si>
  <si>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</si>
  <si>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</si>
  <si>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</si>
  <si>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</si>
  <si>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</si>
  <si>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</si>
  <si>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</si>
  <si>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</si>
  <si>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</si>
  <si>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</si>
  <si>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</si>
  <si>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</si>
  <si>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</si>
  <si>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</si>
  <si>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</si>
  <si>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</si>
  <si>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</si>
  <si>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</si>
  <si>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</si>
  <si>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</si>
  <si>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</si>
  <si>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</si>
  <si>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</si>
  <si>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</si>
  <si>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</si>
  <si>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</si>
  <si>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</si>
  <si>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</si>
  <si>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</si>
  <si>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</si>
  <si>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</si>
  <si>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</si>
  <si>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</si>
  <si>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</si>
  <si>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</si>
  <si>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</si>
  <si>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</si>
  <si>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</si>
  <si>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</si>
  <si>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</si>
  <si>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</si>
  <si>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</si>
  <si>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</si>
  <si>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</si>
  <si>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</si>
  <si>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</si>
  <si>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</si>
  <si>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</si>
  <si>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</si>
  <si>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</si>
  <si>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</si>
  <si>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</si>
  <si>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</si>
  <si>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</si>
  <si>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</si>
  <si>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</si>
  <si>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</si>
  <si>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</si>
  <si>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</si>
  <si>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</si>
  <si>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</si>
  <si>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</si>
  <si>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</si>
  <si>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</si>
  <si>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</si>
  <si>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</si>
  <si>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</si>
  <si>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</si>
  <si>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</si>
  <si>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</si>
  <si>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</si>
  <si>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</si>
  <si>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</si>
  <si>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</si>
  <si>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</si>
  <si>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</si>
  <si>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</si>
  <si>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</si>
  <si>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</si>
  <si>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</si>
  <si>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</si>
  <si>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</si>
  <si>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</si>
  <si>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</si>
  <si>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</si>
  <si>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</si>
  <si>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</si>
  <si>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</si>
  <si>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</si>
  <si>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</si>
  <si>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</si>
  <si>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</si>
  <si>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</si>
  <si>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</si>
  <si>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</si>
  <si>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</si>
  <si>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</si>
  <si>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</si>
  <si>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</si>
  <si>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</si>
  <si>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</si>
  <si>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</si>
  <si>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</si>
  <si>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</si>
  <si>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</si>
  <si>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</si>
  <si>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</si>
  <si>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</si>
  <si>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</si>
  <si>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</si>
  <si>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</si>
  <si>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</si>
  <si>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</si>
  <si>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</si>
  <si>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</si>
  <si>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</si>
  <si>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</si>
  <si>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</si>
  <si>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</si>
  <si>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</si>
  <si>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</si>
  <si>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</si>
  <si>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</si>
  <si>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</si>
  <si>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</si>
  <si>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</si>
  <si>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</si>
  <si>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</si>
  <si>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</si>
  <si>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</si>
  <si>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</si>
  <si>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</si>
  <si>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</si>
  <si>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</si>
  <si>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</si>
  <si>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</si>
  <si>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</si>
  <si>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</si>
  <si>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</si>
  <si>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</si>
  <si>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</si>
  <si>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</si>
  <si>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</si>
  <si>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</si>
  <si>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</si>
  <si>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</si>
  <si>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</si>
  <si>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</si>
  <si>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</si>
  <si>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</si>
  <si>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</si>
  <si>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</si>
  <si>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</si>
  <si>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</si>
  <si>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</si>
  <si>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</si>
  <si>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</si>
  <si>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</si>
  <si>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</si>
  <si>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</si>
  <si>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</si>
  <si>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</si>
  <si>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</si>
  <si>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</si>
  <si>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</si>
  <si>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</si>
  <si>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</si>
  <si>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</si>
  <si>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</si>
  <si>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</si>
  <si>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</si>
  <si>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</si>
  <si>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</si>
  <si>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</si>
  <si>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</si>
  <si>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</si>
  <si>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</si>
  <si>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</si>
  <si>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</si>
  <si>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</si>
  <si>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</si>
  <si>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</si>
  <si>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</si>
  <si>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</si>
  <si>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</si>
  <si>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</si>
  <si>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</si>
  <si>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</si>
  <si>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</si>
  <si>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</si>
  <si>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</si>
  <si>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</si>
  <si>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</si>
  <si>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</si>
  <si>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</si>
  <si>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</si>
  <si>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</si>
  <si>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</si>
  <si>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</si>
  <si>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</si>
  <si>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</si>
  <si>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</si>
  <si>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</si>
  <si>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</si>
  <si>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</si>
  <si>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</si>
  <si>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</si>
  <si>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</si>
  <si>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</si>
  <si>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</si>
  <si>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</si>
  <si>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</si>
  <si>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</si>
  <si>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</si>
  <si>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</si>
  <si>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</si>
  <si>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</si>
  <si>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</si>
  <si>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</si>
  <si>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</si>
  <si>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</si>
  <si>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</si>
  <si>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</si>
  <si>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</si>
  <si>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</si>
  <si>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</si>
  <si>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</si>
  <si>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</si>
  <si>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</si>
  <si>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</si>
  <si>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</si>
  <si>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</si>
  <si>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</si>
  <si>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</si>
  <si>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</si>
  <si>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</si>
  <si>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</si>
  <si>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</si>
  <si>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</si>
  <si>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</si>
  <si>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</si>
  <si>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</si>
  <si>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</si>
  <si>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</si>
  <si>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</si>
  <si>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</si>
  <si>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</si>
  <si>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</si>
  <si>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</si>
  <si>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</si>
  <si>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</si>
  <si>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</si>
  <si>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</si>
  <si>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</si>
  <si>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</si>
  <si>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</si>
  <si>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</si>
  <si>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</si>
  <si>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</si>
  <si>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</si>
  <si>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</si>
  <si>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</si>
  <si>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</si>
  <si>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</si>
  <si>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</si>
  <si>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</si>
  <si>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</si>
  <si>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</si>
  <si>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</si>
  <si>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</si>
  <si>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</si>
  <si>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</si>
  <si>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</si>
  <si>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</si>
  <si>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</si>
  <si>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</si>
  <si>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</si>
  <si>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</si>
  <si>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</si>
  <si>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</si>
  <si>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</si>
  <si>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</si>
  <si>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</si>
  <si>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</si>
  <si>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</si>
  <si>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</si>
  <si>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</si>
  <si>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</si>
  <si>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</si>
  <si>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</si>
  <si>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</si>
  <si>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</si>
  <si>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</si>
  <si>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</si>
  <si>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</si>
  <si>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</si>
  <si>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</si>
  <si>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</si>
  <si>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</si>
  <si>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</si>
  <si>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</si>
  <si>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</si>
  <si>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</si>
  <si>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</si>
  <si>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</si>
  <si>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</si>
  <si>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</si>
  <si>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</si>
  <si>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</si>
  <si>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</si>
  <si>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</si>
  <si>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</si>
  <si>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</si>
  <si>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</si>
  <si>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</si>
  <si>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</si>
  <si>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</si>
  <si>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</si>
  <si>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</si>
  <si>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</si>
  <si>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</si>
  <si>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</si>
  <si>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</si>
  <si>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</si>
  <si>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</si>
  <si>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</si>
  <si>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</si>
  <si>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</si>
  <si>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</si>
  <si>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</si>
  <si>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</si>
  <si>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</si>
  <si>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</si>
  <si>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</si>
  <si>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</si>
  <si>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</si>
  <si>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</si>
  <si>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</si>
  <si>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</si>
  <si>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</si>
  <si>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</si>
  <si>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</si>
  <si>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</si>
  <si>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</si>
  <si>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</si>
  <si>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</si>
  <si>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</si>
  <si>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</si>
  <si>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</si>
  <si>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</si>
  <si>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</si>
  <si>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</si>
  <si>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</si>
  <si>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</si>
  <si>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</si>
  <si>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</si>
  <si>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</si>
  <si>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</si>
  <si>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</si>
  <si>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</si>
  <si>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</si>
  <si>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</si>
  <si>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</si>
  <si>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</si>
  <si>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</si>
  <si>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</si>
  <si>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</si>
  <si>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</si>
  <si>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</si>
  <si>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</si>
  <si>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</si>
  <si>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</si>
  <si>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</si>
  <si>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</si>
  <si>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</si>
  <si>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</si>
  <si>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</si>
  <si>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</si>
  <si>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</si>
  <si>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</si>
  <si>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</si>
  <si>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</si>
  <si>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</si>
  <si>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</si>
  <si>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</si>
  <si>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</si>
  <si>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</si>
  <si>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</si>
  <si>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</si>
  <si>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</si>
  <si>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</si>
  <si>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</si>
  <si>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</si>
  <si>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</si>
  <si>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</si>
  <si>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</si>
  <si>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</si>
  <si>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</si>
  <si>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</si>
  <si>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</si>
  <si>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</si>
  <si>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</si>
  <si>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</si>
  <si>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</si>
  <si>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</si>
  <si>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</si>
  <si>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</si>
  <si>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</si>
  <si>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</si>
  <si>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</si>
  <si>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</si>
  <si>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</si>
  <si>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</si>
  <si>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</si>
  <si>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</si>
  <si>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</si>
  <si>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</si>
  <si>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</si>
  <si>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</si>
  <si>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</si>
  <si>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</si>
  <si>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</si>
  <si>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</si>
  <si>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</si>
  <si>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</si>
  <si>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</si>
  <si>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</si>
  <si>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</si>
  <si>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</si>
  <si>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</si>
  <si>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</si>
  <si>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</si>
  <si>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</si>
  <si>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</si>
  <si>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</si>
  <si>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</si>
  <si>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</si>
  <si>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</si>
  <si>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</si>
  <si>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</si>
  <si>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</si>
  <si>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</si>
  <si>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</si>
  <si>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</si>
  <si>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</si>
  <si>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</si>
  <si>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</si>
  <si>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</si>
  <si>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</si>
  <si>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</si>
  <si>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</si>
  <si>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</si>
  <si>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</si>
  <si>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</si>
  <si>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</si>
  <si>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</si>
  <si>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</si>
  <si>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</si>
  <si>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</si>
  <si>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</si>
  <si>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</si>
  <si>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</si>
  <si>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</si>
  <si>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</si>
  <si>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</si>
  <si>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</si>
  <si>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</si>
  <si>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</si>
  <si>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</si>
  <si>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</si>
  <si>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</si>
  <si>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</si>
  <si>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</si>
  <si>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</si>
  <si>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</si>
  <si>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</si>
  <si>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</si>
  <si>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</si>
  <si>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</si>
  <si>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</si>
  <si>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</si>
  <si>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</si>
  <si>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</si>
  <si>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</si>
  <si>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</si>
  <si>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</si>
  <si>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</si>
  <si>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</si>
  <si>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</si>
  <si>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</si>
  <si>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</si>
  <si>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</si>
  <si>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</si>
  <si>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</si>
  <si>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</si>
  <si>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</si>
  <si>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</si>
  <si>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</si>
  <si>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</si>
  <si>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</si>
  <si>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</si>
  <si>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</si>
  <si>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</si>
  <si>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</si>
  <si>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</si>
  <si>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</si>
  <si>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</si>
  <si>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</si>
  <si>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</si>
  <si>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</si>
  <si>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</si>
  <si>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</si>
  <si>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</si>
  <si>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</si>
  <si>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</si>
  <si>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</si>
  <si>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</si>
  <si>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</si>
  <si>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</si>
  <si>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</si>
  <si>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</si>
  <si>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</si>
  <si>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</si>
  <si>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</si>
  <si>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</si>
  <si>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</si>
  <si>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</si>
  <si>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</si>
  <si>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</si>
  <si>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</si>
  <si>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</si>
  <si>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</si>
  <si>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</si>
  <si>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</si>
  <si>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</si>
  <si>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</si>
  <si>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</si>
  <si>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</si>
  <si>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</si>
  <si>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</si>
  <si>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</si>
  <si>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</si>
  <si>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</si>
  <si>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</si>
  <si>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</si>
  <si>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</si>
  <si>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</si>
  <si>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</si>
  <si>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</si>
  <si>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</si>
  <si>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</si>
  <si>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</si>
  <si>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</si>
  <si>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</si>
  <si>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</si>
  <si>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</si>
  <si>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</si>
  <si>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</si>
  <si>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</si>
  <si>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</si>
  <si>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</si>
  <si>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</si>
  <si>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</si>
  <si>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</si>
  <si>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</si>
  <si>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</si>
  <si>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</si>
  <si>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</si>
  <si>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</si>
  <si>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</si>
  <si>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</si>
  <si>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</si>
  <si>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</si>
  <si>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</si>
  <si>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</si>
  <si>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</si>
  <si>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</si>
  <si>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</si>
  <si>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</si>
  <si>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</si>
  <si>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</si>
  <si>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</si>
  <si>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</si>
  <si>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</si>
  <si>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</si>
  <si>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</si>
  <si>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</si>
  <si>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</si>
  <si>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</si>
  <si>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</si>
  <si>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</si>
  <si>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</si>
  <si>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</si>
  <si>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</si>
  <si>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</si>
  <si>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</si>
  <si>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</si>
  <si>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</si>
  <si>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</si>
  <si>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</si>
  <si>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</si>
  <si>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</si>
  <si>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</si>
  <si>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</si>
  <si>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</si>
  <si>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</si>
  <si>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</si>
  <si>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</si>
  <si>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</si>
  <si>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</si>
  <si>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</si>
  <si>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</si>
  <si>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</si>
  <si>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</si>
  <si>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</si>
  <si>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</si>
  <si>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</si>
  <si>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</si>
  <si>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</si>
  <si>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</si>
  <si>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</si>
  <si>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</si>
  <si>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</si>
  <si>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</si>
  <si>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</si>
  <si>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</si>
  <si>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</si>
  <si>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</si>
  <si>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</si>
  <si>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</si>
  <si>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</si>
  <si>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</si>
  <si>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</si>
  <si>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</si>
  <si>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</si>
  <si>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</si>
  <si>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</si>
  <si>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</si>
  <si>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</si>
  <si>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</si>
  <si>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</si>
  <si>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</si>
  <si>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</si>
  <si>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</si>
  <si>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</si>
  <si>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</si>
  <si>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</si>
  <si>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</si>
  <si>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</si>
  <si>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</si>
  <si>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</si>
  <si>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</si>
  <si>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</si>
  <si>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</si>
  <si>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</si>
  <si>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</si>
  <si>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</si>
  <si>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</si>
  <si>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</si>
  <si>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</si>
  <si>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</si>
  <si>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</si>
  <si>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</si>
  <si>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</si>
  <si>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</si>
  <si>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</si>
  <si>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</si>
  <si>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</si>
  <si>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</si>
  <si>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</si>
  <si>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</si>
  <si>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</si>
  <si>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</si>
  <si>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</si>
  <si>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</si>
  <si>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</si>
  <si>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</si>
  <si>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</si>
  <si>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</si>
  <si>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</si>
  <si>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</si>
  <si>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</si>
  <si>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</si>
  <si>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</si>
  <si>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</si>
  <si>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</si>
  <si>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</si>
  <si>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</si>
  <si>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</si>
  <si>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</si>
  <si>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</si>
  <si>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</si>
  <si>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</si>
  <si>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</si>
  <si>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</si>
  <si>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</si>
  <si>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</si>
  <si>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</si>
  <si>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</si>
  <si>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</si>
  <si>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</si>
  <si>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</si>
  <si>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</si>
  <si>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</si>
  <si>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</si>
  <si>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</si>
  <si>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</si>
  <si>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</si>
  <si>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</si>
  <si>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</si>
  <si>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</si>
  <si>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</si>
  <si>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</si>
  <si>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</si>
  <si>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</si>
  <si>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</si>
  <si>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</si>
  <si>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</si>
  <si>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</si>
  <si>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</si>
  <si>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</si>
  <si>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</si>
  <si>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</si>
  <si>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</si>
  <si>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</si>
  <si>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</si>
  <si>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</si>
  <si>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</si>
  <si>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</si>
  <si>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</si>
  <si>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</si>
  <si>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</si>
  <si>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</si>
  <si>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</si>
  <si>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</si>
  <si>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</si>
  <si>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</si>
  <si>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</si>
  <si>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</si>
  <si>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</si>
  <si>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</si>
  <si>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</si>
  <si>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</si>
  <si>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</si>
  <si>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</si>
  <si>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</si>
  <si>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</si>
  <si>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</si>
  <si>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</si>
  <si>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</si>
  <si>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</si>
  <si>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</si>
  <si>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</si>
  <si>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</si>
  <si>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</si>
  <si>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</si>
  <si>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</si>
  <si>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</si>
  <si>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</si>
  <si>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</si>
  <si>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</si>
  <si>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</si>
  <si>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</si>
  <si>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</si>
  <si>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</si>
  <si>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</si>
  <si>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</si>
  <si>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</si>
  <si>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</si>
  <si>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</si>
  <si>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</si>
  <si>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</si>
  <si>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</si>
  <si>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</si>
  <si>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</si>
  <si>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</si>
  <si>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</si>
  <si>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</si>
  <si>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</si>
  <si>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</si>
  <si>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</si>
  <si>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</si>
  <si>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</si>
  <si>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</si>
  <si>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</si>
  <si>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</si>
  <si>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</si>
  <si>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</si>
  <si>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</si>
  <si>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</si>
  <si>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</si>
  <si>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</si>
  <si>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</si>
  <si>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</si>
  <si>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</si>
  <si>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</si>
  <si>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</si>
  <si>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</si>
  <si>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</si>
  <si>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</si>
  <si>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</si>
  <si>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</si>
  <si>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</si>
  <si>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</si>
  <si>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</si>
  <si>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</si>
  <si>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</si>
  <si>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</si>
  <si>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</si>
  <si>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</si>
  <si>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</si>
  <si>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</si>
  <si>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</si>
  <si>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</si>
  <si>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</si>
  <si>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</si>
  <si>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</si>
  <si>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</si>
  <si>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</si>
  <si>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</si>
  <si>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</si>
  <si>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</si>
  <si>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</si>
  <si>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</si>
  <si>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</si>
  <si>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</si>
  <si>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</si>
  <si>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</si>
  <si>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</si>
  <si>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</si>
  <si>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</si>
  <si>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</si>
  <si>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</si>
  <si>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</si>
  <si>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</si>
  <si>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</si>
  <si>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</si>
  <si>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</si>
  <si>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</si>
  <si>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</si>
  <si>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</si>
  <si>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</si>
  <si>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</si>
  <si>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</si>
  <si>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</si>
  <si>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</si>
  <si>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</si>
  <si>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</si>
  <si>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</si>
  <si>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</si>
  <si>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</si>
  <si>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</si>
  <si>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</si>
  <si>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</si>
  <si>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</si>
  <si>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</si>
  <si>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</si>
  <si>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</si>
  <si>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</si>
  <si>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</si>
  <si>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</si>
  <si>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</si>
  <si>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</si>
  <si>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</si>
  <si>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</si>
  <si>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</si>
  <si>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</si>
  <si>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</si>
  <si>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</si>
  <si>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</si>
  <si>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</si>
  <si>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</si>
  <si>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</si>
  <si>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</si>
  <si>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</si>
  <si>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</si>
  <si>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</si>
  <si>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</si>
  <si>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</si>
  <si>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</si>
  <si>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</si>
  <si>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</si>
  <si>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</si>
  <si>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</si>
  <si>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</si>
  <si>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</si>
  <si>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</si>
  <si>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</si>
  <si>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</si>
  <si>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</si>
  <si>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</si>
  <si>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</si>
  <si>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</si>
  <si>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</si>
  <si>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</si>
  <si>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</si>
  <si>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</si>
  <si>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</si>
  <si>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</si>
  <si>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</si>
  <si>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</si>
  <si>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</si>
  <si>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</si>
  <si>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</si>
  <si>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</si>
  <si>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</si>
  <si>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</si>
  <si>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</si>
  <si>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</si>
  <si>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</si>
  <si>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</si>
  <si>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</si>
  <si>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</si>
  <si>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</si>
  <si>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</si>
  <si>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</si>
  <si>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</si>
  <si>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</si>
  <si>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</si>
  <si>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</si>
  <si>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</si>
  <si>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</si>
  <si>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</si>
  <si>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</si>
  <si>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</si>
  <si>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</si>
  <si>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</si>
  <si>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</si>
  <si>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</si>
  <si>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</si>
  <si>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</si>
  <si>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</si>
  <si>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</si>
  <si>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</si>
  <si>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</si>
  <si>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</si>
  <si>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</si>
  <si>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</si>
  <si>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</si>
  <si>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</si>
  <si>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</si>
  <si>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</si>
  <si>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</si>
  <si>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</si>
  <si>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</si>
  <si>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</si>
  <si>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</si>
  <si>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</si>
  <si>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</si>
  <si>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</si>
  <si>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</si>
  <si>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</si>
  <si>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</si>
  <si>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</si>
  <si>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</si>
  <si>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</si>
  <si>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</si>
  <si>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</si>
  <si>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</si>
  <si>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</si>
  <si>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</si>
  <si>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</si>
  <si>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</si>
  <si>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</si>
  <si>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</si>
  <si>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</si>
  <si>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</si>
  <si>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</si>
  <si>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</si>
  <si>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</si>
  <si>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</si>
  <si>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</si>
  <si>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</si>
  <si>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</si>
  <si>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</si>
  <si>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</si>
  <si>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</si>
  <si>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</si>
  <si>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</si>
  <si>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</si>
  <si>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</si>
  <si>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</si>
  <si>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</si>
  <si>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</si>
  <si>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</si>
  <si>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</si>
  <si>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</si>
  <si>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</si>
  <si>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</si>
  <si>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</si>
  <si>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</si>
  <si>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</si>
  <si>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</si>
  <si>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</si>
  <si>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</si>
  <si>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</si>
  <si>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</si>
  <si>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</si>
  <si>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</si>
  <si>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</si>
  <si>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</si>
  <si>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</si>
  <si>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</si>
  <si>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</si>
  <si>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</si>
  <si>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</si>
  <si>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</si>
  <si>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</si>
  <si>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</si>
  <si>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</si>
  <si>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</si>
  <si>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</si>
  <si>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</si>
  <si>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</si>
  <si>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</si>
  <si>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</si>
  <si>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</si>
  <si>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</si>
  <si>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</si>
  <si>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</si>
  <si>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</si>
  <si>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</si>
  <si>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</si>
  <si>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</si>
  <si>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</si>
  <si>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</si>
  <si>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</si>
  <si>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</si>
  <si>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</si>
  <si>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</si>
  <si>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</si>
  <si>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</si>
  <si>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</si>
  <si>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</si>
  <si>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</si>
  <si>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</si>
  <si>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</si>
  <si>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</si>
  <si>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</si>
  <si>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</si>
  <si>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</si>
  <si>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</si>
  <si>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</si>
  <si>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</si>
  <si>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</si>
  <si>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</si>
  <si>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</si>
  <si>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</si>
  <si>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</si>
  <si>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</si>
  <si>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</si>
  <si>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</si>
  <si>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</si>
  <si>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</si>
  <si>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</si>
  <si>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</si>
  <si>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</si>
  <si>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</si>
  <si>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</si>
  <si>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</si>
  <si>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</si>
  <si>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</si>
  <si>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</si>
  <si>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</si>
  <si>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</si>
  <si>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</si>
  <si>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</si>
  <si>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</si>
  <si>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</si>
  <si>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</si>
  <si>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</si>
  <si>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</si>
  <si>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</si>
  <si>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</si>
  <si>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</si>
  <si>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</si>
  <si>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</si>
  <si>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</si>
  <si>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</si>
  <si>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</si>
  <si>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</si>
  <si>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</si>
  <si>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</si>
  <si>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</si>
  <si>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</si>
  <si>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</si>
  <si>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</si>
  <si>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</si>
  <si>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</si>
  <si>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</si>
  <si>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</si>
  <si>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</si>
  <si>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</si>
  <si>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</si>
  <si>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</si>
  <si>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</si>
  <si>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</si>
  <si>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</si>
  <si>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</si>
  <si>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</si>
  <si>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</si>
  <si>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</si>
  <si>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</si>
  <si>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</si>
  <si>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</si>
  <si>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</si>
  <si>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</si>
  <si>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</si>
  <si>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</si>
  <si>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</si>
  <si>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</si>
  <si>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</si>
  <si>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</si>
  <si>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</si>
  <si>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</si>
  <si>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</si>
  <si>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</si>
  <si>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</si>
  <si>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</si>
  <si>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</si>
  <si>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</si>
  <si>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</si>
  <si>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</si>
  <si>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</si>
  <si>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</si>
  <si>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</si>
  <si>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</si>
  <si>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</si>
  <si>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</si>
  <si>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</si>
  <si>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</si>
  <si>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</si>
  <si>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</si>
  <si>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</si>
  <si>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</si>
  <si>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</si>
  <si>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</si>
  <si>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</si>
  <si>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</si>
  <si>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</si>
  <si>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</si>
  <si>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</si>
  <si>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</si>
  <si>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</si>
  <si>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</si>
  <si>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</si>
  <si>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</si>
  <si>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</si>
  <si>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</si>
  <si>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</si>
  <si>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</si>
  <si>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</si>
  <si>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</si>
  <si>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</si>
  <si>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</si>
  <si>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</si>
  <si>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</si>
  <si>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</si>
  <si>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</si>
  <si>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</si>
  <si>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</si>
  <si>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</si>
  <si>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</si>
  <si>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</si>
  <si>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</si>
  <si>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</si>
  <si>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</si>
  <si>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</si>
  <si>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</si>
  <si>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</si>
  <si>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</si>
  <si>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</si>
  <si>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</si>
  <si>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</si>
  <si>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</si>
  <si>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</si>
  <si>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</si>
  <si>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</si>
  <si>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</si>
  <si>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</si>
  <si>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</si>
  <si>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</si>
  <si>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</si>
  <si>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</si>
  <si>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</si>
  <si>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</si>
  <si>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</si>
  <si>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</si>
  <si>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</si>
  <si>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</si>
  <si>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</si>
  <si>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</si>
  <si>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</si>
  <si>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</si>
  <si>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</si>
  <si>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</si>
  <si>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</si>
  <si>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</si>
  <si>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</si>
  <si>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</si>
  <si>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</si>
  <si>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</si>
  <si>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</si>
  <si>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</si>
  <si>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</si>
  <si>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</si>
  <si>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</si>
  <si>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</si>
  <si>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</si>
  <si>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</si>
  <si>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</si>
  <si>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</si>
  <si>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</si>
  <si>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</si>
  <si>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</si>
  <si>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</si>
  <si>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</si>
  <si>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</si>
  <si>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</si>
  <si>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</si>
  <si>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</si>
  <si>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</si>
  <si>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</si>
  <si>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</si>
  <si>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</si>
  <si>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</si>
  <si>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</si>
  <si>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</si>
  <si>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</si>
  <si>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</si>
  <si>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</si>
  <si>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</si>
  <si>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</si>
  <si>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</si>
  <si>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</si>
  <si>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</si>
  <si>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</si>
  <si>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</si>
  <si>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</si>
  <si>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</si>
  <si>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</si>
  <si>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</si>
  <si>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</si>
  <si>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</si>
  <si>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</si>
  <si>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</si>
  <si>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</si>
  <si>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</si>
  <si>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</si>
  <si>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</si>
  <si>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</si>
  <si>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</si>
  <si>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</si>
  <si>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</si>
  <si>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</si>
  <si>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</si>
  <si>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</si>
  <si>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</si>
  <si>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</si>
  <si>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</si>
  <si>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</si>
  <si>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</si>
  <si>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</si>
  <si>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</si>
  <si>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</si>
  <si>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</si>
  <si>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</si>
  <si>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</si>
  <si>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</si>
  <si>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</si>
  <si>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</si>
  <si>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</si>
  <si>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</si>
  <si>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</si>
  <si>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</si>
  <si>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</si>
  <si>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</si>
  <si>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</si>
  <si>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</si>
  <si>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</si>
  <si>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</si>
  <si>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</si>
  <si>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</si>
  <si>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</si>
  <si>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</si>
  <si>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</si>
  <si>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</si>
  <si>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</si>
  <si>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</si>
  <si>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</si>
  <si>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</si>
  <si>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</si>
  <si>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</si>
  <si>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</si>
  <si>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</si>
  <si>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</si>
  <si>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</si>
  <si>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</si>
  <si>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</si>
  <si>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</si>
  <si>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</si>
  <si>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</si>
  <si>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</si>
  <si>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</si>
  <si>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</si>
  <si>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</si>
  <si>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</si>
  <si>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</si>
  <si>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</si>
  <si>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</si>
  <si>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</si>
  <si>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</si>
  <si>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</si>
  <si>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</si>
  <si>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</si>
  <si>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</si>
  <si>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</si>
  <si>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</si>
  <si>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</si>
  <si>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</si>
  <si>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</si>
  <si>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</si>
  <si>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</si>
  <si>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</si>
  <si>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</si>
  <si>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</si>
  <si>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</si>
  <si>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</si>
  <si>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</si>
  <si>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</si>
  <si>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</si>
  <si>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</si>
  <si>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</si>
  <si>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</si>
  <si>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</si>
  <si>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</si>
  <si>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</si>
  <si>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</si>
  <si>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</si>
  <si>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</si>
  <si>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</si>
  <si>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</si>
  <si>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</si>
  <si>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</si>
  <si>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</si>
  <si>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</si>
  <si>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</si>
  <si>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</si>
  <si>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</si>
  <si>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</si>
  <si>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</si>
  <si>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</si>
  <si>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</si>
  <si>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</si>
  <si>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</si>
  <si>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</si>
  <si>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</si>
  <si>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</si>
  <si>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</si>
  <si>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</si>
  <si>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</si>
  <si>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</si>
  <si>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</si>
  <si>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</si>
  <si>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</si>
  <si>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</si>
  <si>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</si>
  <si>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</si>
  <si>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</si>
  <si>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</si>
  <si>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</si>
  <si>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</si>
  <si>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</si>
  <si>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</si>
  <si>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</si>
  <si>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</si>
  <si>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</si>
  <si>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</si>
  <si>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</si>
  <si>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</si>
  <si>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</si>
  <si>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</si>
  <si>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</si>
  <si>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</si>
  <si>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</si>
  <si>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</si>
  <si>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</si>
  <si>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</si>
  <si>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</si>
  <si>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</si>
  <si>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</si>
  <si>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</si>
  <si>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</si>
  <si>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</si>
  <si>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</si>
  <si>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</si>
  <si>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</si>
  <si>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</si>
  <si>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</si>
  <si>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</si>
  <si>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</si>
  <si>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</si>
  <si>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</si>
  <si>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</si>
  <si>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</si>
  <si>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</si>
  <si>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</si>
  <si>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</si>
  <si>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</si>
  <si>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</si>
  <si>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</si>
  <si>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</si>
  <si>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</si>
  <si>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</si>
  <si>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</si>
  <si>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</si>
  <si>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</si>
  <si>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</si>
  <si>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</si>
  <si>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</si>
  <si>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</si>
  <si>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</si>
  <si>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</si>
  <si>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</si>
  <si>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</si>
  <si>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</si>
  <si>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</si>
  <si>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</si>
  <si>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</si>
  <si>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</si>
  <si>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</si>
  <si>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</si>
  <si>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</si>
  <si>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</si>
  <si>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</si>
  <si>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</si>
  <si>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</si>
  <si>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</si>
  <si>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</si>
  <si>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</si>
  <si>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</si>
  <si>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</si>
  <si>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</si>
  <si>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</si>
  <si>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</si>
  <si>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</si>
  <si>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</si>
  <si>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</si>
  <si>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</si>
  <si>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</si>
  <si>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</si>
  <si>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</si>
  <si>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</si>
  <si>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</si>
  <si>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</si>
  <si>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</si>
  <si>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</si>
  <si>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</si>
  <si>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</si>
  <si>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</si>
  <si>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</si>
  <si>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</si>
  <si>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</si>
  <si>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</si>
  <si>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</si>
  <si>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</si>
  <si>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</si>
  <si>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</si>
  <si>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</si>
  <si>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</si>
  <si>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</si>
  <si>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</si>
  <si>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</si>
  <si>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</si>
  <si>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</si>
  <si>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</si>
  <si>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</si>
  <si>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</si>
  <si>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</si>
  <si>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</si>
  <si>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</si>
  <si>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</si>
  <si>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</si>
  <si>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</si>
  <si>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</si>
  <si>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</si>
  <si>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</si>
  <si>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</si>
  <si>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</si>
  <si>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</si>
  <si>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</si>
  <si>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</si>
  <si>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</si>
  <si>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</si>
  <si>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</si>
  <si>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</si>
  <si>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</si>
  <si>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</si>
  <si>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</si>
  <si>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</si>
  <si>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</si>
  <si>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</si>
  <si>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</si>
  <si>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</si>
  <si>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</si>
  <si>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</si>
  <si>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</si>
  <si>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</si>
  <si>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</si>
  <si>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</si>
  <si>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</si>
  <si>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</si>
  <si>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</si>
  <si>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</si>
  <si>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</si>
  <si>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</si>
  <si>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</si>
  <si>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</si>
  <si>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</si>
  <si>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</si>
  <si>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</si>
  <si>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</si>
  <si>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</si>
  <si>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</si>
  <si>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</si>
  <si>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</si>
  <si>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</si>
  <si>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</si>
  <si>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</si>
  <si>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</si>
  <si>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</si>
  <si>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</si>
  <si>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</si>
  <si>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</si>
  <si>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</si>
  <si>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</si>
  <si>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</si>
  <si>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</si>
  <si>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</si>
  <si>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</si>
  <si>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</si>
  <si>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</si>
  <si>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</si>
  <si>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</si>
  <si>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</si>
  <si>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</si>
  <si>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</si>
  <si>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</si>
  <si>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</si>
  <si>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</si>
  <si>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</si>
  <si>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</si>
  <si>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</si>
  <si>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</si>
  <si>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</si>
  <si>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</si>
  <si>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</si>
  <si>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</si>
  <si>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</si>
  <si>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</si>
  <si>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</si>
  <si>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</si>
  <si>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</si>
  <si>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</si>
  <si>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</si>
  <si>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</si>
  <si>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</si>
  <si>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</si>
  <si>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</si>
  <si>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</si>
  <si>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</si>
  <si>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</si>
  <si>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</si>
  <si>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</si>
  <si>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</si>
  <si>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</si>
  <si>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</si>
  <si>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</si>
  <si>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</si>
  <si>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</si>
  <si>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</si>
  <si>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</si>
  <si>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</si>
  <si>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</si>
  <si>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</si>
  <si>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</si>
  <si>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</si>
  <si>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</si>
  <si>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</si>
  <si>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</si>
  <si>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</si>
  <si>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</si>
  <si>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</si>
  <si>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</si>
  <si>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</si>
  <si>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</si>
  <si>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</si>
  <si>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</si>
  <si>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</si>
  <si>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</si>
  <si>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</si>
  <si>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</si>
  <si>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</si>
  <si>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</si>
  <si>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</si>
  <si>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</si>
  <si>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</si>
  <si>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</si>
  <si>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</si>
  <si>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</si>
  <si>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</si>
  <si>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</si>
  <si>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</si>
  <si>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</si>
  <si>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</si>
  <si>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</si>
  <si>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</si>
  <si>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</si>
  <si>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</si>
  <si>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</si>
  <si>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</si>
  <si>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</si>
  <si>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</si>
  <si>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</si>
  <si>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</si>
  <si>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</si>
  <si>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</si>
  <si>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</si>
  <si>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</si>
  <si>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</si>
  <si>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</si>
  <si>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</si>
  <si>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</si>
  <si>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</si>
  <si>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</si>
  <si>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</si>
  <si>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</si>
  <si>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</si>
  <si>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</si>
  <si>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</si>
  <si>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</si>
  <si>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</si>
  <si>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</si>
  <si>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</si>
  <si>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</si>
  <si>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</si>
  <si>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</si>
  <si>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</si>
  <si>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</si>
  <si>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</si>
  <si>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</si>
  <si>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</si>
  <si>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</si>
  <si>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</si>
  <si>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</si>
  <si>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</si>
  <si>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</si>
  <si>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</si>
  <si>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</si>
  <si>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</si>
  <si>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</si>
  <si>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</si>
  <si>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</si>
  <si>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</si>
  <si>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</si>
  <si>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</si>
  <si>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</si>
  <si>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</si>
  <si>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</si>
  <si>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</si>
  <si>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</si>
  <si>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</si>
  <si>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</si>
  <si>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</si>
  <si>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</si>
  <si>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</si>
  <si>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</si>
  <si>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</si>
  <si>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</si>
  <si>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</si>
  <si>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</si>
  <si>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</si>
  <si>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</si>
  <si>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</si>
  <si>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</si>
  <si>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</si>
  <si>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</si>
  <si>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</si>
  <si>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</si>
  <si>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</si>
  <si>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</si>
  <si>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</si>
  <si>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</si>
  <si>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</si>
  <si>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</si>
  <si>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</si>
  <si>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</si>
  <si>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</si>
  <si>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</si>
  <si>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</si>
  <si>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</si>
  <si>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</si>
  <si>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</si>
  <si>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</si>
  <si>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</si>
  <si>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</si>
  <si>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</si>
  <si>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</si>
  <si>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</si>
  <si>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</si>
  <si>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</si>
  <si>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</si>
  <si>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</si>
  <si>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</si>
  <si>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</si>
  <si>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</si>
  <si>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</si>
  <si>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</si>
  <si>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</si>
  <si>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</si>
  <si>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</si>
  <si>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</si>
  <si>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</si>
  <si>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</si>
  <si>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</si>
  <si>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</si>
  <si>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</si>
  <si>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</si>
  <si>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</si>
  <si>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</si>
  <si>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</si>
  <si>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</si>
  <si>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</si>
  <si>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</si>
  <si>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</si>
  <si>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</si>
  <si>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</si>
  <si>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</si>
  <si>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</si>
  <si>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</si>
  <si>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</si>
  <si>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</si>
  <si>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</si>
  <si>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</si>
  <si>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</si>
  <si>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</si>
  <si>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</si>
  <si>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</si>
  <si>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</si>
  <si>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</si>
  <si>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</si>
  <si>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</si>
  <si>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</si>
  <si>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</si>
  <si>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</si>
  <si>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</si>
  <si>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</si>
  <si>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</si>
  <si>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</si>
  <si>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</si>
  <si>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</si>
  <si>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</si>
  <si>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</si>
  <si>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</si>
  <si>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</si>
  <si>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</si>
  <si>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</si>
  <si>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</si>
  <si>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</si>
  <si>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</si>
  <si>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</si>
  <si>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</si>
  <si>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</si>
  <si>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</si>
  <si>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</si>
  <si>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</si>
  <si>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</si>
  <si>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</si>
  <si>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</si>
  <si>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</si>
  <si>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</si>
  <si>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</si>
  <si>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</si>
  <si>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</si>
  <si>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</si>
  <si>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</si>
  <si>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</si>
  <si>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</si>
  <si>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</si>
  <si>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</si>
  <si>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</si>
  <si>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</si>
  <si>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</si>
  <si>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</si>
  <si>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</si>
  <si>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</si>
  <si>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</si>
  <si>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</si>
  <si>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</si>
  <si>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</si>
  <si>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</si>
  <si>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</si>
  <si>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</si>
  <si>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</si>
  <si>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</si>
  <si>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</si>
  <si>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</si>
  <si>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</si>
  <si>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</si>
  <si>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</si>
  <si>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</si>
  <si>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</si>
  <si>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</si>
  <si>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</si>
  <si>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</si>
  <si>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</si>
  <si>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</si>
  <si>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</si>
  <si>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</si>
  <si>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</si>
  <si>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</si>
  <si>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</si>
  <si>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</si>
  <si>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</si>
  <si>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</si>
  <si>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</si>
  <si>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</si>
  <si>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</si>
  <si>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</si>
  <si>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</si>
  <si>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</si>
  <si>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</si>
  <si>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</si>
  <si>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</si>
  <si>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</si>
  <si>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</si>
  <si>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</si>
  <si>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</si>
  <si>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</si>
  <si>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</si>
  <si>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</si>
  <si>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</si>
  <si>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</si>
  <si>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</si>
  <si>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</si>
  <si>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</si>
  <si>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</si>
  <si>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</si>
  <si>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</si>
  <si>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</si>
  <si>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</si>
  <si>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</si>
  <si>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</si>
  <si>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</si>
  <si>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</si>
  <si>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</si>
  <si>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</si>
  <si>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</si>
  <si>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</si>
  <si>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</si>
  <si>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</si>
  <si>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</si>
  <si>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</si>
  <si>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</si>
  <si>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</si>
  <si>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</si>
  <si>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</si>
  <si>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</si>
  <si>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</si>
  <si>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</si>
  <si>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</si>
  <si>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</si>
  <si>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</si>
  <si>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</si>
  <si>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</si>
  <si>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</si>
  <si>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</si>
  <si>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</si>
  <si>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</si>
  <si>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</si>
  <si>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</si>
  <si>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</si>
  <si>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</si>
  <si>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</si>
  <si>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</si>
  <si>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</si>
  <si>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</si>
  <si>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</si>
  <si>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</si>
  <si>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</si>
  <si>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</si>
  <si>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</si>
  <si>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</si>
  <si>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</si>
  <si>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</si>
  <si>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</si>
  <si>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</si>
  <si>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</si>
  <si>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</si>
  <si>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</si>
  <si>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</si>
  <si>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</si>
  <si>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</si>
  <si>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</si>
  <si>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</si>
  <si>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</si>
  <si>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</si>
  <si>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</si>
  <si>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</si>
  <si>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</si>
  <si>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</si>
  <si>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</si>
  <si>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</si>
  <si>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</si>
  <si>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</si>
  <si>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</si>
  <si>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</si>
  <si>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</si>
  <si>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</si>
  <si>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</si>
  <si>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</si>
  <si>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</si>
  <si>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</si>
  <si>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</si>
  <si>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</si>
  <si>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</si>
  <si>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</si>
  <si>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</si>
  <si>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</si>
  <si>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</si>
  <si>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</si>
  <si>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</si>
  <si>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</si>
  <si>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</si>
  <si>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</si>
  <si>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</si>
  <si>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</si>
  <si>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</si>
  <si>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</si>
  <si>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</si>
  <si>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</si>
  <si>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</si>
  <si>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</si>
  <si>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</si>
  <si>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</si>
  <si>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</si>
  <si>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</si>
  <si>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</si>
  <si>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</si>
  <si>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</si>
  <si>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</si>
  <si>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</si>
  <si>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</si>
  <si>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</si>
  <si>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</si>
  <si>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</si>
  <si>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</si>
  <si>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</si>
  <si>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</si>
  <si>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</si>
  <si>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</si>
  <si>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</si>
  <si>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</si>
  <si>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</si>
  <si>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</si>
  <si>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</si>
  <si>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</si>
  <si>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</si>
  <si>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</si>
  <si>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</si>
  <si>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</si>
  <si>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</si>
  <si>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</si>
  <si>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</si>
  <si>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</si>
  <si>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</si>
  <si>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</si>
  <si>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</si>
  <si>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</si>
  <si>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</si>
  <si>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</si>
  <si>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</si>
  <si>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</si>
  <si>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</si>
  <si>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</si>
  <si>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</si>
  <si>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</si>
  <si>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</si>
  <si>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</si>
  <si>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</si>
  <si>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</si>
  <si>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</si>
  <si>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</si>
  <si>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</si>
  <si>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</si>
  <si>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</si>
  <si>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</si>
  <si>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</si>
  <si>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</si>
  <si>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</si>
  <si>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</si>
  <si>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</si>
  <si>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</si>
  <si>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</si>
  <si>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</si>
  <si>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</si>
  <si>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</si>
  <si>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</si>
  <si>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</si>
  <si>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</si>
  <si>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</si>
  <si>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</si>
  <si>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</si>
  <si>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</si>
  <si>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</si>
  <si>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</si>
  <si>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</si>
  <si>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</si>
  <si>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</si>
  <si>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</si>
  <si>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</si>
  <si>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</si>
  <si>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</si>
  <si>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</si>
  <si>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</si>
  <si>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</si>
  <si>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</si>
  <si>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</si>
  <si>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</si>
  <si>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</si>
  <si>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</si>
  <si>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</si>
  <si>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</si>
  <si>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</si>
  <si>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</si>
  <si>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</si>
  <si>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</si>
  <si>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</si>
  <si>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</si>
  <si>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</si>
  <si>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</si>
  <si>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</si>
  <si>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</si>
  <si>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</si>
  <si>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</si>
  <si>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</si>
  <si>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</si>
  <si>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</si>
  <si>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</si>
  <si>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</si>
  <si>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</si>
  <si>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</si>
  <si>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</si>
  <si>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</si>
  <si>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</si>
  <si>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</si>
  <si>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</si>
  <si>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</si>
  <si>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</si>
  <si>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</si>
  <si>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</si>
  <si>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</si>
  <si>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</si>
  <si>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</si>
  <si>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</si>
  <si>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</si>
  <si>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</si>
  <si>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</si>
  <si>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</si>
  <si>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</si>
  <si>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</si>
  <si>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</si>
  <si>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</si>
  <si>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</si>
  <si>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</si>
  <si>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</si>
  <si>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</si>
  <si>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</si>
  <si>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</si>
  <si>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</si>
  <si>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</si>
  <si>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</si>
  <si>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</si>
  <si>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</si>
  <si>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</si>
  <si>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</si>
  <si>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</si>
  <si>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</si>
  <si>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</si>
  <si>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</si>
  <si>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</si>
  <si>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</si>
  <si>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</si>
  <si>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</si>
  <si>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</si>
  <si>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</si>
  <si>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</si>
  <si>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</si>
  <si>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</si>
  <si>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</si>
  <si>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</si>
  <si>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</si>
  <si>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</si>
  <si>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</si>
  <si>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</si>
  <si>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</si>
  <si>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</si>
  <si>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</si>
  <si>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</si>
  <si>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</si>
  <si>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</si>
  <si>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</si>
  <si>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</si>
  <si>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</si>
  <si>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</si>
  <si>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</si>
  <si>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</si>
  <si>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</si>
  <si>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</si>
  <si>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</si>
  <si>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</si>
  <si>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</si>
  <si>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</si>
  <si>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</si>
  <si>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</si>
  <si>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</si>
  <si>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</si>
  <si>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</si>
  <si>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</si>
  <si>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</si>
  <si>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</si>
  <si>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</si>
  <si>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</si>
  <si>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</si>
  <si>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</si>
  <si>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</si>
  <si>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</si>
  <si>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</si>
  <si>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</si>
  <si>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</si>
  <si>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</si>
  <si>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</si>
  <si>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</si>
  <si>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</si>
  <si>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</si>
  <si>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</si>
  <si>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</si>
  <si>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</si>
  <si>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</si>
  <si>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</si>
  <si>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</si>
  <si>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</si>
  <si>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</si>
  <si>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</si>
  <si>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</si>
  <si>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</si>
  <si>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</si>
  <si>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</si>
  <si>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</si>
  <si>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</si>
  <si>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</si>
  <si>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</si>
  <si>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</si>
  <si>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</si>
  <si>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</si>
  <si>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</si>
  <si>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</si>
  <si>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</si>
  <si>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</si>
  <si>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</si>
  <si>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</si>
  <si>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</si>
  <si>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</si>
  <si>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</si>
  <si>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</si>
  <si>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</si>
  <si>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</si>
  <si>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</si>
  <si>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</si>
  <si>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</si>
  <si>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</si>
  <si>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</si>
  <si>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</si>
  <si>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</si>
  <si>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</si>
  <si>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</si>
  <si>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</si>
  <si>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</si>
  <si>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</si>
  <si>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</si>
  <si>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</si>
  <si>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</si>
  <si>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</si>
  <si>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</si>
  <si>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</si>
  <si>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</si>
  <si>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</si>
  <si>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</si>
  <si>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</si>
  <si>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</si>
  <si>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</si>
  <si>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</si>
  <si>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</si>
  <si>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</si>
  <si>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</si>
  <si>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</si>
  <si>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</si>
  <si>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</si>
  <si>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</si>
  <si>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</si>
  <si>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</si>
  <si>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</si>
  <si>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</si>
  <si>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</si>
  <si>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</si>
  <si>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</si>
  <si>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</si>
  <si>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</si>
  <si>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</si>
  <si>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</si>
  <si>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</si>
  <si>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</si>
  <si>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</si>
  <si>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</si>
  <si>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</si>
  <si>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</si>
  <si>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</si>
  <si>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</si>
  <si>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</si>
  <si>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</si>
  <si>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</si>
  <si>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</si>
  <si>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</si>
  <si>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</si>
  <si>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</si>
  <si>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</si>
  <si>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</si>
  <si>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</si>
  <si>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</si>
  <si>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</si>
  <si>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</si>
  <si>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</si>
  <si>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</si>
  <si>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</si>
  <si>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</si>
  <si>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</si>
  <si>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</si>
  <si>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</si>
  <si>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</si>
  <si>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</si>
  <si>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</si>
  <si>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</si>
  <si>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</si>
  <si>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</si>
  <si>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</si>
  <si>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</si>
  <si>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</si>
  <si>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</si>
  <si>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</si>
  <si>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</si>
  <si>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</si>
  <si>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</si>
  <si>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</si>
  <si>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</si>
  <si>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</si>
  <si>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</si>
  <si>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</si>
  <si>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</si>
  <si>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</si>
  <si>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</si>
  <si>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</si>
  <si>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</si>
  <si>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</si>
  <si>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</si>
  <si>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</si>
  <si>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</si>
  <si>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</si>
  <si>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</si>
  <si>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</si>
  <si>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</si>
  <si>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</si>
  <si>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</si>
  <si>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</si>
  <si>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</si>
  <si>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</si>
  <si>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</si>
  <si>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</si>
  <si>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</si>
  <si>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</si>
  <si>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</si>
  <si>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</si>
  <si>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</si>
  <si>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</si>
  <si>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</si>
  <si>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</si>
  <si>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</si>
  <si>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</si>
  <si>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</si>
  <si>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</si>
  <si>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</si>
  <si>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</si>
  <si>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</si>
  <si>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</si>
  <si>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</si>
  <si>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</si>
  <si>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</si>
  <si>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</si>
  <si>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</si>
  <si>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</si>
  <si>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</si>
  <si>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</si>
  <si>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</si>
  <si>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</si>
  <si>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</si>
  <si>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</si>
  <si>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</si>
  <si>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</si>
  <si>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</si>
  <si>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</si>
  <si>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</si>
  <si>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</si>
  <si>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</si>
  <si>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</si>
  <si>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</si>
  <si>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</si>
  <si>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</si>
  <si>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</si>
  <si>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</si>
  <si>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</si>
  <si>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</si>
  <si>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</si>
  <si>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</si>
  <si>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</si>
  <si>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</si>
  <si>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</si>
  <si>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</si>
  <si>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</si>
  <si>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</si>
  <si>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</si>
  <si>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</si>
  <si>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</si>
  <si>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</si>
  <si>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</si>
  <si>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</si>
  <si>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</si>
  <si>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</si>
  <si>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</si>
  <si>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</si>
  <si>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</si>
  <si>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</si>
  <si>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</si>
  <si>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</si>
  <si>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</si>
  <si>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</si>
  <si>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</si>
  <si>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</si>
  <si>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</si>
  <si>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</si>
  <si>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</si>
  <si>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</si>
  <si>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</si>
  <si>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</si>
  <si>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</si>
  <si>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</si>
  <si>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</si>
  <si>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</si>
  <si>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</si>
  <si>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</si>
  <si>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</si>
  <si>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</si>
  <si>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</si>
  <si>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</si>
  <si>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</si>
  <si>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</si>
  <si>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</si>
  <si>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</si>
  <si>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</si>
  <si>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</si>
  <si>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</si>
  <si>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</si>
  <si>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</si>
  <si>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</si>
  <si>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</si>
  <si>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</si>
  <si>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</si>
  <si>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</si>
  <si>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</si>
  <si>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</si>
  <si>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</si>
  <si>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</si>
  <si>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</si>
  <si>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</si>
  <si>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</si>
  <si>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</si>
  <si>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</si>
  <si>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</si>
  <si>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</si>
  <si>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</si>
  <si>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</si>
  <si>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</si>
  <si>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</si>
  <si>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</si>
  <si>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</si>
  <si>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</si>
  <si>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</si>
  <si>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</si>
  <si>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</si>
  <si>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</si>
  <si>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</si>
  <si>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</si>
  <si>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</si>
  <si>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</si>
  <si>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</si>
  <si>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</si>
  <si>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</si>
  <si>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</si>
  <si>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</si>
  <si>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</si>
  <si>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</si>
  <si>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</si>
  <si>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</si>
  <si>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</si>
  <si>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</si>
  <si>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</si>
  <si>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</si>
  <si>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</si>
  <si>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</si>
  <si>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</si>
  <si>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</si>
  <si>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</si>
  <si>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</si>
  <si>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</si>
  <si>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</si>
  <si>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</si>
  <si>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</si>
  <si>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</si>
  <si>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</si>
  <si>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</si>
  <si>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</si>
  <si>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</si>
  <si>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</si>
  <si>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</si>
  <si>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</si>
  <si>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</si>
  <si>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</si>
  <si>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</si>
  <si>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</si>
  <si>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</si>
  <si>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</si>
  <si>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</si>
  <si>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</si>
  <si>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</si>
  <si>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</si>
  <si>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</si>
  <si>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</si>
  <si>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</si>
  <si>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</si>
  <si>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</si>
  <si>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</si>
  <si>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</si>
  <si>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</si>
  <si>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</si>
  <si>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</si>
  <si>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</si>
  <si>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</si>
  <si>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</si>
  <si>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</si>
  <si>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</si>
  <si>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</si>
  <si>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</si>
  <si>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</si>
  <si>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</si>
  <si>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</si>
  <si>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</si>
  <si>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</si>
  <si>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</si>
  <si>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</si>
  <si>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</si>
  <si>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</si>
  <si>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</si>
  <si>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</si>
  <si>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</si>
  <si>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</si>
  <si>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</si>
  <si>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</si>
  <si>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</si>
  <si>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</si>
  <si>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</si>
  <si>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</si>
  <si>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</si>
  <si>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</si>
  <si>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</si>
  <si>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</si>
  <si>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</si>
  <si>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</si>
  <si>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</si>
  <si>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</si>
  <si>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</si>
  <si>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</si>
  <si>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</si>
  <si>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</si>
  <si>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</si>
  <si>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</si>
  <si>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</si>
  <si>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</si>
  <si>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</si>
  <si>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</si>
  <si>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</si>
  <si>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</si>
  <si>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</si>
  <si>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</si>
  <si>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</si>
  <si>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</si>
  <si>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</si>
  <si>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</si>
  <si>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</si>
  <si>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</si>
  <si>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</si>
  <si>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</si>
  <si>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</si>
  <si>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</si>
  <si>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</si>
  <si>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</si>
  <si>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</si>
  <si>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</si>
  <si>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</si>
  <si>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</si>
  <si>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</si>
  <si>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</si>
  <si>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</si>
  <si>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</si>
  <si>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</si>
  <si>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</si>
  <si>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</si>
  <si>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</si>
  <si>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</si>
  <si>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</si>
  <si>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</si>
  <si>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</si>
  <si>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</si>
  <si>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</si>
  <si>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</si>
  <si>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</si>
  <si>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</si>
  <si>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</si>
  <si>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</si>
  <si>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</si>
  <si>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</si>
  <si>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</si>
  <si>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</si>
  <si>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</si>
  <si>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</si>
  <si>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</si>
  <si>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</si>
  <si>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</si>
  <si>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</si>
  <si>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</si>
  <si>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</si>
  <si>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</si>
  <si>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</si>
  <si>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</si>
  <si>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</si>
  <si>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</si>
  <si>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</si>
  <si>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</si>
  <si>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</si>
  <si>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</si>
  <si>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</si>
  <si>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</si>
  <si>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</si>
  <si>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</si>
  <si>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</si>
  <si>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</si>
  <si>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</si>
  <si>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</si>
  <si>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</si>
  <si>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</si>
  <si>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</si>
  <si>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</si>
  <si>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</si>
  <si>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</si>
  <si>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</si>
  <si>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</si>
  <si>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</si>
  <si>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</si>
  <si>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</si>
  <si>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</si>
  <si>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</si>
  <si>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</si>
  <si>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</si>
  <si>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</si>
  <si>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</si>
  <si>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</si>
  <si>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</si>
  <si>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</si>
  <si>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</si>
  <si>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</si>
  <si>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</si>
  <si>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</si>
  <si>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</si>
  <si>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</si>
  <si>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</si>
  <si>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</si>
  <si>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</si>
  <si>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</si>
  <si>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</si>
  <si>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</si>
  <si>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</si>
  <si>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</si>
  <si>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</si>
  <si>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</si>
  <si>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</si>
  <si>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</si>
  <si>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</si>
  <si>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</si>
  <si>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</si>
  <si>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</si>
  <si>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</si>
  <si>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</si>
  <si>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</si>
  <si>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</si>
  <si>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</si>
  <si>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</si>
  <si>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</si>
  <si>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</si>
  <si>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</si>
  <si>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</si>
  <si>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</si>
  <si>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</si>
  <si>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</si>
  <si>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</si>
  <si>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</si>
  <si>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</si>
  <si>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</si>
  <si>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</si>
  <si>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</si>
  <si>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</si>
  <si>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</si>
  <si>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</si>
  <si>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</si>
  <si>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</si>
  <si>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</si>
  <si>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</si>
  <si>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</si>
  <si>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</si>
  <si>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</si>
  <si>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</si>
  <si>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</si>
  <si>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</si>
  <si>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</si>
  <si>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</si>
  <si>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</si>
  <si>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</si>
  <si>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</si>
  <si>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</si>
  <si>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</si>
  <si>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</si>
  <si>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</si>
  <si>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</si>
  <si>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</si>
  <si>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</si>
  <si>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</si>
  <si>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</si>
  <si>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</si>
  <si>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</si>
  <si>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</si>
  <si>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</si>
  <si>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</si>
  <si>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</si>
  <si>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</si>
  <si>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</si>
  <si>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</si>
  <si>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</si>
  <si>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</si>
  <si>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</si>
  <si>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</si>
  <si>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</si>
  <si>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</si>
  <si>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</si>
  <si>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</si>
  <si>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</si>
  <si>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</si>
  <si>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</si>
  <si>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</si>
  <si>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</si>
  <si>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</si>
  <si>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</si>
  <si>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</si>
  <si>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</si>
  <si>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</si>
  <si>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</si>
  <si>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</si>
  <si>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</si>
  <si>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</si>
  <si>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</si>
  <si>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</si>
  <si>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</si>
  <si>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</si>
  <si>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</si>
  <si>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</si>
  <si>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</si>
  <si>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</si>
  <si>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</si>
  <si>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</si>
  <si>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</si>
  <si>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</si>
  <si>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</si>
  <si>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</si>
  <si>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</si>
  <si>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</si>
  <si>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</si>
  <si>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</si>
  <si>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</si>
  <si>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</si>
  <si>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</si>
  <si>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</si>
  <si>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</si>
  <si>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</si>
  <si>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</si>
  <si>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</si>
  <si>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</si>
  <si>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</si>
  <si>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</si>
  <si>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</si>
  <si>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</si>
  <si>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</si>
  <si>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</si>
  <si>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</si>
  <si>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</si>
  <si>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</si>
  <si>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</si>
  <si>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</si>
  <si>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</si>
  <si>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</si>
  <si>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</si>
  <si>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</si>
  <si>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</si>
  <si>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</si>
  <si>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</si>
  <si>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</si>
  <si>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</si>
  <si>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</si>
  <si>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</si>
  <si>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</si>
  <si>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</si>
  <si>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</si>
  <si>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</si>
  <si>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</si>
  <si>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</si>
  <si>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</si>
  <si>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</si>
  <si>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</si>
  <si>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</si>
  <si>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</si>
  <si>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</si>
  <si>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</si>
  <si>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</si>
  <si>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</si>
  <si>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</si>
  <si>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</si>
  <si>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</si>
  <si>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</si>
  <si>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</si>
  <si>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</si>
  <si>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</si>
  <si>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</si>
  <si>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</si>
  <si>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</si>
  <si>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</si>
  <si>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</si>
  <si>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</si>
  <si>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</si>
  <si>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</si>
  <si>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</si>
  <si>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</si>
  <si>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</si>
  <si>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</si>
  <si>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</si>
  <si>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</si>
  <si>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</si>
  <si>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</si>
  <si>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</si>
  <si>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</si>
  <si>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</si>
  <si>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</si>
  <si>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</si>
  <si>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</si>
  <si>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</si>
  <si>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</si>
  <si>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</si>
  <si>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</si>
  <si>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</si>
  <si>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</si>
  <si>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</si>
  <si>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</si>
  <si>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</si>
  <si>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</si>
  <si>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</si>
  <si>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</si>
  <si>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</si>
  <si>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</si>
  <si>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</si>
  <si>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</si>
  <si>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</si>
  <si>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</si>
  <si>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</si>
  <si>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</si>
  <si>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</si>
  <si>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</si>
  <si>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</si>
  <si>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</si>
  <si>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</si>
  <si>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</si>
  <si>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</si>
  <si>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</si>
  <si>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</si>
  <si>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</si>
  <si>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</si>
  <si>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</si>
  <si>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</si>
  <si>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</si>
  <si>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</si>
  <si>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</si>
  <si>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</si>
  <si>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</si>
  <si>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</si>
  <si>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</si>
  <si>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</si>
  <si>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</si>
  <si>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</si>
  <si>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</si>
  <si>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</si>
  <si>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</si>
  <si>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</si>
  <si>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</si>
  <si>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</si>
  <si>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</si>
  <si>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</si>
  <si>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</si>
  <si>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</si>
  <si>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</si>
  <si>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</si>
  <si>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</si>
  <si>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</si>
  <si>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</si>
  <si>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</si>
  <si>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</si>
  <si>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</si>
  <si>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</si>
  <si>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</si>
  <si>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</si>
  <si>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</si>
  <si>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</si>
  <si>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</si>
  <si>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</si>
  <si>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</si>
  <si>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</si>
  <si>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</si>
  <si>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</si>
  <si>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</si>
  <si>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</si>
  <si>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</si>
  <si>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</si>
  <si>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</si>
  <si>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</si>
  <si>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</si>
  <si>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</si>
  <si>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</si>
  <si>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</si>
  <si>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</si>
  <si>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</si>
  <si>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</si>
  <si>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</si>
  <si>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</si>
  <si>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</si>
  <si>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</si>
  <si>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</si>
  <si>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</si>
  <si>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</si>
  <si>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</si>
  <si>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</si>
  <si>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</si>
  <si>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</si>
  <si>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</si>
  <si>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</si>
  <si>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</si>
  <si>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</si>
  <si>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</si>
  <si>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</si>
  <si>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</si>
  <si>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</si>
  <si>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</si>
  <si>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</si>
  <si>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</si>
  <si>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</si>
  <si>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</si>
  <si>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</si>
  <si>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</si>
  <si>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</si>
  <si>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</si>
  <si>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</si>
  <si>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</si>
  <si>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</si>
  <si>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</si>
  <si>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</si>
  <si>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</si>
  <si>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</si>
  <si>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</si>
  <si>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</si>
  <si>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</si>
  <si>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</si>
  <si>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</si>
  <si>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</si>
  <si>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</si>
  <si>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</si>
  <si>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</si>
  <si>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</si>
  <si>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</si>
  <si>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</si>
  <si>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</si>
  <si>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</si>
  <si>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</si>
  <si>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</si>
  <si>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</si>
  <si>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</si>
  <si>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</si>
  <si>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</si>
  <si>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</si>
  <si>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</si>
  <si>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</si>
  <si>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</si>
  <si>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</si>
  <si>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</si>
  <si>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</si>
  <si>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</si>
  <si>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</si>
  <si>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</si>
  <si>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</si>
  <si>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</si>
  <si>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</si>
  <si>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</si>
  <si>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</si>
  <si>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</si>
  <si>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</si>
  <si>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</si>
  <si>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</si>
  <si>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</si>
  <si>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</si>
  <si>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</si>
  <si>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</si>
  <si>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</si>
  <si>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</si>
  <si>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</si>
  <si>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</si>
  <si>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</si>
  <si>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</si>
  <si>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</si>
  <si>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</si>
  <si>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</si>
  <si>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</si>
  <si>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</si>
  <si>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</si>
  <si>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</si>
  <si>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</si>
  <si>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</si>
  <si>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</si>
  <si>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</si>
  <si>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</si>
  <si>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</si>
  <si>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</si>
  <si>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</si>
  <si>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</si>
  <si>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</si>
  <si>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</si>
  <si>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</si>
  <si>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</si>
  <si>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</si>
  <si>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</si>
  <si>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</si>
  <si>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</si>
  <si>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</si>
  <si>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</si>
  <si>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</si>
  <si>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</si>
  <si>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</si>
  <si>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</si>
  <si>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</si>
  <si>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</si>
  <si>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</si>
  <si>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</si>
  <si>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</si>
  <si>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</si>
  <si>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</si>
  <si>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</si>
  <si>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</si>
  <si>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</si>
  <si>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</si>
  <si>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</si>
  <si>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</si>
  <si>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</si>
  <si>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</si>
  <si>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</si>
  <si>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</si>
  <si>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</si>
  <si>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</si>
  <si>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</si>
  <si>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</si>
  <si>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</si>
  <si>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</si>
  <si>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</si>
  <si>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</si>
  <si>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</si>
  <si>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</si>
  <si>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</si>
  <si>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</si>
  <si>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</si>
  <si>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</si>
  <si>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</si>
  <si>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</si>
  <si>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</si>
  <si>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</si>
  <si>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</si>
  <si>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</si>
  <si>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</si>
  <si>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</si>
  <si>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</si>
  <si>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</si>
  <si>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</si>
  <si>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</si>
  <si>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</si>
  <si>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</si>
  <si>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</si>
  <si>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</si>
  <si>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</si>
  <si>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</si>
  <si>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</si>
  <si>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</si>
  <si>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</si>
  <si>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</si>
  <si>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</si>
  <si>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</si>
  <si>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</si>
  <si>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</si>
  <si>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</si>
  <si>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</si>
  <si>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</si>
  <si>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</si>
  <si>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</si>
  <si>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</si>
  <si>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</si>
  <si>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</si>
  <si>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</si>
  <si>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</si>
  <si>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</si>
  <si>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</si>
  <si>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</si>
  <si>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</si>
  <si>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</si>
  <si>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</si>
  <si>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</si>
  <si>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</si>
  <si>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</si>
  <si>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</si>
  <si>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</si>
  <si>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</si>
  <si>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</si>
  <si>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</si>
  <si>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</si>
  <si>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</si>
  <si>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</si>
  <si>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</si>
  <si>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</si>
  <si>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</si>
  <si>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</si>
  <si>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</si>
  <si>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</si>
  <si>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</si>
  <si>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</si>
  <si>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</si>
  <si>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</si>
  <si>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</si>
  <si>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</si>
  <si>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</si>
  <si>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</si>
  <si>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</si>
  <si>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</si>
  <si>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</si>
  <si>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</si>
  <si>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</si>
  <si>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</si>
  <si>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</si>
  <si>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</si>
  <si>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</si>
  <si>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</si>
  <si>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</si>
  <si>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</si>
  <si>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</si>
  <si>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</si>
  <si>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</si>
  <si>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</si>
  <si>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</si>
  <si>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</si>
  <si>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</si>
  <si>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</si>
  <si>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</si>
  <si>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</si>
  <si>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</si>
  <si>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</si>
  <si>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</si>
  <si>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</si>
  <si>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</si>
  <si>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</si>
  <si>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</si>
  <si>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</si>
  <si>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</si>
  <si>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</si>
  <si>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</si>
  <si>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</si>
  <si>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</si>
  <si>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</si>
  <si>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</si>
  <si>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</si>
  <si>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</si>
  <si>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</si>
  <si>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</si>
  <si>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</si>
  <si>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</si>
  <si>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</si>
  <si>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</si>
  <si>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</si>
  <si>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</si>
  <si>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</si>
  <si>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</si>
  <si>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</si>
  <si>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</si>
  <si>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</si>
  <si>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</si>
  <si>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</si>
  <si>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</si>
  <si>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</si>
  <si>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</si>
  <si>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</si>
  <si>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</si>
  <si>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</si>
  <si>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</si>
  <si>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</si>
  <si>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</si>
  <si>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</si>
  <si>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</si>
  <si>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</si>
  <si>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</si>
  <si>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</si>
  <si>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</si>
  <si>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</si>
  <si>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</si>
  <si>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</si>
  <si>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</si>
  <si>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</si>
  <si>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</si>
  <si>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</si>
  <si>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</si>
  <si>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</si>
  <si>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</si>
  <si>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</si>
  <si>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</si>
  <si>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</si>
  <si>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</si>
  <si>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</si>
  <si>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</si>
  <si>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</si>
  <si>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</si>
  <si>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</si>
  <si>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</si>
  <si>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</si>
  <si>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</si>
  <si>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</si>
  <si>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</si>
  <si>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</si>
  <si>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</si>
  <si>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</si>
  <si>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</si>
  <si>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</si>
  <si>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</si>
  <si>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</si>
  <si>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</si>
  <si>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</si>
  <si>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</si>
  <si>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</si>
  <si>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</si>
  <si>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</si>
  <si>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</si>
  <si>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</si>
  <si>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</si>
  <si>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</si>
  <si>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</si>
  <si>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</si>
  <si>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</si>
  <si>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</si>
  <si>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</si>
  <si>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</si>
  <si>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</si>
  <si>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</si>
  <si>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</si>
  <si>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</si>
  <si>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</si>
  <si>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</si>
  <si>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</si>
  <si>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</si>
  <si>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</si>
  <si>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</si>
  <si>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</si>
  <si>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</si>
  <si>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</si>
  <si>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</si>
  <si>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</si>
  <si>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</si>
  <si>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</si>
  <si>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</si>
  <si>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</si>
  <si>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</si>
  <si>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</si>
  <si>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</si>
  <si>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</si>
  <si>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</si>
  <si>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</si>
  <si>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</si>
  <si>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</si>
  <si>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</si>
  <si>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</si>
  <si>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</si>
  <si>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</si>
  <si>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</si>
  <si>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</si>
  <si>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</si>
  <si>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</si>
  <si>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</si>
  <si>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</si>
  <si>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</si>
  <si>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</si>
  <si>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</si>
  <si>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</si>
  <si>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</si>
  <si>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</si>
  <si>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</si>
  <si>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</si>
  <si>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</si>
  <si>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</si>
  <si>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</si>
  <si>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</si>
  <si>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</si>
  <si>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</si>
  <si>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</si>
  <si>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</si>
  <si>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</si>
  <si>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</si>
  <si>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</si>
  <si>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</si>
  <si>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</si>
  <si>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</si>
  <si>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</si>
  <si>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</si>
  <si>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</si>
  <si>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</si>
  <si>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</si>
  <si>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</si>
  <si>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</si>
  <si>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</si>
  <si>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</si>
  <si>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</si>
  <si>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</si>
  <si>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</si>
  <si>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</si>
  <si>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</si>
  <si>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</si>
  <si>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</si>
  <si>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</si>
  <si>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</si>
  <si>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</si>
  <si>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</si>
  <si>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</si>
  <si>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</si>
  <si>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</si>
  <si>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</si>
  <si>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</si>
  <si>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</si>
  <si>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</si>
  <si>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</si>
  <si>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</si>
  <si>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</si>
  <si>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</si>
  <si>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</si>
  <si>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</si>
  <si>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</si>
  <si>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</si>
  <si>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</si>
  <si>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</si>
  <si>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</si>
  <si>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</si>
  <si>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</si>
  <si>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</si>
  <si>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</si>
  <si>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</si>
  <si>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</si>
  <si>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</si>
  <si>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</si>
  <si>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</si>
  <si>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</si>
  <si>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</si>
  <si>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</si>
  <si>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</si>
  <si>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</si>
  <si>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</si>
  <si>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</si>
  <si>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</si>
  <si>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</si>
  <si>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</si>
  <si>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</si>
  <si>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</si>
  <si>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</si>
  <si>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</si>
  <si>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</si>
  <si>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</si>
  <si>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</si>
  <si>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</si>
  <si>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</si>
  <si>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</si>
  <si>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</si>
  <si>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</si>
  <si>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</si>
  <si>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</si>
  <si>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</si>
  <si>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</si>
  <si>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</si>
  <si>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</si>
  <si>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</si>
  <si>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</si>
  <si>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</si>
  <si>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</si>
  <si>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</si>
  <si>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</si>
  <si>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</si>
  <si>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</si>
  <si>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</si>
  <si>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</si>
  <si>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</si>
  <si>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</si>
  <si>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</si>
  <si>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</si>
  <si>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</si>
  <si>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</si>
  <si>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</si>
  <si>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</si>
  <si>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</si>
  <si>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</si>
  <si>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</si>
  <si>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</si>
  <si>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</si>
  <si>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</si>
  <si>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</si>
  <si>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</si>
  <si>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</si>
  <si>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</si>
  <si>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</si>
  <si>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</si>
  <si>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</si>
  <si>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</si>
  <si>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</si>
  <si>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</si>
  <si>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</si>
  <si>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</si>
  <si>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</si>
  <si>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</si>
  <si>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</si>
  <si>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</si>
  <si>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</si>
  <si>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</si>
  <si>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</si>
  <si>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</si>
  <si>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</si>
  <si>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</si>
  <si>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</si>
  <si>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</si>
  <si>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</si>
  <si>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</si>
  <si>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</si>
  <si>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</si>
  <si>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</si>
  <si>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</si>
  <si>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</si>
  <si>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</si>
  <si>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</si>
  <si>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</si>
  <si>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</si>
  <si>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</si>
  <si>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</si>
  <si>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</si>
  <si>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</si>
  <si>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</si>
  <si>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</si>
  <si>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</si>
  <si>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</si>
  <si>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</si>
  <si>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</si>
  <si>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</si>
  <si>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</si>
  <si>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</si>
  <si>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</si>
  <si>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</si>
  <si>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</si>
  <si>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</si>
  <si>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</si>
  <si>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</si>
  <si>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</si>
  <si>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</si>
  <si>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</si>
  <si>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</si>
  <si>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</si>
  <si>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</si>
  <si>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</si>
  <si>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</si>
  <si>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</si>
  <si>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</si>
  <si>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</si>
  <si>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</si>
  <si>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</si>
  <si>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</si>
  <si>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</si>
  <si>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</si>
  <si>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</si>
  <si>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</si>
  <si>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</si>
  <si>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</si>
  <si>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</si>
  <si>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</si>
  <si>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</si>
  <si>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</si>
  <si>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</si>
  <si>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</si>
  <si>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</si>
  <si>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</si>
  <si>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</si>
  <si>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</si>
  <si>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</si>
  <si>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</si>
  <si>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</si>
  <si>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</si>
  <si>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</si>
  <si>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</si>
  <si>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</si>
  <si>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</si>
  <si>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</si>
  <si>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</si>
  <si>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</si>
  <si>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</si>
  <si>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</si>
  <si>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</si>
  <si>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</si>
  <si>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</si>
  <si>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</si>
  <si>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</si>
  <si>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</si>
  <si>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</si>
  <si>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</si>
  <si>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</si>
  <si>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</si>
  <si>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</si>
  <si>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</si>
  <si>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</si>
  <si>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</si>
  <si>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</si>
  <si>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</si>
  <si>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</si>
  <si>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</si>
  <si>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</si>
  <si>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</si>
  <si>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</si>
  <si>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</si>
  <si>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</si>
  <si>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</si>
  <si>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</si>
  <si>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</si>
  <si>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</si>
  <si>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</si>
  <si>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</si>
  <si>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</si>
  <si>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</si>
  <si>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</si>
  <si>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</si>
  <si>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</si>
  <si>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</si>
  <si>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</si>
  <si>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</si>
  <si>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</si>
  <si>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</si>
  <si>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</si>
  <si>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</si>
  <si>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</si>
  <si>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</si>
  <si>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</si>
  <si>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</si>
  <si>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</si>
  <si>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</si>
  <si>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</si>
  <si>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</si>
  <si>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</si>
  <si>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</si>
  <si>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</si>
  <si>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</si>
  <si>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</si>
  <si>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</si>
  <si>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</si>
  <si>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</si>
  <si>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</si>
  <si>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</si>
  <si>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</si>
  <si>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</si>
  <si>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</si>
  <si>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</si>
  <si>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</si>
  <si>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</si>
  <si>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</si>
  <si>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</si>
  <si>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</si>
  <si>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</si>
  <si>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</si>
  <si>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</si>
  <si>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</si>
  <si>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</si>
  <si>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</si>
  <si>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</si>
  <si>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</si>
  <si>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</si>
  <si>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</si>
  <si>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</si>
  <si>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</si>
  <si>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</si>
  <si>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</si>
  <si>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</si>
  <si>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</si>
  <si>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</si>
  <si>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</si>
  <si>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</si>
  <si>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</si>
  <si>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</si>
  <si>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</si>
  <si>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</si>
  <si>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</si>
  <si>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</si>
  <si>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</si>
  <si>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</si>
  <si>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</si>
  <si>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</si>
  <si>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</si>
  <si>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</si>
  <si>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</si>
  <si>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</si>
  <si>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</si>
  <si>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</si>
  <si>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</si>
  <si>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</si>
  <si>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</si>
  <si>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</si>
  <si>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</si>
  <si>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</si>
  <si>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</si>
  <si>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</si>
  <si>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</si>
  <si>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</si>
  <si>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</si>
  <si>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</si>
  <si>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</si>
  <si>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</si>
  <si>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</si>
  <si>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</si>
  <si>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</si>
  <si>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</si>
  <si>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</si>
  <si>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</si>
  <si>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</si>
  <si>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</si>
  <si>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</si>
  <si>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</si>
  <si>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</si>
  <si>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</si>
  <si>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</si>
  <si>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</si>
  <si>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</si>
  <si>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</si>
  <si>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</si>
  <si>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</si>
  <si>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</si>
  <si>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</si>
  <si>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</si>
  <si>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</si>
  <si>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</si>
  <si>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</si>
  <si>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</si>
  <si>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</si>
  <si>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</si>
  <si>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</si>
  <si>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</si>
  <si>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</si>
  <si>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</si>
  <si>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</si>
  <si>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</si>
  <si>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</si>
  <si>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</si>
  <si>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</si>
  <si>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</si>
  <si>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</si>
  <si>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</si>
  <si>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</si>
  <si>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</si>
  <si>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</si>
  <si>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</si>
  <si>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</si>
  <si>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</si>
  <si>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</si>
  <si>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</si>
  <si>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</si>
  <si>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</si>
  <si>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</si>
  <si>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</si>
  <si>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</si>
  <si>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</si>
  <si>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</si>
  <si>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</si>
  <si>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</si>
  <si>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</si>
  <si>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</si>
  <si>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</si>
  <si>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</si>
  <si>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</si>
  <si>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</si>
  <si>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</si>
  <si>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</si>
  <si>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</si>
  <si>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</si>
  <si>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</si>
  <si>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</si>
  <si>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</si>
  <si>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</si>
  <si>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</si>
  <si>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</si>
  <si>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</si>
  <si>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</si>
  <si>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</si>
  <si>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</si>
  <si>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</si>
  <si>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</si>
  <si>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</si>
  <si>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</si>
  <si>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</si>
  <si>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</si>
  <si>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</si>
  <si>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</si>
  <si>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</si>
  <si>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</si>
  <si>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</si>
  <si>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</si>
  <si>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</si>
  <si>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</si>
  <si>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</si>
  <si>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</si>
  <si>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</si>
  <si>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</si>
  <si>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</si>
  <si>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</si>
  <si>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</si>
  <si>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</si>
  <si>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</si>
  <si>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</si>
  <si>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</si>
  <si>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</si>
  <si>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</si>
  <si>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</si>
  <si>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</si>
  <si>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</si>
  <si>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</si>
  <si>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</si>
  <si>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</si>
  <si>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</si>
  <si>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</si>
  <si>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</si>
  <si>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</si>
  <si>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</si>
  <si>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</si>
  <si>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</si>
  <si>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</si>
  <si>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</si>
  <si>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</si>
  <si>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</si>
  <si>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</si>
  <si>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</si>
  <si>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</si>
  <si>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</si>
  <si>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</si>
  <si>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</si>
  <si>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</si>
  <si>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</si>
  <si>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</si>
  <si>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</si>
  <si>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</si>
  <si>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</si>
  <si>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</si>
  <si>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</si>
  <si>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</si>
  <si>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</si>
  <si>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</si>
  <si>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</si>
  <si>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</si>
  <si>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</si>
  <si>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</si>
  <si>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</si>
  <si>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</si>
  <si>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</si>
  <si>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</si>
  <si>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</si>
  <si>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</si>
  <si>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</si>
  <si>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</si>
  <si>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</si>
  <si>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</si>
  <si>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</si>
  <si>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</si>
  <si>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</si>
  <si>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</si>
  <si>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</si>
  <si>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</si>
  <si>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</si>
  <si>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</si>
  <si>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</si>
  <si>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</si>
  <si>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</si>
  <si>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</si>
  <si>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</si>
  <si>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</si>
  <si>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</si>
  <si>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</si>
  <si>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</si>
  <si>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</si>
  <si>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</si>
  <si>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</si>
  <si>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</si>
  <si>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</si>
  <si>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</si>
  <si>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</si>
  <si>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</si>
  <si>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</si>
  <si>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</si>
  <si>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</si>
  <si>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</si>
  <si>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</si>
  <si>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</si>
  <si>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</si>
  <si>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</si>
  <si>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</si>
  <si>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</si>
  <si>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</si>
  <si>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</si>
  <si>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</si>
  <si>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</si>
  <si>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</si>
  <si>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</si>
  <si>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</si>
  <si>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</si>
  <si>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</si>
  <si>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</si>
  <si>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</si>
  <si>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</si>
  <si>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</si>
  <si>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</si>
  <si>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</si>
  <si>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</si>
  <si>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</si>
  <si>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</si>
  <si>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</si>
  <si>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</si>
  <si>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</si>
  <si>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</si>
  <si>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</si>
  <si>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</si>
  <si>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</si>
  <si>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</si>
  <si>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</si>
  <si>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</si>
  <si>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</si>
  <si>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</si>
  <si>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</si>
  <si>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</si>
  <si>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</si>
  <si>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</si>
  <si>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</si>
  <si>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</si>
  <si>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</si>
  <si>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</si>
  <si>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</si>
  <si>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</si>
  <si>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</si>
  <si>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</si>
  <si>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</si>
  <si>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</si>
  <si>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</si>
  <si>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</si>
  <si>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</si>
  <si>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</si>
  <si>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</si>
  <si>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</si>
  <si>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</si>
  <si>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</si>
  <si>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</si>
  <si>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</si>
  <si>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</si>
  <si>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</si>
  <si>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</si>
  <si>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</si>
  <si>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</si>
  <si>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</si>
  <si>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</si>
  <si>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</si>
  <si>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</si>
  <si>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</si>
  <si>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</si>
  <si>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</si>
  <si>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</si>
  <si>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</si>
  <si>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</si>
  <si>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</si>
  <si>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</si>
  <si>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</si>
  <si>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</si>
  <si>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</si>
  <si>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</si>
  <si>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</si>
  <si>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</si>
  <si>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</si>
  <si>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</si>
  <si>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</si>
  <si>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</si>
  <si>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</si>
  <si>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</si>
  <si>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</si>
  <si>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</si>
  <si>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</si>
  <si>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</si>
  <si>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</si>
  <si>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</si>
  <si>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</si>
  <si>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</si>
  <si>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</si>
  <si>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</si>
  <si>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</si>
  <si>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</si>
  <si>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</si>
  <si>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</si>
  <si>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</si>
  <si>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</si>
  <si>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</si>
  <si>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</si>
  <si>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</si>
  <si>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</si>
  <si>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</si>
  <si>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</si>
  <si>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</si>
  <si>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</si>
  <si>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</si>
  <si>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</si>
  <si>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</si>
  <si>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</si>
  <si>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</si>
  <si>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</si>
  <si>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</si>
  <si>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</si>
  <si>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</si>
  <si>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</si>
  <si>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</si>
  <si>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</si>
  <si>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</si>
  <si>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</si>
  <si>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</si>
  <si>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</si>
  <si>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</si>
  <si>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</si>
  <si>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</si>
  <si>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</si>
  <si>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</si>
  <si>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</si>
  <si>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</si>
  <si>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</si>
  <si>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</si>
  <si>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</si>
  <si>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</si>
  <si>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</si>
  <si>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</si>
  <si>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</si>
  <si>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</si>
  <si>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</si>
  <si>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</si>
  <si>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</si>
  <si>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</si>
  <si>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</si>
  <si>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</si>
  <si>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</si>
  <si>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</si>
  <si>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</si>
  <si>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</si>
  <si>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</si>
  <si>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</si>
  <si>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</si>
  <si>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</si>
  <si>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</si>
  <si>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</si>
  <si>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</si>
  <si>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</si>
  <si>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</si>
  <si>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</si>
  <si>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</si>
  <si>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</si>
  <si>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</si>
  <si>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</si>
  <si>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</si>
  <si>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</si>
  <si>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</si>
  <si>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</si>
  <si>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</si>
  <si>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</si>
  <si>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</si>
  <si>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</si>
  <si>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</si>
  <si>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</si>
  <si>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</si>
  <si>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</si>
  <si>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</si>
  <si>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</si>
  <si>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</si>
  <si>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</si>
  <si>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</si>
  <si>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</si>
  <si>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</si>
  <si>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</si>
  <si>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</si>
  <si>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</si>
  <si>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</si>
  <si>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</si>
  <si>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</si>
  <si>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</si>
  <si>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</si>
  <si>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</si>
  <si>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</si>
  <si>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</si>
  <si>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</si>
  <si>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</si>
  <si>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</si>
  <si>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</si>
  <si>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</si>
  <si>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</si>
  <si>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</si>
  <si>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</si>
  <si>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</si>
  <si>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</si>
  <si>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</si>
  <si>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</si>
  <si>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</si>
  <si>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</si>
  <si>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</si>
  <si>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</si>
  <si>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</si>
  <si>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</si>
  <si>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</si>
  <si>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</si>
  <si>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</si>
  <si>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</si>
  <si>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</si>
  <si>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</si>
  <si>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</si>
  <si>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</si>
  <si>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</si>
  <si>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</si>
  <si>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</si>
  <si>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</si>
  <si>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</si>
  <si>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</si>
  <si>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</si>
  <si>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</si>
  <si>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</si>
  <si>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</si>
  <si>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</si>
  <si>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</si>
  <si>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Blake Williams</t>
  </si>
  <si>
    <t>R</t>
  </si>
  <si>
    <t xml:space="preserve"> </t>
  </si>
  <si>
    <t>LTD</t>
  </si>
  <si>
    <t>Mike Willett</t>
  </si>
  <si>
    <t>A</t>
  </si>
  <si>
    <t>M</t>
  </si>
  <si>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</sst>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2</v>
      </c>
      <c r="P3" s="85" t="s">
        <v>5778</v>
      </c>
      <c r="Q3" s="97">
        <f>O3/C9</f>
        <v>1</v>
      </c>
      <c r="R3" s="172" t="s">
        <v>5785</v>
      </c>
      <c r="S3" s="173"/>
      <c r="T3" s="93">
        <f>(C9*0.75)-O3</f>
        <v>-0.5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2</v>
      </c>
      <c r="P4" s="86" t="s">
        <v>5779</v>
      </c>
      <c r="Q4" s="98">
        <f>O4/C9</f>
        <v>1</v>
      </c>
      <c r="R4" s="174"/>
      <c r="S4" s="175"/>
      <c r="T4" s="93">
        <f>(0.5*C9)-O4</f>
        <v>-1</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2</v>
      </c>
      <c r="P6" s="85" t="s">
        <v>5778</v>
      </c>
      <c r="Q6" s="99">
        <f>O6/C9</f>
        <v>1</v>
      </c>
      <c r="R6" s="167" t="s">
        <v>5786</v>
      </c>
      <c r="S6" s="168"/>
      <c r="T6" s="93">
        <f>(C9*0.75)-O6</f>
        <v>-0.5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2</v>
      </c>
      <c r="P7" s="86" t="s">
        <v>5779</v>
      </c>
      <c r="Q7" s="99">
        <f>O7/C9</f>
        <v>1</v>
      </c>
      <c r="R7" s="169"/>
      <c r="S7" s="170"/>
      <c r="T7" s="93">
        <f>(C9*0.5)-O7</f>
        <v>-1</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2</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1027</v>
      </c>
      <c r="B11" s="136" t="s">
        <v>59</v>
      </c>
      <c r="C11" s="136" t="s">
        <v>5796</v>
      </c>
      <c r="D11" s="136" t="s">
        <v>5774</v>
      </c>
      <c r="E11" s="136" t="s">
        <v>5797</v>
      </c>
      <c r="F11" s="118" t="s">
        <v>5788</v>
      </c>
      <c r="G11" s="118" t="s">
        <v>5788</v>
      </c>
      <c r="H11" s="119"/>
      <c r="I11" s="120" t="s">
        <v>5798</v>
      </c>
      <c r="J11" s="121" t="s">
        <v>5788</v>
      </c>
      <c r="K11" s="121"/>
      <c r="L11" s="140">
        <v>812885</v>
      </c>
      <c r="M11" s="122">
        <f>IF(OR(Z11=0,L11=0), 0, IF(AH11="H",(L11/AG11/52)/Z11,IF(AND(Z11&lt;100,L11&gt;100),L11/52/AG11/Z11,L11/Z11)))</f>
        <v>16.623415132924336</v>
      </c>
      <c r="N11" s="123"/>
      <c r="O11" s="124">
        <f>L11*(1+N11)</f>
        <v>812885</v>
      </c>
      <c r="P11" s="122">
        <f>IF(OR(Z11=0,O11=0), 0, IF(AH11="H",(O11/AG11/52)/Z11,IF(AND(Z11&lt;100,O11&gt;100),O11/52/AG11/Z11,O11/Z11)))</f>
        <v>16.623415132924336</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812885</v>
      </c>
      <c r="X11" s="122">
        <f>IF(OR(Z11=0,W11=0), 0, IF(AH11="H",(W11/AG11/52)/Z11,IF(AND(Z11&lt;100,W11&gt;100),W11/52/AG11/Z11,W11/Z11)))</f>
        <v>16.623415132924336</v>
      </c>
      <c r="Y11" s="136" t="s">
        <v>3566</v>
      </c>
      <c r="Z11" s="137">
        <v>48900</v>
      </c>
      <c r="AA11" s="119"/>
      <c r="AB11" s="138">
        <v>33777</v>
      </c>
      <c r="AC11" s="138">
        <v>44562</v>
      </c>
      <c r="AD11" s="128"/>
      <c r="AE11" s="128"/>
      <c r="AF11" s="136" t="s">
        <v>59</v>
      </c>
      <c r="AG11" s="139"/>
      <c r="AH11" s="136" t="s">
        <v>59</v>
      </c>
      <c r="AI11" s="137"/>
      <c r="AJ11" s="136">
        <v>36145</v>
      </c>
      <c r="AK11" s="136">
        <v>40606</v>
      </c>
      <c r="AL11" s="136" t="s">
        <v>17</v>
      </c>
      <c r="AM11" s="136" t="s">
        <v>5799</v>
      </c>
      <c r="AN11" s="129"/>
      <c r="AO11" s="129"/>
      <c r="AP11" s="130">
        <f t="shared" ref="AP11:AP74" si="5">IFERROR(M11-100%,"")</f>
        <v>15.623415132924336</v>
      </c>
      <c r="AQ11" s="130"/>
    </row>
    <row r="12" spans="1:43" s="56" customFormat="1" ht="12">
      <c r="A12" s="136" t="s">
        <v>5800</v>
      </c>
      <c r="B12" s="136" t="s">
        <v>59</v>
      </c>
      <c r="C12" s="136" t="s">
        <v>5796</v>
      </c>
      <c r="D12" s="136" t="s">
        <v>5801</v>
      </c>
      <c r="E12" s="136" t="s">
        <v>5797</v>
      </c>
      <c r="F12" s="118" t="s">
        <v>5788</v>
      </c>
      <c r="G12" s="118" t="s">
        <v>5788</v>
      </c>
      <c r="H12" s="119"/>
      <c r="I12" s="120" t="s">
        <v>5798</v>
      </c>
      <c r="J12" s="121" t="s">
        <v>5788</v>
      </c>
      <c r="K12" s="121"/>
      <c r="L12" s="140">
        <v>217384</v>
      </c>
      <c r="M12" s="122">
        <f t="shared" ref="M12:M75" si="6">IF(OR(Z12=0,L12=0), 0, IF(AH12="H",(L12/AG12/52)/Z12,IF(AND(Z12&lt;100,L12&gt;100),L12/52/AG12/Z12,L12/Z12)))</f>
        <v>2.703781094527363</v>
      </c>
      <c r="N12" s="123"/>
      <c r="O12" s="124">
        <f t="shared" ref="O12:O75" si="7">L12*(1+N12)</f>
        <v>217384</v>
      </c>
      <c r="P12" s="122">
        <f t="shared" ref="P12:P75" si="8">IF(OR(Z12=0,O12=0), 0, IF(AH12="H",(O12/AG12/52)/Z12,IF(AND(Z12&lt;100,O12&gt;100),O12/52/AG12/Z12,O12/Z12)))</f>
        <v>2.703781094527363</v>
      </c>
      <c r="Q12" s="125" t="str">
        <f t="shared" si="1"/>
        <v/>
      </c>
      <c r="R12" s="126"/>
      <c r="S12" s="125">
        <f t="shared" si="2"/>
        <v>0</v>
      </c>
      <c r="T12" s="126"/>
      <c r="U12" s="125">
        <f t="shared" si="3"/>
        <v>0</v>
      </c>
      <c r="V12" s="125">
        <f t="shared" si="4"/>
        <v>0</v>
      </c>
      <c r="W12" s="127">
        <f t="shared" ref="W12:W75" si="9">S12+O12</f>
        <v>217384</v>
      </c>
      <c r="X12" s="122">
        <f t="shared" ref="X12:X75" si="10">IF(OR(Z12=0,W12=0), 0, IF(AH12="H",(W12/AG12/52)/Z12,IF(AND(Z12&lt;100,W12&gt;100),W12/52/AG12/Z12,W12/Z12)))</f>
        <v>2.703781094527363</v>
      </c>
      <c r="Y12" s="136" t="s">
        <v>3565</v>
      </c>
      <c r="Z12" s="137">
        <v>80400</v>
      </c>
      <c r="AA12" s="119"/>
      <c r="AB12" s="138">
        <v>33792</v>
      </c>
      <c r="AC12" s="138">
        <v>44788</v>
      </c>
      <c r="AD12" s="128"/>
      <c r="AE12" s="128"/>
      <c r="AF12" s="136" t="s">
        <v>59</v>
      </c>
      <c r="AG12" s="139"/>
      <c r="AH12" s="136" t="s">
        <v>59</v>
      </c>
      <c r="AI12" s="137"/>
      <c r="AJ12" s="136">
        <v>34130</v>
      </c>
      <c r="AK12" s="136">
        <v>40606</v>
      </c>
      <c r="AL12" s="136" t="s">
        <v>5802</v>
      </c>
      <c r="AM12" s="136" t="s">
        <v>5803</v>
      </c>
      <c r="AN12" s="129"/>
      <c r="AO12" s="129"/>
      <c r="AP12" s="130">
        <f t="shared" si="5"/>
        <v>1.703781094527363</v>
      </c>
      <c r="AQ12" s="130"/>
    </row>
    <row r="13" spans="1:43" s="56" customFormat="1" ht="12">
      <c r="A13" s="136"/>
      <c r="B13" s="136"/>
      <c r="C13" s="136"/>
      <c r="D13" s="136"/>
      <c r="E13" s="136"/>
      <c r="F13" s="118" t="s">
        <v>5788</v>
      </c>
      <c r="G13" s="118" t="s">
        <v>5788</v>
      </c>
      <c r="H13" s="119"/>
      <c r="I13" s="120"/>
      <c r="J13" s="121" t="s">
        <v>5788</v>
      </c>
      <c r="K13" s="121"/>
      <c r="L13" s="140"/>
      <c r="M13" s="122">
        <f t="shared" si="6"/>
        <v>0</v>
      </c>
      <c r="N13" s="123"/>
      <c r="O13" s="124">
        <f t="shared" si="7"/>
        <v>0</v>
      </c>
      <c r="P13" s="122">
        <f t="shared" si="8"/>
        <v>0</v>
      </c>
      <c r="Q13" s="125" t="str">
        <f t="shared" si="1"/>
        <v/>
      </c>
      <c r="R13" s="126"/>
      <c r="S13" s="125" t="str">
        <f t="shared" si="2"/>
        <v/>
      </c>
      <c r="T13" s="126"/>
      <c r="U13" s="125" t="str">
        <f t="shared" si="3"/>
        <v/>
      </c>
      <c r="V13" s="125" t="str">
        <f t="shared" si="4"/>
        <v/>
      </c>
      <c r="W13" s="127" t="e">
        <f t="shared" si="9"/>
        <v>#VALUE!</v>
      </c>
      <c r="X13" s="122" t="e">
        <f t="shared" si="10"/>
        <v>#VALUE!</v>
      </c>
      <c r="Y13" s="136"/>
      <c r="Z13" s="137"/>
      <c r="AA13" s="119"/>
      <c r="AB13" s="138"/>
      <c r="AC13" s="138"/>
      <c r="AD13" s="128"/>
      <c r="AE13" s="128"/>
      <c r="AF13" s="136"/>
      <c r="AG13" s="139"/>
      <c r="AH13" s="136"/>
      <c r="AI13" s="137"/>
      <c r="AJ13" s="136"/>
      <c r="AK13" s="136"/>
      <c r="AL13" s="136"/>
      <c r="AM13" s="136"/>
      <c r="AN13" s="129"/>
      <c r="AO13" s="129"/>
      <c r="AP13" s="130">
        <f t="shared" si="5"/>
        <v>-1</v>
      </c>
      <c r="AQ13" s="130" t="str">
        <f t="shared" ref="AQ11:AQ74" si="11">IFERROR(X13-100%,"")</f>
        <v/>
      </c>
    </row>
    <row r="14" spans="1:43" s="56" customFormat="1" ht="12">
      <c r="A14" s="136"/>
      <c r="B14" s="136"/>
      <c r="C14" s="136"/>
      <c r="D14" s="136"/>
      <c r="E14" s="136"/>
      <c r="F14" s="118" t="s">
        <v>5788</v>
      </c>
      <c r="G14" s="118" t="s">
        <v>5788</v>
      </c>
      <c r="H14" s="119"/>
      <c r="I14" s="120"/>
      <c r="J14" s="121" t="s">
        <v>5788</v>
      </c>
      <c r="K14" s="121"/>
      <c r="L14" s="140"/>
      <c r="M14" s="122">
        <f t="shared" si="6"/>
        <v>0</v>
      </c>
      <c r="N14" s="123"/>
      <c r="O14" s="124">
        <f t="shared" si="7"/>
        <v>0</v>
      </c>
      <c r="P14" s="122">
        <f t="shared" si="8"/>
        <v>0</v>
      </c>
      <c r="Q14" s="125" t="str">
        <f t="shared" si="1"/>
        <v/>
      </c>
      <c r="R14" s="126"/>
      <c r="S14" s="125" t="str">
        <f t="shared" si="2"/>
        <v/>
      </c>
      <c r="T14" s="126"/>
      <c r="U14" s="125" t="str">
        <f t="shared" si="3"/>
        <v/>
      </c>
      <c r="V14" s="125" t="str">
        <f t="shared" si="4"/>
        <v/>
      </c>
      <c r="W14" s="127" t="e">
        <f t="shared" si="9"/>
        <v>#VALUE!</v>
      </c>
      <c r="X14" s="122" t="e">
        <f t="shared" si="10"/>
        <v>#VALUE!</v>
      </c>
      <c r="Y14" s="136"/>
      <c r="Z14" s="137"/>
      <c r="AA14" s="119"/>
      <c r="AB14" s="138"/>
      <c r="AC14" s="138"/>
      <c r="AD14" s="128"/>
      <c r="AE14" s="128"/>
      <c r="AF14" s="136"/>
      <c r="AG14" s="139"/>
      <c r="AH14" s="136"/>
      <c r="AI14" s="137"/>
      <c r="AJ14" s="136"/>
      <c r="AK14" s="136"/>
      <c r="AL14" s="136"/>
      <c r="AM14" s="136"/>
      <c r="AN14" s="129"/>
      <c r="AO14" s="129"/>
      <c r="AP14" s="130">
        <f t="shared" si="5"/>
        <v>-1</v>
      </c>
      <c r="AQ14" s="130" t="str">
        <f t="shared" si="11"/>
        <v/>
      </c>
    </row>
    <row r="15" spans="1:43" s="56" customFormat="1" ht="12">
      <c r="A15" s="136"/>
      <c r="B15" s="136"/>
      <c r="C15" s="136"/>
      <c r="D15" s="136"/>
      <c r="E15" s="136"/>
      <c r="F15" s="118" t="s">
        <v>5788</v>
      </c>
      <c r="G15" s="118" t="s">
        <v>5788</v>
      </c>
      <c r="H15" s="119"/>
      <c r="I15" s="120"/>
      <c r="J15" s="121" t="s">
        <v>5788</v>
      </c>
      <c r="K15" s="121"/>
      <c r="L15" s="140"/>
      <c r="M15" s="122">
        <f t="shared" si="6"/>
        <v>0</v>
      </c>
      <c r="N15" s="123"/>
      <c r="O15" s="124">
        <f t="shared" si="7"/>
        <v>0</v>
      </c>
      <c r="P15" s="122">
        <f t="shared" si="8"/>
        <v>0</v>
      </c>
      <c r="Q15" s="125" t="str">
        <f t="shared" si="1"/>
        <v/>
      </c>
      <c r="R15" s="126"/>
      <c r="S15" s="125" t="str">
        <f t="shared" si="2"/>
        <v/>
      </c>
      <c r="T15" s="126"/>
      <c r="U15" s="125" t="str">
        <f t="shared" si="3"/>
        <v/>
      </c>
      <c r="V15" s="125" t="str">
        <f t="shared" si="4"/>
        <v/>
      </c>
      <c r="W15" s="127" t="e">
        <f t="shared" si="9"/>
        <v>#VALUE!</v>
      </c>
      <c r="X15" s="122" t="e">
        <f t="shared" si="10"/>
        <v>#VALUE!</v>
      </c>
      <c r="Y15" s="136"/>
      <c r="Z15" s="137"/>
      <c r="AA15" s="119"/>
      <c r="AB15" s="138"/>
      <c r="AC15" s="138"/>
      <c r="AD15" s="128"/>
      <c r="AE15" s="128"/>
      <c r="AF15" s="136"/>
      <c r="AG15" s="139"/>
      <c r="AH15" s="136"/>
      <c r="AI15" s="137"/>
      <c r="AJ15" s="136"/>
      <c r="AK15" s="136"/>
      <c r="AL15" s="136"/>
      <c r="AM15" s="136"/>
      <c r="AN15" s="129"/>
      <c r="AO15" s="129"/>
      <c r="AP15" s="130">
        <f t="shared" si="5"/>
        <v>-1</v>
      </c>
      <c r="AQ15" s="130" t="str">
        <f t="shared" si="11"/>
        <v/>
      </c>
    </row>
    <row r="16" spans="1:43" s="56" customFormat="1" ht="12">
      <c r="A16" s="136"/>
      <c r="B16" s="136"/>
      <c r="C16" s="136"/>
      <c r="D16" s="136"/>
      <c r="E16" s="136"/>
      <c r="F16" s="118" t="s">
        <v>5788</v>
      </c>
      <c r="G16" s="118" t="s">
        <v>5788</v>
      </c>
      <c r="H16" s="119"/>
      <c r="I16" s="120"/>
      <c r="J16" s="121" t="s">
        <v>5788</v>
      </c>
      <c r="K16" s="121"/>
      <c r="L16" s="140"/>
      <c r="M16" s="122">
        <f t="shared" si="6"/>
        <v>0</v>
      </c>
      <c r="N16" s="123"/>
      <c r="O16" s="124">
        <f t="shared" si="7"/>
        <v>0</v>
      </c>
      <c r="P16" s="122">
        <f t="shared" si="8"/>
        <v>0</v>
      </c>
      <c r="Q16" s="125" t="str">
        <f t="shared" si="1"/>
        <v/>
      </c>
      <c r="R16" s="126"/>
      <c r="S16" s="125" t="str">
        <f t="shared" si="2"/>
        <v/>
      </c>
      <c r="T16" s="126"/>
      <c r="U16" s="125" t="str">
        <f t="shared" si="3"/>
        <v/>
      </c>
      <c r="V16" s="125" t="str">
        <f t="shared" si="4"/>
        <v/>
      </c>
      <c r="W16" s="127" t="e">
        <f t="shared" si="9"/>
        <v>#VALUE!</v>
      </c>
      <c r="X16" s="122" t="e">
        <f t="shared" si="10"/>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11"/>
        <v/>
      </c>
    </row>
    <row r="17" spans="1:43" s="56" customFormat="1" ht="12">
      <c r="A17" s="136"/>
      <c r="B17" s="136"/>
      <c r="C17" s="136"/>
      <c r="D17" s="136"/>
      <c r="E17" s="136"/>
      <c r="F17" s="118" t="s">
        <v>5788</v>
      </c>
      <c r="G17" s="118" t="s">
        <v>5788</v>
      </c>
      <c r="H17" s="119"/>
      <c r="I17" s="120"/>
      <c r="J17" s="121" t="s">
        <v>5788</v>
      </c>
      <c r="K17" s="121"/>
      <c r="L17" s="140"/>
      <c r="M17" s="122">
        <f t="shared" si="6"/>
        <v>0</v>
      </c>
      <c r="N17" s="123"/>
      <c r="O17" s="124">
        <f t="shared" si="7"/>
        <v>0</v>
      </c>
      <c r="P17" s="122">
        <f t="shared" si="8"/>
        <v>0</v>
      </c>
      <c r="Q17" s="125" t="str">
        <f t="shared" si="1"/>
        <v/>
      </c>
      <c r="R17" s="126"/>
      <c r="S17" s="125" t="str">
        <f t="shared" si="2"/>
        <v/>
      </c>
      <c r="T17" s="126"/>
      <c r="U17" s="125" t="str">
        <f t="shared" si="3"/>
        <v/>
      </c>
      <c r="V17" s="125" t="str">
        <f t="shared" si="4"/>
        <v/>
      </c>
      <c r="W17" s="127" t="e">
        <f t="shared" si="9"/>
        <v>#VALUE!</v>
      </c>
      <c r="X17" s="122" t="e">
        <f t="shared" si="10"/>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11"/>
        <v/>
      </c>
    </row>
    <row r="18" spans="1:43" s="56" customFormat="1" ht="12">
      <c r="A18" s="136"/>
      <c r="B18" s="136"/>
      <c r="C18" s="136"/>
      <c r="D18" s="136"/>
      <c r="E18" s="136"/>
      <c r="F18" s="118" t="s">
        <v>5788</v>
      </c>
      <c r="G18" s="118" t="s">
        <v>5788</v>
      </c>
      <c r="H18" s="119"/>
      <c r="I18" s="120"/>
      <c r="J18" s="121" t="s">
        <v>5788</v>
      </c>
      <c r="K18" s="121"/>
      <c r="L18" s="140"/>
      <c r="M18" s="122">
        <f t="shared" si="6"/>
        <v>0</v>
      </c>
      <c r="N18" s="123"/>
      <c r="O18" s="124">
        <f t="shared" si="7"/>
        <v>0</v>
      </c>
      <c r="P18" s="122">
        <f t="shared" si="8"/>
        <v>0</v>
      </c>
      <c r="Q18" s="125" t="str">
        <f t="shared" si="1"/>
        <v/>
      </c>
      <c r="R18" s="126"/>
      <c r="S18" s="125" t="str">
        <f t="shared" si="2"/>
        <v/>
      </c>
      <c r="T18" s="126"/>
      <c r="U18" s="125" t="str">
        <f t="shared" si="3"/>
        <v/>
      </c>
      <c r="V18" s="125" t="str">
        <f t="shared" si="4"/>
        <v/>
      </c>
      <c r="W18" s="127" t="e">
        <f t="shared" si="9"/>
        <v>#VALUE!</v>
      </c>
      <c r="X18" s="122" t="e">
        <f t="shared" si="10"/>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11"/>
        <v/>
      </c>
    </row>
    <row r="19" spans="1:43" s="56" customFormat="1" ht="12">
      <c r="A19" s="136"/>
      <c r="B19" s="136"/>
      <c r="C19" s="136"/>
      <c r="D19" s="136"/>
      <c r="E19" s="136"/>
      <c r="F19" s="118" t="s">
        <v>5788</v>
      </c>
      <c r="G19" s="118" t="s">
        <v>5788</v>
      </c>
      <c r="H19" s="119"/>
      <c r="I19" s="120"/>
      <c r="J19" s="121" t="s">
        <v>5788</v>
      </c>
      <c r="K19" s="121"/>
      <c r="L19" s="140"/>
      <c r="M19" s="122">
        <f t="shared" si="6"/>
        <v>0</v>
      </c>
      <c r="N19" s="123"/>
      <c r="O19" s="124">
        <f t="shared" si="7"/>
        <v>0</v>
      </c>
      <c r="P19" s="122">
        <f t="shared" si="8"/>
        <v>0</v>
      </c>
      <c r="Q19" s="125" t="str">
        <f t="shared" si="1"/>
        <v/>
      </c>
      <c r="R19" s="126"/>
      <c r="S19" s="125" t="str">
        <f t="shared" si="2"/>
        <v/>
      </c>
      <c r="T19" s="126"/>
      <c r="U19" s="125" t="str">
        <f t="shared" si="3"/>
        <v/>
      </c>
      <c r="V19" s="125" t="str">
        <f t="shared" si="4"/>
        <v/>
      </c>
      <c r="W19" s="127" t="e">
        <f t="shared" si="9"/>
        <v>#VALUE!</v>
      </c>
      <c r="X19" s="122" t="e">
        <f t="shared" si="10"/>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11"/>
        <v/>
      </c>
    </row>
    <row r="20" spans="1:43" s="56" customFormat="1" ht="12">
      <c r="A20" s="136"/>
      <c r="B20" s="136"/>
      <c r="C20" s="136"/>
      <c r="D20" s="136"/>
      <c r="E20" s="136"/>
      <c r="F20" s="118" t="s">
        <v>5788</v>
      </c>
      <c r="G20" s="118" t="s">
        <v>5788</v>
      </c>
      <c r="H20" s="119"/>
      <c r="I20" s="120"/>
      <c r="J20" s="121" t="s">
        <v>5788</v>
      </c>
      <c r="K20" s="121"/>
      <c r="L20" s="140"/>
      <c r="M20" s="122">
        <f t="shared" si="6"/>
        <v>0</v>
      </c>
      <c r="N20" s="123"/>
      <c r="O20" s="124">
        <f t="shared" si="7"/>
        <v>0</v>
      </c>
      <c r="P20" s="122">
        <f t="shared" si="8"/>
        <v>0</v>
      </c>
      <c r="Q20" s="125" t="str">
        <f t="shared" si="1"/>
        <v/>
      </c>
      <c r="R20" s="126"/>
      <c r="S20" s="125" t="str">
        <f t="shared" si="2"/>
        <v/>
      </c>
      <c r="T20" s="126"/>
      <c r="U20" s="125" t="str">
        <f t="shared" si="3"/>
        <v/>
      </c>
      <c r="V20" s="125" t="str">
        <f t="shared" si="4"/>
        <v/>
      </c>
      <c r="W20" s="127" t="e">
        <f t="shared" si="9"/>
        <v>#VALUE!</v>
      </c>
      <c r="X20" s="122" t="e">
        <f t="shared" si="10"/>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11"/>
        <v/>
      </c>
    </row>
    <row r="21" spans="1:43" s="56" customFormat="1" ht="12">
      <c r="A21" s="136"/>
      <c r="B21" s="136"/>
      <c r="C21" s="136"/>
      <c r="D21" s="136"/>
      <c r="E21" s="136"/>
      <c r="F21" s="118" t="s">
        <v>5788</v>
      </c>
      <c r="G21" s="118" t="s">
        <v>5788</v>
      </c>
      <c r="H21" s="119"/>
      <c r="I21" s="120"/>
      <c r="J21" s="121" t="s">
        <v>5788</v>
      </c>
      <c r="K21" s="121"/>
      <c r="L21" s="140"/>
      <c r="M21" s="122">
        <f t="shared" si="6"/>
        <v>0</v>
      </c>
      <c r="N21" s="123"/>
      <c r="O21" s="124">
        <f t="shared" si="7"/>
        <v>0</v>
      </c>
      <c r="P21" s="122">
        <f t="shared" si="8"/>
        <v>0</v>
      </c>
      <c r="Q21" s="125" t="str">
        <f t="shared" si="1"/>
        <v/>
      </c>
      <c r="R21" s="126"/>
      <c r="S21" s="125" t="str">
        <f t="shared" si="2"/>
        <v/>
      </c>
      <c r="T21" s="126"/>
      <c r="U21" s="125" t="str">
        <f t="shared" si="3"/>
        <v/>
      </c>
      <c r="V21" s="125" t="str">
        <f t="shared" si="4"/>
        <v/>
      </c>
      <c r="W21" s="127" t="e">
        <f t="shared" si="9"/>
        <v>#VALUE!</v>
      </c>
      <c r="X21" s="122" t="e">
        <f t="shared" si="10"/>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11"/>
        <v/>
      </c>
    </row>
    <row r="22" spans="1:43" s="56" customFormat="1" ht="12">
      <c r="A22" s="136"/>
      <c r="B22" s="136"/>
      <c r="C22" s="136"/>
      <c r="D22" s="136"/>
      <c r="E22" s="136"/>
      <c r="F22" s="118" t="s">
        <v>5788</v>
      </c>
      <c r="G22" s="118" t="s">
        <v>5788</v>
      </c>
      <c r="H22" s="119"/>
      <c r="I22" s="120"/>
      <c r="J22" s="121" t="s">
        <v>5788</v>
      </c>
      <c r="K22" s="121"/>
      <c r="L22" s="140"/>
      <c r="M22" s="122">
        <f t="shared" si="6"/>
        <v>0</v>
      </c>
      <c r="N22" s="123"/>
      <c r="O22" s="124">
        <f t="shared" si="7"/>
        <v>0</v>
      </c>
      <c r="P22" s="122">
        <f t="shared" si="8"/>
        <v>0</v>
      </c>
      <c r="Q22" s="125" t="str">
        <f t="shared" si="1"/>
        <v/>
      </c>
      <c r="R22" s="126"/>
      <c r="S22" s="125" t="str">
        <f t="shared" si="2"/>
        <v/>
      </c>
      <c r="T22" s="126"/>
      <c r="U22" s="125" t="str">
        <f t="shared" si="3"/>
        <v/>
      </c>
      <c r="V22" s="125" t="str">
        <f t="shared" si="4"/>
        <v/>
      </c>
      <c r="W22" s="127" t="e">
        <f t="shared" si="9"/>
        <v>#VALUE!</v>
      </c>
      <c r="X22" s="122" t="e">
        <f t="shared" si="10"/>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11"/>
        <v/>
      </c>
    </row>
    <row r="23" spans="1:43" s="56" customFormat="1" ht="12">
      <c r="A23" s="136"/>
      <c r="B23" s="136"/>
      <c r="C23" s="136"/>
      <c r="D23" s="136"/>
      <c r="E23" s="136"/>
      <c r="F23" s="118" t="s">
        <v>5788</v>
      </c>
      <c r="G23" s="118" t="s">
        <v>5788</v>
      </c>
      <c r="H23" s="119"/>
      <c r="I23" s="120"/>
      <c r="J23" s="121" t="s">
        <v>5788</v>
      </c>
      <c r="K23" s="121"/>
      <c r="L23" s="140"/>
      <c r="M23" s="122">
        <f t="shared" si="6"/>
        <v>0</v>
      </c>
      <c r="N23" s="123"/>
      <c r="O23" s="124">
        <f t="shared" si="7"/>
        <v>0</v>
      </c>
      <c r="P23" s="122">
        <f t="shared" si="8"/>
        <v>0</v>
      </c>
      <c r="Q23" s="125" t="str">
        <f t="shared" si="1"/>
        <v/>
      </c>
      <c r="R23" s="126"/>
      <c r="S23" s="125" t="str">
        <f t="shared" si="2"/>
        <v/>
      </c>
      <c r="T23" s="126"/>
      <c r="U23" s="125" t="str">
        <f t="shared" si="3"/>
        <v/>
      </c>
      <c r="V23" s="125" t="str">
        <f t="shared" si="4"/>
        <v/>
      </c>
      <c r="W23" s="127" t="e">
        <f t="shared" si="9"/>
        <v>#VALUE!</v>
      </c>
      <c r="X23" s="122" t="e">
        <f t="shared" si="10"/>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11"/>
        <v/>
      </c>
    </row>
    <row r="24" spans="1:43" s="56" customFormat="1" ht="12">
      <c r="A24" s="136"/>
      <c r="B24" s="136"/>
      <c r="C24" s="136"/>
      <c r="D24" s="136"/>
      <c r="E24" s="136"/>
      <c r="F24" s="118" t="s">
        <v>5788</v>
      </c>
      <c r="G24" s="118" t="s">
        <v>5788</v>
      </c>
      <c r="H24" s="119"/>
      <c r="I24" s="120"/>
      <c r="J24" s="121" t="s">
        <v>5788</v>
      </c>
      <c r="K24" s="121"/>
      <c r="L24" s="140"/>
      <c r="M24" s="122">
        <f t="shared" si="6"/>
        <v>0</v>
      </c>
      <c r="N24" s="123"/>
      <c r="O24" s="124">
        <f t="shared" si="7"/>
        <v>0</v>
      </c>
      <c r="P24" s="122">
        <f t="shared" si="8"/>
        <v>0</v>
      </c>
      <c r="Q24" s="125" t="str">
        <f t="shared" si="1"/>
        <v/>
      </c>
      <c r="R24" s="126"/>
      <c r="S24" s="125" t="str">
        <f t="shared" si="2"/>
        <v/>
      </c>
      <c r="T24" s="126"/>
      <c r="U24" s="125" t="str">
        <f t="shared" si="3"/>
        <v/>
      </c>
      <c r="V24" s="125" t="str">
        <f t="shared" si="4"/>
        <v/>
      </c>
      <c r="W24" s="127" t="e">
        <f t="shared" si="9"/>
        <v>#VALUE!</v>
      </c>
      <c r="X24" s="122" t="e">
        <f t="shared" si="10"/>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11"/>
        <v/>
      </c>
    </row>
    <row r="25" spans="1:43" s="56" customFormat="1" ht="12">
      <c r="A25" s="136"/>
      <c r="B25" s="136"/>
      <c r="C25" s="136"/>
      <c r="D25" s="136"/>
      <c r="E25" s="136"/>
      <c r="F25" s="118" t="s">
        <v>5788</v>
      </c>
      <c r="G25" s="118" t="s">
        <v>5788</v>
      </c>
      <c r="H25" s="119"/>
      <c r="I25" s="120"/>
      <c r="J25" s="121" t="s">
        <v>5788</v>
      </c>
      <c r="K25" s="121"/>
      <c r="L25" s="140"/>
      <c r="M25" s="122">
        <f t="shared" si="6"/>
        <v>0</v>
      </c>
      <c r="N25" s="123"/>
      <c r="O25" s="124">
        <f t="shared" si="7"/>
        <v>0</v>
      </c>
      <c r="P25" s="122">
        <f t="shared" si="8"/>
        <v>0</v>
      </c>
      <c r="Q25" s="125" t="str">
        <f t="shared" si="1"/>
        <v/>
      </c>
      <c r="R25" s="126"/>
      <c r="S25" s="125" t="str">
        <f t="shared" si="2"/>
        <v/>
      </c>
      <c r="T25" s="126"/>
      <c r="U25" s="125" t="str">
        <f t="shared" si="3"/>
        <v/>
      </c>
      <c r="V25" s="125" t="str">
        <f t="shared" si="4"/>
        <v/>
      </c>
      <c r="W25" s="127" t="e">
        <f t="shared" si="9"/>
        <v>#VALUE!</v>
      </c>
      <c r="X25" s="122" t="e">
        <f t="shared" si="10"/>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11"/>
        <v/>
      </c>
    </row>
    <row r="26" spans="1:43" ht="12">
      <c r="A26" s="136"/>
      <c r="B26" s="136"/>
      <c r="C26" s="136"/>
      <c r="D26" s="136"/>
      <c r="E26" s="136"/>
      <c r="F26" s="118" t="s">
        <v>5788</v>
      </c>
      <c r="G26" s="118" t="s">
        <v>5788</v>
      </c>
      <c r="H26" s="131"/>
      <c r="I26" s="120"/>
      <c r="J26" s="121" t="s">
        <v>5788</v>
      </c>
      <c r="K26" s="121"/>
      <c r="L26" s="140"/>
      <c r="M26" s="122">
        <f t="shared" si="6"/>
        <v>0</v>
      </c>
      <c r="N26" s="123"/>
      <c r="O26" s="124">
        <f t="shared" si="7"/>
        <v>0</v>
      </c>
      <c r="P26" s="122">
        <f t="shared" si="8"/>
        <v>0</v>
      </c>
      <c r="Q26" s="125" t="str">
        <f t="shared" si="1"/>
        <v/>
      </c>
      <c r="R26" s="132"/>
      <c r="S26" s="125" t="str">
        <f t="shared" si="2"/>
        <v/>
      </c>
      <c r="T26" s="132"/>
      <c r="U26" s="125" t="str">
        <f t="shared" si="3"/>
        <v/>
      </c>
      <c r="V26" s="125" t="str">
        <f t="shared" si="4"/>
        <v/>
      </c>
      <c r="W26" s="127" t="e">
        <f t="shared" si="9"/>
        <v>#VALUE!</v>
      </c>
      <c r="X26" s="122" t="e">
        <f t="shared" si="10"/>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11"/>
        <v/>
      </c>
    </row>
    <row r="27" spans="1:43" ht="12">
      <c r="A27" s="136"/>
      <c r="B27" s="136"/>
      <c r="C27" s="136"/>
      <c r="D27" s="136"/>
      <c r="E27" s="136"/>
      <c r="F27" s="118" t="s">
        <v>5788</v>
      </c>
      <c r="G27" s="118" t="s">
        <v>5788</v>
      </c>
      <c r="H27" s="131"/>
      <c r="I27" s="120"/>
      <c r="J27" s="121" t="s">
        <v>5788</v>
      </c>
      <c r="K27" s="121"/>
      <c r="L27" s="140"/>
      <c r="M27" s="122">
        <f t="shared" si="6"/>
        <v>0</v>
      </c>
      <c r="N27" s="123"/>
      <c r="O27" s="124">
        <f t="shared" si="7"/>
        <v>0</v>
      </c>
      <c r="P27" s="122">
        <f t="shared" si="8"/>
        <v>0</v>
      </c>
      <c r="Q27" s="125" t="str">
        <f t="shared" si="1"/>
        <v/>
      </c>
      <c r="R27" s="132"/>
      <c r="S27" s="125" t="str">
        <f t="shared" si="2"/>
        <v/>
      </c>
      <c r="T27" s="132"/>
      <c r="U27" s="125" t="str">
        <f t="shared" si="3"/>
        <v/>
      </c>
      <c r="V27" s="125" t="str">
        <f t="shared" si="4"/>
        <v/>
      </c>
      <c r="W27" s="127" t="e">
        <f t="shared" si="9"/>
        <v>#VALUE!</v>
      </c>
      <c r="X27" s="122" t="e">
        <f t="shared" si="10"/>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11"/>
        <v/>
      </c>
    </row>
    <row r="28" spans="1:43" ht="12">
      <c r="A28" s="136"/>
      <c r="B28" s="136"/>
      <c r="C28" s="136"/>
      <c r="D28" s="136"/>
      <c r="E28" s="136"/>
      <c r="F28" s="118" t="s">
        <v>5788</v>
      </c>
      <c r="G28" s="118" t="s">
        <v>5788</v>
      </c>
      <c r="H28" s="131"/>
      <c r="I28" s="120"/>
      <c r="J28" s="121" t="s">
        <v>5788</v>
      </c>
      <c r="K28" s="121"/>
      <c r="L28" s="140"/>
      <c r="M28" s="122">
        <f t="shared" si="6"/>
        <v>0</v>
      </c>
      <c r="N28" s="123"/>
      <c r="O28" s="124">
        <f t="shared" si="7"/>
        <v>0</v>
      </c>
      <c r="P28" s="122">
        <f t="shared" si="8"/>
        <v>0</v>
      </c>
      <c r="Q28" s="125" t="str">
        <f t="shared" si="1"/>
        <v/>
      </c>
      <c r="R28" s="132"/>
      <c r="S28" s="125" t="str">
        <f t="shared" si="2"/>
        <v/>
      </c>
      <c r="T28" s="132"/>
      <c r="U28" s="125" t="str">
        <f t="shared" si="3"/>
        <v/>
      </c>
      <c r="V28" s="125" t="str">
        <f t="shared" si="4"/>
        <v/>
      </c>
      <c r="W28" s="127" t="e">
        <f t="shared" si="9"/>
        <v>#VALUE!</v>
      </c>
      <c r="X28" s="122" t="e">
        <f t="shared" si="10"/>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11"/>
        <v/>
      </c>
    </row>
    <row r="29" spans="1:43" ht="12">
      <c r="A29" s="136"/>
      <c r="B29" s="136"/>
      <c r="C29" s="136"/>
      <c r="D29" s="136"/>
      <c r="E29" s="136"/>
      <c r="F29" s="118" t="s">
        <v>5788</v>
      </c>
      <c r="G29" s="118" t="s">
        <v>5788</v>
      </c>
      <c r="H29" s="131"/>
      <c r="I29" s="120"/>
      <c r="J29" s="121" t="s">
        <v>5788</v>
      </c>
      <c r="K29" s="121"/>
      <c r="L29" s="140"/>
      <c r="M29" s="122">
        <f t="shared" si="6"/>
        <v>0</v>
      </c>
      <c r="N29" s="123"/>
      <c r="O29" s="124">
        <f t="shared" si="7"/>
        <v>0</v>
      </c>
      <c r="P29" s="122">
        <f t="shared" si="8"/>
        <v>0</v>
      </c>
      <c r="Q29" s="125" t="str">
        <f t="shared" si="1"/>
        <v/>
      </c>
      <c r="R29" s="132"/>
      <c r="S29" s="125" t="str">
        <f t="shared" si="2"/>
        <v/>
      </c>
      <c r="T29" s="132"/>
      <c r="U29" s="125" t="str">
        <f t="shared" si="3"/>
        <v/>
      </c>
      <c r="V29" s="125" t="str">
        <f t="shared" si="4"/>
        <v/>
      </c>
      <c r="W29" s="127" t="e">
        <f t="shared" si="9"/>
        <v>#VALUE!</v>
      </c>
      <c r="X29" s="122" t="e">
        <f t="shared" si="10"/>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11"/>
        <v/>
      </c>
    </row>
    <row r="30" spans="1:43" ht="12">
      <c r="A30" s="136"/>
      <c r="B30" s="136"/>
      <c r="C30" s="136"/>
      <c r="D30" s="136"/>
      <c r="E30" s="136"/>
      <c r="F30" s="118" t="s">
        <v>5788</v>
      </c>
      <c r="G30" s="118" t="s">
        <v>5788</v>
      </c>
      <c r="H30" s="131"/>
      <c r="I30" s="120"/>
      <c r="J30" s="121" t="s">
        <v>5788</v>
      </c>
      <c r="K30" s="121"/>
      <c r="L30" s="140"/>
      <c r="M30" s="122">
        <f t="shared" si="6"/>
        <v>0</v>
      </c>
      <c r="N30" s="123"/>
      <c r="O30" s="124">
        <f t="shared" si="7"/>
        <v>0</v>
      </c>
      <c r="P30" s="122">
        <f t="shared" si="8"/>
        <v>0</v>
      </c>
      <c r="Q30" s="125" t="str">
        <f t="shared" si="1"/>
        <v/>
      </c>
      <c r="R30" s="132"/>
      <c r="S30" s="125" t="str">
        <f t="shared" si="2"/>
        <v/>
      </c>
      <c r="T30" s="132"/>
      <c r="U30" s="125" t="str">
        <f t="shared" si="3"/>
        <v/>
      </c>
      <c r="V30" s="125" t="str">
        <f t="shared" si="4"/>
        <v/>
      </c>
      <c r="W30" s="127" t="e">
        <f t="shared" si="9"/>
        <v>#VALUE!</v>
      </c>
      <c r="X30" s="122" t="e">
        <f t="shared" si="10"/>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11"/>
        <v/>
      </c>
    </row>
    <row r="31" spans="1:43" ht="12">
      <c r="A31" s="136"/>
      <c r="B31" s="136"/>
      <c r="C31" s="136"/>
      <c r="D31" s="136"/>
      <c r="E31" s="136"/>
      <c r="F31" s="118" t="s">
        <v>5788</v>
      </c>
      <c r="G31" s="118" t="s">
        <v>5788</v>
      </c>
      <c r="H31" s="131"/>
      <c r="I31" s="120"/>
      <c r="J31" s="121" t="s">
        <v>5788</v>
      </c>
      <c r="K31" s="121"/>
      <c r="L31" s="140"/>
      <c r="M31" s="122">
        <f t="shared" si="6"/>
        <v>0</v>
      </c>
      <c r="N31" s="123"/>
      <c r="O31" s="124">
        <f t="shared" si="7"/>
        <v>0</v>
      </c>
      <c r="P31" s="122">
        <f t="shared" si="8"/>
        <v>0</v>
      </c>
      <c r="Q31" s="125" t="str">
        <f t="shared" si="1"/>
        <v/>
      </c>
      <c r="R31" s="132"/>
      <c r="S31" s="125" t="str">
        <f t="shared" si="2"/>
        <v/>
      </c>
      <c r="T31" s="132"/>
      <c r="U31" s="125" t="str">
        <f t="shared" si="3"/>
        <v/>
      </c>
      <c r="V31" s="125" t="str">
        <f t="shared" si="4"/>
        <v/>
      </c>
      <c r="W31" s="127" t="e">
        <f t="shared" si="9"/>
        <v>#VALUE!</v>
      </c>
      <c r="X31" s="122" t="e">
        <f t="shared" si="10"/>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11"/>
        <v/>
      </c>
    </row>
    <row r="32" spans="1:43" ht="12">
      <c r="A32" s="136"/>
      <c r="B32" s="136"/>
      <c r="C32" s="136"/>
      <c r="D32" s="136"/>
      <c r="E32" s="136"/>
      <c r="F32" s="118" t="s">
        <v>5788</v>
      </c>
      <c r="G32" s="118" t="s">
        <v>5788</v>
      </c>
      <c r="H32" s="131"/>
      <c r="I32" s="120"/>
      <c r="J32" s="121" t="s">
        <v>5788</v>
      </c>
      <c r="K32" s="121"/>
      <c r="L32" s="140"/>
      <c r="M32" s="122">
        <f t="shared" si="6"/>
        <v>0</v>
      </c>
      <c r="N32" s="123"/>
      <c r="O32" s="124">
        <f t="shared" si="7"/>
        <v>0</v>
      </c>
      <c r="P32" s="122">
        <f t="shared" si="8"/>
        <v>0</v>
      </c>
      <c r="Q32" s="125" t="str">
        <f t="shared" si="1"/>
        <v/>
      </c>
      <c r="R32" s="132"/>
      <c r="S32" s="125" t="str">
        <f t="shared" si="2"/>
        <v/>
      </c>
      <c r="T32" s="132"/>
      <c r="U32" s="125" t="str">
        <f t="shared" si="3"/>
        <v/>
      </c>
      <c r="V32" s="125" t="str">
        <f t="shared" si="4"/>
        <v/>
      </c>
      <c r="W32" s="127" t="e">
        <f t="shared" si="9"/>
        <v>#VALUE!</v>
      </c>
      <c r="X32" s="122" t="e">
        <f t="shared" si="10"/>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11"/>
        <v/>
      </c>
    </row>
    <row r="33" spans="1:43" ht="12">
      <c r="A33" s="136"/>
      <c r="B33" s="136"/>
      <c r="C33" s="136"/>
      <c r="D33" s="136"/>
      <c r="E33" s="136"/>
      <c r="F33" s="118" t="s">
        <v>5788</v>
      </c>
      <c r="G33" s="118" t="s">
        <v>5788</v>
      </c>
      <c r="H33" s="131"/>
      <c r="I33" s="120"/>
      <c r="J33" s="121" t="s">
        <v>5788</v>
      </c>
      <c r="K33" s="121"/>
      <c r="L33" s="140"/>
      <c r="M33" s="122">
        <f t="shared" si="6"/>
        <v>0</v>
      </c>
      <c r="N33" s="123"/>
      <c r="O33" s="124">
        <f t="shared" si="7"/>
        <v>0</v>
      </c>
      <c r="P33" s="122">
        <f t="shared" si="8"/>
        <v>0</v>
      </c>
      <c r="Q33" s="125" t="str">
        <f t="shared" si="1"/>
        <v/>
      </c>
      <c r="R33" s="132"/>
      <c r="S33" s="125" t="str">
        <f t="shared" si="2"/>
        <v/>
      </c>
      <c r="T33" s="132"/>
      <c r="U33" s="125" t="str">
        <f t="shared" si="3"/>
        <v/>
      </c>
      <c r="V33" s="125" t="str">
        <f t="shared" si="4"/>
        <v/>
      </c>
      <c r="W33" s="127" t="e">
        <f t="shared" si="9"/>
        <v>#VALUE!</v>
      </c>
      <c r="X33" s="122" t="e">
        <f t="shared" si="10"/>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11"/>
        <v/>
      </c>
    </row>
    <row r="34" spans="1:43" ht="12">
      <c r="A34" s="136"/>
      <c r="B34" s="136"/>
      <c r="C34" s="136"/>
      <c r="D34" s="136"/>
      <c r="E34" s="136"/>
      <c r="F34" s="118" t="s">
        <v>5788</v>
      </c>
      <c r="G34" s="118" t="s">
        <v>5788</v>
      </c>
      <c r="H34" s="131"/>
      <c r="I34" s="120"/>
      <c r="J34" s="121" t="s">
        <v>5788</v>
      </c>
      <c r="K34" s="121"/>
      <c r="L34" s="140"/>
      <c r="M34" s="122">
        <f t="shared" si="6"/>
        <v>0</v>
      </c>
      <c r="N34" s="123"/>
      <c r="O34" s="124">
        <f t="shared" si="7"/>
        <v>0</v>
      </c>
      <c r="P34" s="122">
        <f t="shared" si="8"/>
        <v>0</v>
      </c>
      <c r="Q34" s="125" t="str">
        <f t="shared" si="1"/>
        <v/>
      </c>
      <c r="R34" s="132"/>
      <c r="S34" s="125" t="str">
        <f t="shared" si="2"/>
        <v/>
      </c>
      <c r="T34" s="132"/>
      <c r="U34" s="125" t="str">
        <f t="shared" si="3"/>
        <v/>
      </c>
      <c r="V34" s="125" t="str">
        <f t="shared" si="4"/>
        <v/>
      </c>
      <c r="W34" s="127" t="e">
        <f t="shared" si="9"/>
        <v>#VALUE!</v>
      </c>
      <c r="X34" s="122" t="e">
        <f t="shared" si="10"/>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11"/>
        <v/>
      </c>
    </row>
    <row r="35" spans="1:43" ht="12">
      <c r="A35" s="136"/>
      <c r="B35" s="136"/>
      <c r="C35" s="136"/>
      <c r="D35" s="136"/>
      <c r="E35" s="136"/>
      <c r="F35" s="118" t="s">
        <v>5788</v>
      </c>
      <c r="G35" s="118" t="s">
        <v>5788</v>
      </c>
      <c r="H35" s="131"/>
      <c r="I35" s="120"/>
      <c r="J35" s="121" t="s">
        <v>5788</v>
      </c>
      <c r="K35" s="121"/>
      <c r="L35" s="140"/>
      <c r="M35" s="122">
        <f t="shared" si="6"/>
        <v>0</v>
      </c>
      <c r="N35" s="123"/>
      <c r="O35" s="124">
        <f t="shared" si="7"/>
        <v>0</v>
      </c>
      <c r="P35" s="122">
        <f t="shared" si="8"/>
        <v>0</v>
      </c>
      <c r="Q35" s="125" t="str">
        <f t="shared" si="1"/>
        <v/>
      </c>
      <c r="R35" s="132"/>
      <c r="S35" s="125" t="str">
        <f t="shared" si="2"/>
        <v/>
      </c>
      <c r="T35" s="132"/>
      <c r="U35" s="125" t="str">
        <f t="shared" si="3"/>
        <v/>
      </c>
      <c r="V35" s="125" t="str">
        <f t="shared" si="4"/>
        <v/>
      </c>
      <c r="W35" s="127" t="e">
        <f t="shared" si="9"/>
        <v>#VALUE!</v>
      </c>
      <c r="X35" s="122" t="e">
        <f t="shared" si="10"/>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11"/>
        <v/>
      </c>
    </row>
    <row r="36" spans="1:43" ht="12">
      <c r="A36" s="136"/>
      <c r="B36" s="136"/>
      <c r="C36" s="136"/>
      <c r="D36" s="136"/>
      <c r="E36" s="136"/>
      <c r="F36" s="118" t="s">
        <v>5788</v>
      </c>
      <c r="G36" s="118" t="s">
        <v>5788</v>
      </c>
      <c r="H36" s="131"/>
      <c r="I36" s="120"/>
      <c r="J36" s="121" t="s">
        <v>5788</v>
      </c>
      <c r="K36" s="121"/>
      <c r="L36" s="140"/>
      <c r="M36" s="122">
        <f t="shared" si="6"/>
        <v>0</v>
      </c>
      <c r="N36" s="123"/>
      <c r="O36" s="124">
        <f t="shared" si="7"/>
        <v>0</v>
      </c>
      <c r="P36" s="122">
        <f t="shared" si="8"/>
        <v>0</v>
      </c>
      <c r="Q36" s="125" t="str">
        <f t="shared" si="1"/>
        <v/>
      </c>
      <c r="R36" s="132"/>
      <c r="S36" s="125" t="str">
        <f t="shared" si="2"/>
        <v/>
      </c>
      <c r="T36" s="132"/>
      <c r="U36" s="125" t="str">
        <f t="shared" si="3"/>
        <v/>
      </c>
      <c r="V36" s="125" t="str">
        <f t="shared" si="4"/>
        <v/>
      </c>
      <c r="W36" s="127" t="e">
        <f t="shared" si="9"/>
        <v>#VALUE!</v>
      </c>
      <c r="X36" s="122" t="e">
        <f t="shared" si="10"/>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11"/>
        <v/>
      </c>
    </row>
    <row r="37" spans="1:43" ht="12">
      <c r="A37" s="136"/>
      <c r="B37" s="136"/>
      <c r="C37" s="136"/>
      <c r="D37" s="136"/>
      <c r="E37" s="136"/>
      <c r="F37" s="118" t="s">
        <v>5788</v>
      </c>
      <c r="G37" s="118" t="s">
        <v>5788</v>
      </c>
      <c r="H37" s="131"/>
      <c r="I37" s="120"/>
      <c r="J37" s="121" t="s">
        <v>5788</v>
      </c>
      <c r="K37" s="121"/>
      <c r="L37" s="140"/>
      <c r="M37" s="122">
        <f t="shared" si="6"/>
        <v>0</v>
      </c>
      <c r="N37" s="123"/>
      <c r="O37" s="124">
        <f t="shared" si="7"/>
        <v>0</v>
      </c>
      <c r="P37" s="122">
        <f t="shared" si="8"/>
        <v>0</v>
      </c>
      <c r="Q37" s="125" t="str">
        <f t="shared" si="1"/>
        <v/>
      </c>
      <c r="R37" s="132"/>
      <c r="S37" s="125" t="str">
        <f t="shared" si="2"/>
        <v/>
      </c>
      <c r="T37" s="132"/>
      <c r="U37" s="125" t="str">
        <f t="shared" si="3"/>
        <v/>
      </c>
      <c r="V37" s="125" t="str">
        <f t="shared" si="4"/>
        <v/>
      </c>
      <c r="W37" s="127" t="e">
        <f t="shared" si="9"/>
        <v>#VALUE!</v>
      </c>
      <c r="X37" s="122" t="e">
        <f t="shared" si="10"/>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11"/>
        <v/>
      </c>
    </row>
    <row r="38" spans="1:43" ht="12">
      <c r="A38" s="136"/>
      <c r="B38" s="136"/>
      <c r="C38" s="136"/>
      <c r="D38" s="136"/>
      <c r="E38" s="136"/>
      <c r="F38" s="118" t="s">
        <v>5788</v>
      </c>
      <c r="G38" s="118" t="s">
        <v>5788</v>
      </c>
      <c r="H38" s="131"/>
      <c r="I38" s="120"/>
      <c r="J38" s="121" t="s">
        <v>5788</v>
      </c>
      <c r="K38" s="121"/>
      <c r="L38" s="140"/>
      <c r="M38" s="122">
        <f t="shared" si="6"/>
        <v>0</v>
      </c>
      <c r="N38" s="123"/>
      <c r="O38" s="124">
        <f t="shared" si="7"/>
        <v>0</v>
      </c>
      <c r="P38" s="122">
        <f t="shared" si="8"/>
        <v>0</v>
      </c>
      <c r="Q38" s="125" t="str">
        <f t="shared" si="1"/>
        <v/>
      </c>
      <c r="R38" s="132"/>
      <c r="S38" s="125" t="str">
        <f t="shared" si="2"/>
        <v/>
      </c>
      <c r="T38" s="132"/>
      <c r="U38" s="125" t="str">
        <f t="shared" si="3"/>
        <v/>
      </c>
      <c r="V38" s="125" t="str">
        <f t="shared" si="4"/>
        <v/>
      </c>
      <c r="W38" s="127" t="e">
        <f t="shared" si="9"/>
        <v>#VALUE!</v>
      </c>
      <c r="X38" s="122" t="e">
        <f t="shared" si="10"/>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11"/>
        <v/>
      </c>
    </row>
    <row r="39" spans="1:43" ht="12">
      <c r="A39" s="136"/>
      <c r="B39" s="136"/>
      <c r="C39" s="136"/>
      <c r="D39" s="136"/>
      <c r="E39" s="136"/>
      <c r="F39" s="118" t="s">
        <v>5788</v>
      </c>
      <c r="G39" s="118" t="s">
        <v>5788</v>
      </c>
      <c r="H39" s="131"/>
      <c r="I39" s="120"/>
      <c r="J39" s="121" t="s">
        <v>5788</v>
      </c>
      <c r="K39" s="121"/>
      <c r="L39" s="140"/>
      <c r="M39" s="122">
        <f t="shared" si="6"/>
        <v>0</v>
      </c>
      <c r="N39" s="123"/>
      <c r="O39" s="124">
        <f t="shared" si="7"/>
        <v>0</v>
      </c>
      <c r="P39" s="122">
        <f t="shared" si="8"/>
        <v>0</v>
      </c>
      <c r="Q39" s="125" t="str">
        <f t="shared" si="1"/>
        <v/>
      </c>
      <c r="R39" s="132"/>
      <c r="S39" s="125" t="str">
        <f t="shared" si="2"/>
        <v/>
      </c>
      <c r="T39" s="132"/>
      <c r="U39" s="125" t="str">
        <f t="shared" si="3"/>
        <v/>
      </c>
      <c r="V39" s="125" t="str">
        <f t="shared" si="4"/>
        <v/>
      </c>
      <c r="W39" s="127" t="e">
        <f t="shared" si="9"/>
        <v>#VALUE!</v>
      </c>
      <c r="X39" s="122" t="e">
        <f t="shared" si="10"/>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11"/>
        <v/>
      </c>
    </row>
    <row r="40" spans="1:43" ht="12">
      <c r="A40" s="136"/>
      <c r="B40" s="136"/>
      <c r="C40" s="136"/>
      <c r="D40" s="136"/>
      <c r="E40" s="136"/>
      <c r="F40" s="118" t="s">
        <v>5788</v>
      </c>
      <c r="G40" s="118" t="s">
        <v>5788</v>
      </c>
      <c r="H40" s="131"/>
      <c r="I40" s="120"/>
      <c r="J40" s="121" t="s">
        <v>5788</v>
      </c>
      <c r="K40" s="121"/>
      <c r="L40" s="140"/>
      <c r="M40" s="122">
        <f t="shared" si="6"/>
        <v>0</v>
      </c>
      <c r="N40" s="123"/>
      <c r="O40" s="124">
        <f t="shared" si="7"/>
        <v>0</v>
      </c>
      <c r="P40" s="122">
        <f t="shared" si="8"/>
        <v>0</v>
      </c>
      <c r="Q40" s="125" t="str">
        <f t="shared" si="1"/>
        <v/>
      </c>
      <c r="R40" s="132"/>
      <c r="S40" s="125" t="str">
        <f t="shared" si="2"/>
        <v/>
      </c>
      <c r="T40" s="132"/>
      <c r="U40" s="125" t="str">
        <f t="shared" si="3"/>
        <v/>
      </c>
      <c r="V40" s="125" t="str">
        <f t="shared" si="4"/>
        <v/>
      </c>
      <c r="W40" s="127" t="e">
        <f t="shared" si="9"/>
        <v>#VALUE!</v>
      </c>
      <c r="X40" s="122" t="e">
        <f t="shared" si="10"/>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11"/>
        <v/>
      </c>
    </row>
    <row r="41" spans="1:43" ht="12">
      <c r="A41" s="136"/>
      <c r="B41" s="136"/>
      <c r="C41" s="136"/>
      <c r="D41" s="136"/>
      <c r="E41" s="136"/>
      <c r="F41" s="118" t="s">
        <v>5788</v>
      </c>
      <c r="G41" s="118" t="s">
        <v>5788</v>
      </c>
      <c r="H41" s="131"/>
      <c r="I41" s="120"/>
      <c r="J41" s="121" t="s">
        <v>5788</v>
      </c>
      <c r="K41" s="121"/>
      <c r="L41" s="140"/>
      <c r="M41" s="122">
        <f t="shared" si="6"/>
        <v>0</v>
      </c>
      <c r="N41" s="123"/>
      <c r="O41" s="124">
        <f t="shared" si="7"/>
        <v>0</v>
      </c>
      <c r="P41" s="122">
        <f t="shared" si="8"/>
        <v>0</v>
      </c>
      <c r="Q41" s="125" t="str">
        <f t="shared" si="1"/>
        <v/>
      </c>
      <c r="R41" s="132"/>
      <c r="S41" s="125" t="str">
        <f t="shared" si="2"/>
        <v/>
      </c>
      <c r="T41" s="132"/>
      <c r="U41" s="125" t="str">
        <f t="shared" si="3"/>
        <v/>
      </c>
      <c r="V41" s="125" t="str">
        <f t="shared" si="4"/>
        <v/>
      </c>
      <c r="W41" s="127" t="e">
        <f t="shared" si="9"/>
        <v>#VALUE!</v>
      </c>
      <c r="X41" s="122" t="e">
        <f t="shared" si="10"/>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11"/>
        <v/>
      </c>
    </row>
    <row r="42" spans="1:43" ht="12">
      <c r="A42" s="136"/>
      <c r="B42" s="136"/>
      <c r="C42" s="136"/>
      <c r="D42" s="136"/>
      <c r="E42" s="136"/>
      <c r="F42" s="118" t="s">
        <v>5788</v>
      </c>
      <c r="G42" s="118" t="s">
        <v>5788</v>
      </c>
      <c r="H42" s="131"/>
      <c r="I42" s="120"/>
      <c r="J42" s="121" t="s">
        <v>5788</v>
      </c>
      <c r="K42" s="121"/>
      <c r="L42" s="140"/>
      <c r="M42" s="122">
        <f t="shared" si="6"/>
        <v>0</v>
      </c>
      <c r="N42" s="123"/>
      <c r="O42" s="124">
        <f t="shared" si="7"/>
        <v>0</v>
      </c>
      <c r="P42" s="122">
        <f t="shared" si="8"/>
        <v>0</v>
      </c>
      <c r="Q42" s="125" t="str">
        <f t="shared" si="1"/>
        <v/>
      </c>
      <c r="R42" s="132"/>
      <c r="S42" s="125" t="str">
        <f t="shared" si="2"/>
        <v/>
      </c>
      <c r="T42" s="132"/>
      <c r="U42" s="125" t="str">
        <f t="shared" si="3"/>
        <v/>
      </c>
      <c r="V42" s="125" t="str">
        <f t="shared" si="4"/>
        <v/>
      </c>
      <c r="W42" s="127" t="e">
        <f t="shared" si="9"/>
        <v>#VALUE!</v>
      </c>
      <c r="X42" s="122" t="e">
        <f t="shared" si="10"/>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11"/>
        <v/>
      </c>
    </row>
    <row r="43" spans="1:43" ht="12">
      <c r="A43" s="136"/>
      <c r="B43" s="136"/>
      <c r="C43" s="136"/>
      <c r="D43" s="136"/>
      <c r="E43" s="136"/>
      <c r="F43" s="118" t="s">
        <v>5788</v>
      </c>
      <c r="G43" s="118" t="s">
        <v>5788</v>
      </c>
      <c r="H43" s="131"/>
      <c r="I43" s="120"/>
      <c r="J43" s="121" t="s">
        <v>5788</v>
      </c>
      <c r="K43" s="121"/>
      <c r="L43" s="140"/>
      <c r="M43" s="122">
        <f t="shared" si="6"/>
        <v>0</v>
      </c>
      <c r="N43" s="123"/>
      <c r="O43" s="124">
        <f t="shared" si="7"/>
        <v>0</v>
      </c>
      <c r="P43" s="122">
        <f t="shared" si="8"/>
        <v>0</v>
      </c>
      <c r="Q43" s="125" t="str">
        <f t="shared" si="1"/>
        <v/>
      </c>
      <c r="R43" s="132"/>
      <c r="S43" s="125" t="str">
        <f t="shared" si="2"/>
        <v/>
      </c>
      <c r="T43" s="132"/>
      <c r="U43" s="125" t="str">
        <f t="shared" si="3"/>
        <v/>
      </c>
      <c r="V43" s="125" t="str">
        <f t="shared" si="4"/>
        <v/>
      </c>
      <c r="W43" s="127" t="e">
        <f t="shared" si="9"/>
        <v>#VALUE!</v>
      </c>
      <c r="X43" s="122" t="e">
        <f t="shared" si="10"/>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11"/>
        <v/>
      </c>
    </row>
    <row r="44" spans="1:43" ht="12">
      <c r="A44" s="136"/>
      <c r="B44" s="136"/>
      <c r="C44" s="136"/>
      <c r="D44" s="136"/>
      <c r="E44" s="136"/>
      <c r="F44" s="118" t="s">
        <v>5788</v>
      </c>
      <c r="G44" s="118" t="s">
        <v>5788</v>
      </c>
      <c r="H44" s="131"/>
      <c r="I44" s="120"/>
      <c r="J44" s="121" t="s">
        <v>5788</v>
      </c>
      <c r="K44" s="121"/>
      <c r="L44" s="140"/>
      <c r="M44" s="122">
        <f t="shared" si="6"/>
        <v>0</v>
      </c>
      <c r="N44" s="123"/>
      <c r="O44" s="124">
        <f t="shared" si="7"/>
        <v>0</v>
      </c>
      <c r="P44" s="122">
        <f t="shared" si="8"/>
        <v>0</v>
      </c>
      <c r="Q44" s="125" t="str">
        <f t="shared" si="1"/>
        <v/>
      </c>
      <c r="R44" s="132"/>
      <c r="S44" s="125" t="str">
        <f t="shared" si="2"/>
        <v/>
      </c>
      <c r="T44" s="132"/>
      <c r="U44" s="125" t="str">
        <f t="shared" si="3"/>
        <v/>
      </c>
      <c r="V44" s="125" t="str">
        <f t="shared" si="4"/>
        <v/>
      </c>
      <c r="W44" s="127" t="e">
        <f t="shared" si="9"/>
        <v>#VALUE!</v>
      </c>
      <c r="X44" s="122" t="e">
        <f t="shared" si="10"/>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11"/>
        <v/>
      </c>
    </row>
    <row r="45" spans="1:43" ht="12">
      <c r="A45" s="136"/>
      <c r="B45" s="136"/>
      <c r="C45" s="136"/>
      <c r="D45" s="136"/>
      <c r="E45" s="136"/>
      <c r="F45" s="118" t="s">
        <v>5788</v>
      </c>
      <c r="G45" s="118" t="s">
        <v>5788</v>
      </c>
      <c r="H45" s="131"/>
      <c r="I45" s="120"/>
      <c r="J45" s="121" t="s">
        <v>5788</v>
      </c>
      <c r="K45" s="121"/>
      <c r="L45" s="140"/>
      <c r="M45" s="122">
        <f t="shared" si="6"/>
        <v>0</v>
      </c>
      <c r="N45" s="123"/>
      <c r="O45" s="124">
        <f t="shared" si="7"/>
        <v>0</v>
      </c>
      <c r="P45" s="122">
        <f t="shared" si="8"/>
        <v>0</v>
      </c>
      <c r="Q45" s="125" t="str">
        <f t="shared" si="1"/>
        <v/>
      </c>
      <c r="R45" s="132"/>
      <c r="S45" s="125" t="str">
        <f t="shared" si="2"/>
        <v/>
      </c>
      <c r="T45" s="132"/>
      <c r="U45" s="125" t="str">
        <f t="shared" si="3"/>
        <v/>
      </c>
      <c r="V45" s="125" t="str">
        <f t="shared" si="4"/>
        <v/>
      </c>
      <c r="W45" s="127" t="e">
        <f t="shared" si="9"/>
        <v>#VALUE!</v>
      </c>
      <c r="X45" s="122" t="e">
        <f t="shared" si="10"/>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11"/>
        <v/>
      </c>
    </row>
    <row r="46" spans="1:43" ht="12">
      <c r="A46" s="136"/>
      <c r="B46" s="136"/>
      <c r="C46" s="136"/>
      <c r="D46" s="136"/>
      <c r="E46" s="136"/>
      <c r="F46" s="118" t="s">
        <v>5788</v>
      </c>
      <c r="G46" s="118" t="s">
        <v>5788</v>
      </c>
      <c r="H46" s="131"/>
      <c r="I46" s="120"/>
      <c r="J46" s="121" t="s">
        <v>5788</v>
      </c>
      <c r="K46" s="121"/>
      <c r="L46" s="140"/>
      <c r="M46" s="122">
        <f t="shared" si="6"/>
        <v>0</v>
      </c>
      <c r="N46" s="123"/>
      <c r="O46" s="124">
        <f t="shared" si="7"/>
        <v>0</v>
      </c>
      <c r="P46" s="122">
        <f t="shared" si="8"/>
        <v>0</v>
      </c>
      <c r="Q46" s="125" t="str">
        <f t="shared" si="1"/>
        <v/>
      </c>
      <c r="R46" s="132"/>
      <c r="S46" s="125" t="str">
        <f t="shared" si="2"/>
        <v/>
      </c>
      <c r="T46" s="132"/>
      <c r="U46" s="125" t="str">
        <f t="shared" si="3"/>
        <v/>
      </c>
      <c r="V46" s="125" t="str">
        <f t="shared" si="4"/>
        <v/>
      </c>
      <c r="W46" s="127" t="e">
        <f t="shared" si="9"/>
        <v>#VALUE!</v>
      </c>
      <c r="X46" s="122" t="e">
        <f t="shared" si="10"/>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11"/>
        <v/>
      </c>
    </row>
    <row r="47" spans="1:43" ht="12">
      <c r="A47" s="136"/>
      <c r="B47" s="136"/>
      <c r="C47" s="136"/>
      <c r="D47" s="136"/>
      <c r="E47" s="136"/>
      <c r="F47" s="118" t="s">
        <v>5788</v>
      </c>
      <c r="G47" s="118" t="s">
        <v>5788</v>
      </c>
      <c r="H47" s="131"/>
      <c r="I47" s="120"/>
      <c r="J47" s="121" t="s">
        <v>5788</v>
      </c>
      <c r="K47" s="121"/>
      <c r="L47" s="140"/>
      <c r="M47" s="122">
        <f t="shared" si="6"/>
        <v>0</v>
      </c>
      <c r="N47" s="123"/>
      <c r="O47" s="124">
        <f t="shared" si="7"/>
        <v>0</v>
      </c>
      <c r="P47" s="122">
        <f t="shared" si="8"/>
        <v>0</v>
      </c>
      <c r="Q47" s="125" t="str">
        <f t="shared" si="1"/>
        <v/>
      </c>
      <c r="R47" s="132"/>
      <c r="S47" s="125" t="str">
        <f t="shared" si="2"/>
        <v/>
      </c>
      <c r="T47" s="132"/>
      <c r="U47" s="125" t="str">
        <f t="shared" si="3"/>
        <v/>
      </c>
      <c r="V47" s="125" t="str">
        <f t="shared" si="4"/>
        <v/>
      </c>
      <c r="W47" s="127" t="e">
        <f t="shared" si="9"/>
        <v>#VALUE!</v>
      </c>
      <c r="X47" s="122" t="e">
        <f t="shared" si="10"/>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11"/>
        <v/>
      </c>
    </row>
    <row r="48" spans="1:43" ht="12">
      <c r="A48" s="136"/>
      <c r="B48" s="136"/>
      <c r="C48" s="136"/>
      <c r="D48" s="136"/>
      <c r="E48" s="136"/>
      <c r="F48" s="118" t="s">
        <v>5788</v>
      </c>
      <c r="G48" s="118" t="s">
        <v>5788</v>
      </c>
      <c r="H48" s="131"/>
      <c r="I48" s="120"/>
      <c r="J48" s="121" t="s">
        <v>5788</v>
      </c>
      <c r="K48" s="121"/>
      <c r="L48" s="140"/>
      <c r="M48" s="122">
        <f t="shared" si="6"/>
        <v>0</v>
      </c>
      <c r="N48" s="123"/>
      <c r="O48" s="124">
        <f t="shared" si="7"/>
        <v>0</v>
      </c>
      <c r="P48" s="122">
        <f t="shared" si="8"/>
        <v>0</v>
      </c>
      <c r="Q48" s="125" t="str">
        <f t="shared" si="1"/>
        <v/>
      </c>
      <c r="R48" s="132"/>
      <c r="S48" s="125" t="str">
        <f t="shared" si="2"/>
        <v/>
      </c>
      <c r="T48" s="132"/>
      <c r="U48" s="125" t="str">
        <f t="shared" si="3"/>
        <v/>
      </c>
      <c r="V48" s="125" t="str">
        <f t="shared" si="4"/>
        <v/>
      </c>
      <c r="W48" s="127" t="e">
        <f t="shared" si="9"/>
        <v>#VALUE!</v>
      </c>
      <c r="X48" s="122" t="e">
        <f t="shared" si="10"/>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11"/>
        <v/>
      </c>
    </row>
    <row r="49" spans="1:43" ht="12">
      <c r="A49" s="136"/>
      <c r="B49" s="136"/>
      <c r="C49" s="136"/>
      <c r="D49" s="136"/>
      <c r="E49" s="136"/>
      <c r="F49" s="118" t="s">
        <v>5788</v>
      </c>
      <c r="G49" s="118" t="s">
        <v>5788</v>
      </c>
      <c r="H49" s="131"/>
      <c r="I49" s="120"/>
      <c r="J49" s="121" t="s">
        <v>5788</v>
      </c>
      <c r="K49" s="121"/>
      <c r="L49" s="140"/>
      <c r="M49" s="122">
        <f t="shared" si="6"/>
        <v>0</v>
      </c>
      <c r="N49" s="123"/>
      <c r="O49" s="124">
        <f t="shared" si="7"/>
        <v>0</v>
      </c>
      <c r="P49" s="122">
        <f t="shared" si="8"/>
        <v>0</v>
      </c>
      <c r="Q49" s="125" t="str">
        <f t="shared" si="1"/>
        <v/>
      </c>
      <c r="R49" s="132"/>
      <c r="S49" s="125" t="str">
        <f t="shared" si="2"/>
        <v/>
      </c>
      <c r="T49" s="132"/>
      <c r="U49" s="125" t="str">
        <f t="shared" si="3"/>
        <v/>
      </c>
      <c r="V49" s="125" t="str">
        <f t="shared" si="4"/>
        <v/>
      </c>
      <c r="W49" s="127" t="e">
        <f t="shared" si="9"/>
        <v>#VALUE!</v>
      </c>
      <c r="X49" s="122" t="e">
        <f t="shared" si="10"/>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11"/>
        <v/>
      </c>
    </row>
    <row r="50" spans="1:43" ht="12">
      <c r="A50" s="136"/>
      <c r="B50" s="136"/>
      <c r="C50" s="136"/>
      <c r="D50" s="136"/>
      <c r="E50" s="136"/>
      <c r="F50" s="118" t="s">
        <v>5788</v>
      </c>
      <c r="G50" s="118" t="s">
        <v>5788</v>
      </c>
      <c r="H50" s="131"/>
      <c r="I50" s="120"/>
      <c r="J50" s="121" t="s">
        <v>5788</v>
      </c>
      <c r="K50" s="121"/>
      <c r="L50" s="140"/>
      <c r="M50" s="122">
        <f t="shared" si="6"/>
        <v>0</v>
      </c>
      <c r="N50" s="123"/>
      <c r="O50" s="124">
        <f t="shared" si="7"/>
        <v>0</v>
      </c>
      <c r="P50" s="122">
        <f t="shared" si="8"/>
        <v>0</v>
      </c>
      <c r="Q50" s="125" t="str">
        <f t="shared" si="1"/>
        <v/>
      </c>
      <c r="R50" s="132"/>
      <c r="S50" s="125" t="str">
        <f t="shared" si="2"/>
        <v/>
      </c>
      <c r="T50" s="132"/>
      <c r="U50" s="125" t="str">
        <f t="shared" si="3"/>
        <v/>
      </c>
      <c r="V50" s="125" t="str">
        <f t="shared" si="4"/>
        <v/>
      </c>
      <c r="W50" s="127" t="e">
        <f t="shared" si="9"/>
        <v>#VALUE!</v>
      </c>
      <c r="X50" s="122" t="e">
        <f t="shared" si="10"/>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11"/>
        <v/>
      </c>
    </row>
    <row r="51" spans="1:43" ht="12">
      <c r="A51" s="136"/>
      <c r="B51" s="136"/>
      <c r="C51" s="136"/>
      <c r="D51" s="136"/>
      <c r="E51" s="136"/>
      <c r="F51" s="118" t="s">
        <v>5788</v>
      </c>
      <c r="G51" s="118" t="s">
        <v>5788</v>
      </c>
      <c r="H51" s="131"/>
      <c r="I51" s="120"/>
      <c r="J51" s="121" t="s">
        <v>5788</v>
      </c>
      <c r="K51" s="121"/>
      <c r="L51" s="140"/>
      <c r="M51" s="122">
        <f t="shared" si="6"/>
        <v>0</v>
      </c>
      <c r="N51" s="123"/>
      <c r="O51" s="124">
        <f t="shared" si="7"/>
        <v>0</v>
      </c>
      <c r="P51" s="122">
        <f t="shared" si="8"/>
        <v>0</v>
      </c>
      <c r="Q51" s="125" t="str">
        <f t="shared" si="1"/>
        <v/>
      </c>
      <c r="R51" s="132"/>
      <c r="S51" s="125" t="str">
        <f t="shared" si="2"/>
        <v/>
      </c>
      <c r="T51" s="132"/>
      <c r="U51" s="125" t="str">
        <f t="shared" si="3"/>
        <v/>
      </c>
      <c r="V51" s="125" t="str">
        <f t="shared" si="4"/>
        <v/>
      </c>
      <c r="W51" s="127" t="e">
        <f t="shared" si="9"/>
        <v>#VALUE!</v>
      </c>
      <c r="X51" s="122" t="e">
        <f t="shared" si="10"/>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11"/>
        <v/>
      </c>
    </row>
    <row r="52" spans="1:43" ht="12">
      <c r="A52" s="136"/>
      <c r="B52" s="136"/>
      <c r="C52" s="136"/>
      <c r="D52" s="136"/>
      <c r="E52" s="136"/>
      <c r="F52" s="118" t="s">
        <v>5788</v>
      </c>
      <c r="G52" s="118" t="s">
        <v>5788</v>
      </c>
      <c r="H52" s="131"/>
      <c r="I52" s="120"/>
      <c r="J52" s="121" t="s">
        <v>5788</v>
      </c>
      <c r="K52" s="121"/>
      <c r="L52" s="140"/>
      <c r="M52" s="122">
        <f t="shared" si="6"/>
        <v>0</v>
      </c>
      <c r="N52" s="123"/>
      <c r="O52" s="124">
        <f t="shared" si="7"/>
        <v>0</v>
      </c>
      <c r="P52" s="122">
        <f t="shared" si="8"/>
        <v>0</v>
      </c>
      <c r="Q52" s="125" t="str">
        <f t="shared" si="1"/>
        <v/>
      </c>
      <c r="R52" s="132"/>
      <c r="S52" s="125" t="str">
        <f t="shared" si="2"/>
        <v/>
      </c>
      <c r="T52" s="132"/>
      <c r="U52" s="125" t="str">
        <f t="shared" si="3"/>
        <v/>
      </c>
      <c r="V52" s="125" t="str">
        <f t="shared" si="4"/>
        <v/>
      </c>
      <c r="W52" s="127" t="e">
        <f t="shared" si="9"/>
        <v>#VALUE!</v>
      </c>
      <c r="X52" s="122" t="e">
        <f t="shared" si="10"/>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11"/>
        <v/>
      </c>
    </row>
    <row r="53" spans="1:43" ht="12">
      <c r="A53" s="136"/>
      <c r="B53" s="136"/>
      <c r="C53" s="136"/>
      <c r="D53" s="136"/>
      <c r="E53" s="136"/>
      <c r="F53" s="118" t="s">
        <v>5788</v>
      </c>
      <c r="G53" s="118" t="s">
        <v>5788</v>
      </c>
      <c r="H53" s="131"/>
      <c r="I53" s="120"/>
      <c r="J53" s="121" t="s">
        <v>5788</v>
      </c>
      <c r="K53" s="121"/>
      <c r="L53" s="140"/>
      <c r="M53" s="122">
        <f t="shared" si="6"/>
        <v>0</v>
      </c>
      <c r="N53" s="123"/>
      <c r="O53" s="124">
        <f t="shared" si="7"/>
        <v>0</v>
      </c>
      <c r="P53" s="122">
        <f t="shared" si="8"/>
        <v>0</v>
      </c>
      <c r="Q53" s="125" t="str">
        <f t="shared" si="1"/>
        <v/>
      </c>
      <c r="R53" s="132"/>
      <c r="S53" s="125" t="str">
        <f t="shared" si="2"/>
        <v/>
      </c>
      <c r="T53" s="132"/>
      <c r="U53" s="125" t="str">
        <f t="shared" si="3"/>
        <v/>
      </c>
      <c r="V53" s="125" t="str">
        <f t="shared" si="4"/>
        <v/>
      </c>
      <c r="W53" s="127" t="e">
        <f t="shared" si="9"/>
        <v>#VALUE!</v>
      </c>
      <c r="X53" s="122" t="e">
        <f t="shared" si="10"/>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11"/>
        <v/>
      </c>
    </row>
    <row r="54" spans="1:43" ht="12">
      <c r="A54" s="136"/>
      <c r="B54" s="136"/>
      <c r="C54" s="136"/>
      <c r="D54" s="136"/>
      <c r="E54" s="136"/>
      <c r="F54" s="118" t="s">
        <v>5788</v>
      </c>
      <c r="G54" s="118" t="s">
        <v>5788</v>
      </c>
      <c r="H54" s="131"/>
      <c r="I54" s="120"/>
      <c r="J54" s="121" t="s">
        <v>5788</v>
      </c>
      <c r="K54" s="121"/>
      <c r="L54" s="140"/>
      <c r="M54" s="122">
        <f t="shared" si="6"/>
        <v>0</v>
      </c>
      <c r="N54" s="123"/>
      <c r="O54" s="124">
        <f t="shared" si="7"/>
        <v>0</v>
      </c>
      <c r="P54" s="122">
        <f t="shared" si="8"/>
        <v>0</v>
      </c>
      <c r="Q54" s="125" t="str">
        <f t="shared" si="1"/>
        <v/>
      </c>
      <c r="R54" s="132"/>
      <c r="S54" s="125" t="str">
        <f t="shared" si="2"/>
        <v/>
      </c>
      <c r="T54" s="132"/>
      <c r="U54" s="125" t="str">
        <f t="shared" si="3"/>
        <v/>
      </c>
      <c r="V54" s="125" t="str">
        <f t="shared" si="4"/>
        <v/>
      </c>
      <c r="W54" s="127" t="e">
        <f t="shared" si="9"/>
        <v>#VALUE!</v>
      </c>
      <c r="X54" s="122" t="e">
        <f t="shared" si="10"/>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11"/>
        <v/>
      </c>
    </row>
    <row r="55" spans="1:43" ht="12">
      <c r="A55" s="136"/>
      <c r="B55" s="136"/>
      <c r="C55" s="136"/>
      <c r="D55" s="136"/>
      <c r="E55" s="136"/>
      <c r="F55" s="118" t="s">
        <v>5788</v>
      </c>
      <c r="G55" s="118" t="s">
        <v>5788</v>
      </c>
      <c r="H55" s="131"/>
      <c r="I55" s="120"/>
      <c r="J55" s="121" t="s">
        <v>5788</v>
      </c>
      <c r="K55" s="121"/>
      <c r="L55" s="140"/>
      <c r="M55" s="122">
        <f t="shared" si="6"/>
        <v>0</v>
      </c>
      <c r="N55" s="123"/>
      <c r="O55" s="124">
        <f t="shared" si="7"/>
        <v>0</v>
      </c>
      <c r="P55" s="122">
        <f t="shared" si="8"/>
        <v>0</v>
      </c>
      <c r="Q55" s="125" t="str">
        <f t="shared" si="1"/>
        <v/>
      </c>
      <c r="R55" s="132"/>
      <c r="S55" s="125" t="str">
        <f t="shared" si="2"/>
        <v/>
      </c>
      <c r="T55" s="132"/>
      <c r="U55" s="125" t="str">
        <f t="shared" si="3"/>
        <v/>
      </c>
      <c r="V55" s="125" t="str">
        <f t="shared" si="4"/>
        <v/>
      </c>
      <c r="W55" s="127" t="e">
        <f t="shared" si="9"/>
        <v>#VALUE!</v>
      </c>
      <c r="X55" s="122" t="e">
        <f t="shared" si="10"/>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11"/>
        <v/>
      </c>
    </row>
    <row r="56" spans="1:43" ht="12">
      <c r="A56" s="136"/>
      <c r="B56" s="136"/>
      <c r="C56" s="136"/>
      <c r="D56" s="136"/>
      <c r="E56" s="136"/>
      <c r="F56" s="118" t="s">
        <v>5788</v>
      </c>
      <c r="G56" s="118" t="s">
        <v>5788</v>
      </c>
      <c r="H56" s="131"/>
      <c r="I56" s="120"/>
      <c r="J56" s="121" t="s">
        <v>5788</v>
      </c>
      <c r="K56" s="121"/>
      <c r="L56" s="140"/>
      <c r="M56" s="122">
        <f t="shared" si="6"/>
        <v>0</v>
      </c>
      <c r="N56" s="123"/>
      <c r="O56" s="124">
        <f t="shared" si="7"/>
        <v>0</v>
      </c>
      <c r="P56" s="122">
        <f t="shared" si="8"/>
        <v>0</v>
      </c>
      <c r="Q56" s="125" t="str">
        <f t="shared" si="1"/>
        <v/>
      </c>
      <c r="R56" s="132"/>
      <c r="S56" s="125" t="str">
        <f t="shared" si="2"/>
        <v/>
      </c>
      <c r="T56" s="132"/>
      <c r="U56" s="125" t="str">
        <f t="shared" si="3"/>
        <v/>
      </c>
      <c r="V56" s="125" t="str">
        <f t="shared" si="4"/>
        <v/>
      </c>
      <c r="W56" s="127" t="e">
        <f t="shared" si="9"/>
        <v>#VALUE!</v>
      </c>
      <c r="X56" s="122" t="e">
        <f t="shared" si="10"/>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11"/>
        <v/>
      </c>
    </row>
    <row r="57" spans="1:43" ht="12">
      <c r="A57" s="136"/>
      <c r="B57" s="136"/>
      <c r="C57" s="136"/>
      <c r="D57" s="136"/>
      <c r="E57" s="136"/>
      <c r="F57" s="118" t="s">
        <v>5788</v>
      </c>
      <c r="G57" s="118" t="s">
        <v>5788</v>
      </c>
      <c r="H57" s="131"/>
      <c r="I57" s="120"/>
      <c r="J57" s="121" t="s">
        <v>5788</v>
      </c>
      <c r="K57" s="121"/>
      <c r="L57" s="140"/>
      <c r="M57" s="122">
        <f t="shared" si="6"/>
        <v>0</v>
      </c>
      <c r="N57" s="123"/>
      <c r="O57" s="124">
        <f t="shared" si="7"/>
        <v>0</v>
      </c>
      <c r="P57" s="122">
        <f t="shared" si="8"/>
        <v>0</v>
      </c>
      <c r="Q57" s="125" t="str">
        <f t="shared" si="1"/>
        <v/>
      </c>
      <c r="R57" s="132"/>
      <c r="S57" s="125" t="str">
        <f t="shared" si="2"/>
        <v/>
      </c>
      <c r="T57" s="132"/>
      <c r="U57" s="125" t="str">
        <f t="shared" si="3"/>
        <v/>
      </c>
      <c r="V57" s="125" t="str">
        <f t="shared" si="4"/>
        <v/>
      </c>
      <c r="W57" s="127" t="e">
        <f t="shared" si="9"/>
        <v>#VALUE!</v>
      </c>
      <c r="X57" s="122" t="e">
        <f t="shared" si="10"/>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11"/>
        <v/>
      </c>
    </row>
    <row r="58" spans="1:43" ht="12">
      <c r="A58" s="136"/>
      <c r="B58" s="136"/>
      <c r="C58" s="136"/>
      <c r="D58" s="136"/>
      <c r="E58" s="136"/>
      <c r="F58" s="118" t="s">
        <v>5788</v>
      </c>
      <c r="G58" s="118" t="s">
        <v>5788</v>
      </c>
      <c r="H58" s="131"/>
      <c r="I58" s="120"/>
      <c r="J58" s="121" t="s">
        <v>5788</v>
      </c>
      <c r="K58" s="121"/>
      <c r="L58" s="140"/>
      <c r="M58" s="122">
        <f t="shared" si="6"/>
        <v>0</v>
      </c>
      <c r="N58" s="123"/>
      <c r="O58" s="124">
        <f t="shared" si="7"/>
        <v>0</v>
      </c>
      <c r="P58" s="122">
        <f t="shared" si="8"/>
        <v>0</v>
      </c>
      <c r="Q58" s="125" t="str">
        <f t="shared" si="1"/>
        <v/>
      </c>
      <c r="R58" s="132"/>
      <c r="S58" s="125" t="str">
        <f t="shared" si="2"/>
        <v/>
      </c>
      <c r="T58" s="132"/>
      <c r="U58" s="125" t="str">
        <f t="shared" si="3"/>
        <v/>
      </c>
      <c r="V58" s="125" t="str">
        <f t="shared" si="4"/>
        <v/>
      </c>
      <c r="W58" s="127" t="e">
        <f t="shared" si="9"/>
        <v>#VALUE!</v>
      </c>
      <c r="X58" s="122" t="e">
        <f t="shared" si="10"/>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11"/>
        <v/>
      </c>
    </row>
    <row r="59" spans="1:43" ht="12">
      <c r="A59" s="136"/>
      <c r="B59" s="136"/>
      <c r="C59" s="136"/>
      <c r="D59" s="136"/>
      <c r="E59" s="136"/>
      <c r="F59" s="118" t="s">
        <v>5788</v>
      </c>
      <c r="G59" s="118" t="s">
        <v>5788</v>
      </c>
      <c r="H59" s="131"/>
      <c r="I59" s="120"/>
      <c r="J59" s="121" t="s">
        <v>5788</v>
      </c>
      <c r="K59" s="121"/>
      <c r="L59" s="140"/>
      <c r="M59" s="122">
        <f t="shared" si="6"/>
        <v>0</v>
      </c>
      <c r="N59" s="123"/>
      <c r="O59" s="124">
        <f t="shared" si="7"/>
        <v>0</v>
      </c>
      <c r="P59" s="122">
        <f t="shared" si="8"/>
        <v>0</v>
      </c>
      <c r="Q59" s="125" t="str">
        <f t="shared" si="1"/>
        <v/>
      </c>
      <c r="R59" s="132"/>
      <c r="S59" s="125" t="str">
        <f t="shared" si="2"/>
        <v/>
      </c>
      <c r="T59" s="132"/>
      <c r="U59" s="125" t="str">
        <f t="shared" si="3"/>
        <v/>
      </c>
      <c r="V59" s="125" t="str">
        <f t="shared" si="4"/>
        <v/>
      </c>
      <c r="W59" s="127" t="e">
        <f t="shared" si="9"/>
        <v>#VALUE!</v>
      </c>
      <c r="X59" s="122" t="e">
        <f t="shared" si="10"/>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11"/>
        <v/>
      </c>
    </row>
    <row r="60" spans="1:43" ht="12">
      <c r="A60" s="136"/>
      <c r="B60" s="136"/>
      <c r="C60" s="136"/>
      <c r="D60" s="136"/>
      <c r="E60" s="136"/>
      <c r="F60" s="118" t="s">
        <v>5788</v>
      </c>
      <c r="G60" s="118" t="s">
        <v>5788</v>
      </c>
      <c r="H60" s="131"/>
      <c r="I60" s="120"/>
      <c r="J60" s="121" t="s">
        <v>5788</v>
      </c>
      <c r="K60" s="121"/>
      <c r="L60" s="140"/>
      <c r="M60" s="122">
        <f t="shared" si="6"/>
        <v>0</v>
      </c>
      <c r="N60" s="123"/>
      <c r="O60" s="124">
        <f t="shared" si="7"/>
        <v>0</v>
      </c>
      <c r="P60" s="122">
        <f t="shared" si="8"/>
        <v>0</v>
      </c>
      <c r="Q60" s="125" t="str">
        <f t="shared" si="1"/>
        <v/>
      </c>
      <c r="R60" s="132"/>
      <c r="S60" s="125" t="str">
        <f t="shared" si="2"/>
        <v/>
      </c>
      <c r="T60" s="132"/>
      <c r="U60" s="125" t="str">
        <f t="shared" si="3"/>
        <v/>
      </c>
      <c r="V60" s="125" t="str">
        <f t="shared" si="4"/>
        <v/>
      </c>
      <c r="W60" s="127" t="e">
        <f t="shared" si="9"/>
        <v>#VALUE!</v>
      </c>
      <c r="X60" s="122" t="e">
        <f t="shared" si="10"/>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11"/>
        <v/>
      </c>
    </row>
    <row r="61" spans="1:43" ht="12">
      <c r="A61" s="136"/>
      <c r="B61" s="136"/>
      <c r="C61" s="136"/>
      <c r="D61" s="136"/>
      <c r="E61" s="136"/>
      <c r="F61" s="118" t="s">
        <v>5788</v>
      </c>
      <c r="G61" s="118" t="s">
        <v>5788</v>
      </c>
      <c r="H61" s="131"/>
      <c r="I61" s="120"/>
      <c r="J61" s="121" t="s">
        <v>5788</v>
      </c>
      <c r="K61" s="121"/>
      <c r="L61" s="140"/>
      <c r="M61" s="122">
        <f t="shared" si="6"/>
        <v>0</v>
      </c>
      <c r="N61" s="123"/>
      <c r="O61" s="124">
        <f t="shared" si="7"/>
        <v>0</v>
      </c>
      <c r="P61" s="122">
        <f t="shared" si="8"/>
        <v>0</v>
      </c>
      <c r="Q61" s="125" t="str">
        <f t="shared" si="1"/>
        <v/>
      </c>
      <c r="R61" s="132"/>
      <c r="S61" s="125" t="str">
        <f t="shared" si="2"/>
        <v/>
      </c>
      <c r="T61" s="132"/>
      <c r="U61" s="125" t="str">
        <f t="shared" si="3"/>
        <v/>
      </c>
      <c r="V61" s="125" t="str">
        <f t="shared" si="4"/>
        <v/>
      </c>
      <c r="W61" s="127" t="e">
        <f t="shared" si="9"/>
        <v>#VALUE!</v>
      </c>
      <c r="X61" s="122" t="e">
        <f t="shared" si="10"/>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11"/>
        <v/>
      </c>
    </row>
    <row r="62" spans="1:43" ht="12">
      <c r="A62" s="136"/>
      <c r="B62" s="136"/>
      <c r="C62" s="136"/>
      <c r="D62" s="136"/>
      <c r="E62" s="136"/>
      <c r="F62" s="118" t="s">
        <v>5788</v>
      </c>
      <c r="G62" s="118" t="s">
        <v>5788</v>
      </c>
      <c r="H62" s="131"/>
      <c r="I62" s="120"/>
      <c r="J62" s="121" t="s">
        <v>5788</v>
      </c>
      <c r="K62" s="121"/>
      <c r="L62" s="140"/>
      <c r="M62" s="122">
        <f t="shared" si="6"/>
        <v>0</v>
      </c>
      <c r="N62" s="123"/>
      <c r="O62" s="124">
        <f t="shared" si="7"/>
        <v>0</v>
      </c>
      <c r="P62" s="122">
        <f t="shared" si="8"/>
        <v>0</v>
      </c>
      <c r="Q62" s="125" t="str">
        <f t="shared" si="1"/>
        <v/>
      </c>
      <c r="R62" s="132"/>
      <c r="S62" s="125" t="str">
        <f t="shared" si="2"/>
        <v/>
      </c>
      <c r="T62" s="132"/>
      <c r="U62" s="125" t="str">
        <f t="shared" si="3"/>
        <v/>
      </c>
      <c r="V62" s="125" t="str">
        <f t="shared" si="4"/>
        <v/>
      </c>
      <c r="W62" s="127" t="e">
        <f t="shared" si="9"/>
        <v>#VALUE!</v>
      </c>
      <c r="X62" s="122" t="e">
        <f t="shared" si="10"/>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11"/>
        <v/>
      </c>
    </row>
    <row r="63" spans="1:43" ht="12">
      <c r="A63" s="136"/>
      <c r="B63" s="136"/>
      <c r="C63" s="136"/>
      <c r="D63" s="136"/>
      <c r="E63" s="136"/>
      <c r="F63" s="118" t="s">
        <v>5788</v>
      </c>
      <c r="G63" s="118" t="s">
        <v>5788</v>
      </c>
      <c r="H63" s="131"/>
      <c r="I63" s="120"/>
      <c r="J63" s="121" t="s">
        <v>5788</v>
      </c>
      <c r="K63" s="121"/>
      <c r="L63" s="140"/>
      <c r="M63" s="122">
        <f t="shared" si="6"/>
        <v>0</v>
      </c>
      <c r="N63" s="123"/>
      <c r="O63" s="124">
        <f t="shared" si="7"/>
        <v>0</v>
      </c>
      <c r="P63" s="122">
        <f t="shared" si="8"/>
        <v>0</v>
      </c>
      <c r="Q63" s="125" t="str">
        <f t="shared" si="1"/>
        <v/>
      </c>
      <c r="R63" s="132"/>
      <c r="S63" s="125" t="str">
        <f t="shared" si="2"/>
        <v/>
      </c>
      <c r="T63" s="132"/>
      <c r="U63" s="125" t="str">
        <f t="shared" si="3"/>
        <v/>
      </c>
      <c r="V63" s="125" t="str">
        <f t="shared" si="4"/>
        <v/>
      </c>
      <c r="W63" s="127" t="e">
        <f t="shared" si="9"/>
        <v>#VALUE!</v>
      </c>
      <c r="X63" s="122" t="e">
        <f t="shared" si="10"/>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11"/>
        <v/>
      </c>
    </row>
    <row r="64" spans="1:43" ht="12">
      <c r="A64" s="136"/>
      <c r="B64" s="136"/>
      <c r="C64" s="136"/>
      <c r="D64" s="136"/>
      <c r="E64" s="136"/>
      <c r="F64" s="118" t="s">
        <v>5788</v>
      </c>
      <c r="G64" s="118" t="s">
        <v>5788</v>
      </c>
      <c r="H64" s="131"/>
      <c r="I64" s="120"/>
      <c r="J64" s="121" t="s">
        <v>5788</v>
      </c>
      <c r="K64" s="121"/>
      <c r="L64" s="140"/>
      <c r="M64" s="122">
        <f t="shared" si="6"/>
        <v>0</v>
      </c>
      <c r="N64" s="123"/>
      <c r="O64" s="124">
        <f t="shared" si="7"/>
        <v>0</v>
      </c>
      <c r="P64" s="122">
        <f t="shared" si="8"/>
        <v>0</v>
      </c>
      <c r="Q64" s="125" t="str">
        <f t="shared" si="1"/>
        <v/>
      </c>
      <c r="R64" s="132"/>
      <c r="S64" s="125" t="str">
        <f t="shared" si="2"/>
        <v/>
      </c>
      <c r="T64" s="132"/>
      <c r="U64" s="125" t="str">
        <f t="shared" si="3"/>
        <v/>
      </c>
      <c r="V64" s="125" t="str">
        <f t="shared" si="4"/>
        <v/>
      </c>
      <c r="W64" s="127" t="e">
        <f t="shared" si="9"/>
        <v>#VALUE!</v>
      </c>
      <c r="X64" s="122" t="e">
        <f t="shared" si="10"/>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11"/>
        <v/>
      </c>
    </row>
    <row r="65" spans="1:43" ht="12">
      <c r="A65" s="136"/>
      <c r="B65" s="136"/>
      <c r="C65" s="136"/>
      <c r="D65" s="136"/>
      <c r="E65" s="136"/>
      <c r="F65" s="118" t="s">
        <v>5788</v>
      </c>
      <c r="G65" s="118" t="s">
        <v>5788</v>
      </c>
      <c r="H65" s="131"/>
      <c r="I65" s="120"/>
      <c r="J65" s="121" t="s">
        <v>5788</v>
      </c>
      <c r="K65" s="121"/>
      <c r="L65" s="140"/>
      <c r="M65" s="122">
        <f t="shared" si="6"/>
        <v>0</v>
      </c>
      <c r="N65" s="123"/>
      <c r="O65" s="124">
        <f t="shared" si="7"/>
        <v>0</v>
      </c>
      <c r="P65" s="122">
        <f t="shared" si="8"/>
        <v>0</v>
      </c>
      <c r="Q65" s="125" t="str">
        <f t="shared" si="1"/>
        <v/>
      </c>
      <c r="R65" s="132"/>
      <c r="S65" s="125" t="str">
        <f t="shared" si="2"/>
        <v/>
      </c>
      <c r="T65" s="132"/>
      <c r="U65" s="125" t="str">
        <f t="shared" si="3"/>
        <v/>
      </c>
      <c r="V65" s="125" t="str">
        <f t="shared" si="4"/>
        <v/>
      </c>
      <c r="W65" s="127" t="e">
        <f t="shared" si="9"/>
        <v>#VALUE!</v>
      </c>
      <c r="X65" s="122" t="e">
        <f t="shared" si="10"/>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11"/>
        <v/>
      </c>
    </row>
    <row r="66" spans="1:43" ht="12">
      <c r="A66" s="136"/>
      <c r="B66" s="136"/>
      <c r="C66" s="136"/>
      <c r="D66" s="136"/>
      <c r="E66" s="136"/>
      <c r="F66" s="118" t="s">
        <v>5788</v>
      </c>
      <c r="G66" s="118" t="s">
        <v>5788</v>
      </c>
      <c r="H66" s="131"/>
      <c r="I66" s="120"/>
      <c r="J66" s="121" t="s">
        <v>5788</v>
      </c>
      <c r="K66" s="121"/>
      <c r="L66" s="140"/>
      <c r="M66" s="122">
        <f t="shared" si="6"/>
        <v>0</v>
      </c>
      <c r="N66" s="123"/>
      <c r="O66" s="124">
        <f t="shared" si="7"/>
        <v>0</v>
      </c>
      <c r="P66" s="122">
        <f t="shared" si="8"/>
        <v>0</v>
      </c>
      <c r="Q66" s="125" t="str">
        <f t="shared" si="1"/>
        <v/>
      </c>
      <c r="R66" s="132"/>
      <c r="S66" s="125" t="str">
        <f t="shared" si="2"/>
        <v/>
      </c>
      <c r="T66" s="132"/>
      <c r="U66" s="125" t="str">
        <f t="shared" si="3"/>
        <v/>
      </c>
      <c r="V66" s="125" t="str">
        <f t="shared" si="4"/>
        <v/>
      </c>
      <c r="W66" s="127" t="e">
        <f t="shared" si="9"/>
        <v>#VALUE!</v>
      </c>
      <c r="X66" s="122" t="e">
        <f t="shared" si="10"/>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11"/>
        <v/>
      </c>
    </row>
    <row r="67" spans="1:43" ht="12">
      <c r="A67" s="136"/>
      <c r="B67" s="136"/>
      <c r="C67" s="136"/>
      <c r="D67" s="136"/>
      <c r="E67" s="136"/>
      <c r="F67" s="118" t="s">
        <v>5788</v>
      </c>
      <c r="G67" s="118" t="s">
        <v>5788</v>
      </c>
      <c r="H67" s="131"/>
      <c r="I67" s="120"/>
      <c r="J67" s="121" t="s">
        <v>5788</v>
      </c>
      <c r="K67" s="121"/>
      <c r="L67" s="140"/>
      <c r="M67" s="122">
        <f t="shared" si="6"/>
        <v>0</v>
      </c>
      <c r="N67" s="123"/>
      <c r="O67" s="124">
        <f t="shared" si="7"/>
        <v>0</v>
      </c>
      <c r="P67" s="122">
        <f t="shared" si="8"/>
        <v>0</v>
      </c>
      <c r="Q67" s="125" t="str">
        <f t="shared" si="1"/>
        <v/>
      </c>
      <c r="R67" s="132"/>
      <c r="S67" s="125" t="str">
        <f t="shared" si="2"/>
        <v/>
      </c>
      <c r="T67" s="132"/>
      <c r="U67" s="125" t="str">
        <f t="shared" si="3"/>
        <v/>
      </c>
      <c r="V67" s="125" t="str">
        <f t="shared" si="4"/>
        <v/>
      </c>
      <c r="W67" s="127" t="e">
        <f t="shared" si="9"/>
        <v>#VALUE!</v>
      </c>
      <c r="X67" s="122" t="e">
        <f t="shared" si="10"/>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11"/>
        <v/>
      </c>
    </row>
    <row r="68" spans="1:43" ht="12">
      <c r="A68" s="136"/>
      <c r="B68" s="136"/>
      <c r="C68" s="136"/>
      <c r="D68" s="136"/>
      <c r="E68" s="136"/>
      <c r="F68" s="118" t="s">
        <v>5788</v>
      </c>
      <c r="G68" s="118" t="s">
        <v>5788</v>
      </c>
      <c r="H68" s="131"/>
      <c r="I68" s="120"/>
      <c r="J68" s="121" t="s">
        <v>5788</v>
      </c>
      <c r="K68" s="121"/>
      <c r="L68" s="140"/>
      <c r="M68" s="122">
        <f t="shared" si="6"/>
        <v>0</v>
      </c>
      <c r="N68" s="123"/>
      <c r="O68" s="124">
        <f t="shared" si="7"/>
        <v>0</v>
      </c>
      <c r="P68" s="122">
        <f t="shared" si="8"/>
        <v>0</v>
      </c>
      <c r="Q68" s="125" t="str">
        <f t="shared" si="1"/>
        <v/>
      </c>
      <c r="R68" s="132"/>
      <c r="S68" s="125" t="str">
        <f t="shared" si="2"/>
        <v/>
      </c>
      <c r="T68" s="132"/>
      <c r="U68" s="125" t="str">
        <f t="shared" si="3"/>
        <v/>
      </c>
      <c r="V68" s="125" t="str">
        <f t="shared" si="4"/>
        <v/>
      </c>
      <c r="W68" s="127" t="e">
        <f t="shared" si="9"/>
        <v>#VALUE!</v>
      </c>
      <c r="X68" s="122" t="e">
        <f t="shared" si="10"/>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11"/>
        <v/>
      </c>
    </row>
    <row r="69" spans="1:43" ht="12">
      <c r="A69" s="136"/>
      <c r="B69" s="136"/>
      <c r="C69" s="136"/>
      <c r="D69" s="136"/>
      <c r="E69" s="136"/>
      <c r="F69" s="118" t="s">
        <v>5788</v>
      </c>
      <c r="G69" s="118" t="s">
        <v>5788</v>
      </c>
      <c r="H69" s="131"/>
      <c r="I69" s="120"/>
      <c r="J69" s="121" t="s">
        <v>5788</v>
      </c>
      <c r="K69" s="121"/>
      <c r="L69" s="140"/>
      <c r="M69" s="122">
        <f t="shared" si="6"/>
        <v>0</v>
      </c>
      <c r="N69" s="123"/>
      <c r="O69" s="124">
        <f t="shared" si="7"/>
        <v>0</v>
      </c>
      <c r="P69" s="122">
        <f t="shared" si="8"/>
        <v>0</v>
      </c>
      <c r="Q69" s="125" t="str">
        <f t="shared" si="1"/>
        <v/>
      </c>
      <c r="R69" s="132"/>
      <c r="S69" s="125" t="str">
        <f t="shared" si="2"/>
        <v/>
      </c>
      <c r="T69" s="132"/>
      <c r="U69" s="125" t="str">
        <f t="shared" si="3"/>
        <v/>
      </c>
      <c r="V69" s="125" t="str">
        <f t="shared" si="4"/>
        <v/>
      </c>
      <c r="W69" s="127" t="e">
        <f t="shared" si="9"/>
        <v>#VALUE!</v>
      </c>
      <c r="X69" s="122" t="e">
        <f t="shared" si="10"/>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11"/>
        <v/>
      </c>
    </row>
    <row r="70" spans="1:43" ht="12">
      <c r="A70" s="136"/>
      <c r="B70" s="136"/>
      <c r="C70" s="136"/>
      <c r="D70" s="136"/>
      <c r="E70" s="136"/>
      <c r="F70" s="118" t="s">
        <v>5788</v>
      </c>
      <c r="G70" s="118" t="s">
        <v>5788</v>
      </c>
      <c r="H70" s="131"/>
      <c r="I70" s="120"/>
      <c r="J70" s="121" t="s">
        <v>5788</v>
      </c>
      <c r="K70" s="121"/>
      <c r="L70" s="140"/>
      <c r="M70" s="122">
        <f t="shared" si="6"/>
        <v>0</v>
      </c>
      <c r="N70" s="123"/>
      <c r="O70" s="124">
        <f t="shared" si="7"/>
        <v>0</v>
      </c>
      <c r="P70" s="122">
        <f t="shared" si="8"/>
        <v>0</v>
      </c>
      <c r="Q70" s="125" t="str">
        <f t="shared" si="1"/>
        <v/>
      </c>
      <c r="R70" s="132"/>
      <c r="S70" s="125" t="str">
        <f t="shared" si="2"/>
        <v/>
      </c>
      <c r="T70" s="132"/>
      <c r="U70" s="125" t="str">
        <f t="shared" si="3"/>
        <v/>
      </c>
      <c r="V70" s="125" t="str">
        <f t="shared" si="4"/>
        <v/>
      </c>
      <c r="W70" s="127" t="e">
        <f t="shared" si="9"/>
        <v>#VALUE!</v>
      </c>
      <c r="X70" s="122" t="e">
        <f t="shared" si="10"/>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11"/>
        <v/>
      </c>
    </row>
    <row r="71" spans="1:43" ht="12">
      <c r="A71" s="136"/>
      <c r="B71" s="136"/>
      <c r="C71" s="136"/>
      <c r="D71" s="136"/>
      <c r="E71" s="136"/>
      <c r="F71" s="118" t="s">
        <v>5788</v>
      </c>
      <c r="G71" s="118" t="s">
        <v>5788</v>
      </c>
      <c r="H71" s="131"/>
      <c r="I71" s="120"/>
      <c r="J71" s="121" t="s">
        <v>5788</v>
      </c>
      <c r="K71" s="121"/>
      <c r="L71" s="140"/>
      <c r="M71" s="122">
        <f t="shared" si="6"/>
        <v>0</v>
      </c>
      <c r="N71" s="123"/>
      <c r="O71" s="124">
        <f t="shared" si="7"/>
        <v>0</v>
      </c>
      <c r="P71" s="122">
        <f t="shared" si="8"/>
        <v>0</v>
      </c>
      <c r="Q71" s="125" t="str">
        <f t="shared" si="1"/>
        <v/>
      </c>
      <c r="R71" s="132"/>
      <c r="S71" s="125" t="str">
        <f t="shared" si="2"/>
        <v/>
      </c>
      <c r="T71" s="132"/>
      <c r="U71" s="125" t="str">
        <f t="shared" si="3"/>
        <v/>
      </c>
      <c r="V71" s="125" t="str">
        <f t="shared" si="4"/>
        <v/>
      </c>
      <c r="W71" s="127" t="e">
        <f t="shared" si="9"/>
        <v>#VALUE!</v>
      </c>
      <c r="X71" s="122" t="e">
        <f t="shared" si="10"/>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11"/>
        <v/>
      </c>
    </row>
    <row r="72" spans="1:43" ht="12">
      <c r="A72" s="136"/>
      <c r="B72" s="136"/>
      <c r="C72" s="136"/>
      <c r="D72" s="136"/>
      <c r="E72" s="136"/>
      <c r="F72" s="118" t="s">
        <v>5788</v>
      </c>
      <c r="G72" s="118" t="s">
        <v>5788</v>
      </c>
      <c r="H72" s="131"/>
      <c r="I72" s="120"/>
      <c r="J72" s="121" t="s">
        <v>5788</v>
      </c>
      <c r="K72" s="121"/>
      <c r="L72" s="140"/>
      <c r="M72" s="122">
        <f t="shared" si="6"/>
        <v>0</v>
      </c>
      <c r="N72" s="123"/>
      <c r="O72" s="124">
        <f t="shared" si="7"/>
        <v>0</v>
      </c>
      <c r="P72" s="122">
        <f t="shared" si="8"/>
        <v>0</v>
      </c>
      <c r="Q72" s="125" t="str">
        <f t="shared" si="1"/>
        <v/>
      </c>
      <c r="R72" s="132"/>
      <c r="S72" s="125" t="str">
        <f t="shared" si="2"/>
        <v/>
      </c>
      <c r="T72" s="132"/>
      <c r="U72" s="125" t="str">
        <f t="shared" si="3"/>
        <v/>
      </c>
      <c r="V72" s="125" t="str">
        <f t="shared" si="4"/>
        <v/>
      </c>
      <c r="W72" s="127" t="e">
        <f t="shared" si="9"/>
        <v>#VALUE!</v>
      </c>
      <c r="X72" s="122" t="e">
        <f t="shared" si="10"/>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11"/>
        <v/>
      </c>
    </row>
    <row r="73" spans="1:43" ht="12">
      <c r="A73" s="136"/>
      <c r="B73" s="136"/>
      <c r="C73" s="136"/>
      <c r="D73" s="136"/>
      <c r="E73" s="136"/>
      <c r="F73" s="118" t="s">
        <v>5788</v>
      </c>
      <c r="G73" s="118" t="s">
        <v>5788</v>
      </c>
      <c r="H73" s="131"/>
      <c r="I73" s="120"/>
      <c r="J73" s="121" t="s">
        <v>5788</v>
      </c>
      <c r="K73" s="121"/>
      <c r="L73" s="140"/>
      <c r="M73" s="122">
        <f t="shared" si="6"/>
        <v>0</v>
      </c>
      <c r="N73" s="123"/>
      <c r="O73" s="124">
        <f t="shared" si="7"/>
        <v>0</v>
      </c>
      <c r="P73" s="122">
        <f t="shared" si="8"/>
        <v>0</v>
      </c>
      <c r="Q73" s="125" t="str">
        <f t="shared" si="1"/>
        <v/>
      </c>
      <c r="R73" s="132"/>
      <c r="S73" s="125" t="str">
        <f t="shared" si="2"/>
        <v/>
      </c>
      <c r="T73" s="132"/>
      <c r="U73" s="125" t="str">
        <f t="shared" si="3"/>
        <v/>
      </c>
      <c r="V73" s="125" t="str">
        <f t="shared" si="4"/>
        <v/>
      </c>
      <c r="W73" s="127" t="e">
        <f t="shared" si="9"/>
        <v>#VALUE!</v>
      </c>
      <c r="X73" s="122" t="e">
        <f t="shared" si="10"/>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11"/>
        <v/>
      </c>
    </row>
    <row r="74" spans="1:43" ht="12">
      <c r="A74" s="136"/>
      <c r="B74" s="136"/>
      <c r="C74" s="136"/>
      <c r="D74" s="136"/>
      <c r="E74" s="136"/>
      <c r="F74" s="118" t="s">
        <v>5788</v>
      </c>
      <c r="G74" s="118" t="s">
        <v>5788</v>
      </c>
      <c r="H74" s="131"/>
      <c r="I74" s="120"/>
      <c r="J74" s="121" t="s">
        <v>5788</v>
      </c>
      <c r="K74" s="121"/>
      <c r="L74" s="140"/>
      <c r="M74" s="122">
        <f t="shared" si="6"/>
        <v>0</v>
      </c>
      <c r="N74" s="123"/>
      <c r="O74" s="124">
        <f t="shared" si="7"/>
        <v>0</v>
      </c>
      <c r="P74" s="122">
        <f t="shared" si="8"/>
        <v>0</v>
      </c>
      <c r="Q74" s="125" t="str">
        <f t="shared" si="1"/>
        <v/>
      </c>
      <c r="R74" s="132"/>
      <c r="S74" s="125" t="str">
        <f t="shared" si="2"/>
        <v/>
      </c>
      <c r="T74" s="132"/>
      <c r="U74" s="125" t="str">
        <f t="shared" si="3"/>
        <v/>
      </c>
      <c r="V74" s="125" t="str">
        <f t="shared" si="4"/>
        <v/>
      </c>
      <c r="W74" s="127" t="e">
        <f t="shared" si="9"/>
        <v>#VALUE!</v>
      </c>
      <c r="X74" s="122" t="e">
        <f t="shared" si="10"/>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11"/>
        <v/>
      </c>
    </row>
    <row r="75" spans="1:43" ht="12">
      <c r="A75" s="136"/>
      <c r="B75" s="136"/>
      <c r="C75" s="136"/>
      <c r="D75" s="136"/>
      <c r="E75" s="136"/>
      <c r="F75" s="118" t="s">
        <v>5788</v>
      </c>
      <c r="G75" s="118" t="s">
        <v>5788</v>
      </c>
      <c r="H75" s="131"/>
      <c r="I75" s="120"/>
      <c r="J75" s="121" t="s">
        <v>5788</v>
      </c>
      <c r="K75" s="121"/>
      <c r="L75" s="140"/>
      <c r="M75" s="122">
        <f t="shared" si="6"/>
        <v>0</v>
      </c>
      <c r="N75" s="123"/>
      <c r="O75" s="124">
        <f t="shared" si="7"/>
        <v>0</v>
      </c>
      <c r="P75" s="122">
        <f t="shared" si="8"/>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9"/>
        <v>#VALUE!</v>
      </c>
      <c r="X75" s="122" t="e">
        <f t="shared" si="10"/>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