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M\Desktop\"/>
    </mc:Choice>
  </mc:AlternateContent>
  <bookViews>
    <workbookView xWindow="0" yWindow="0" windowWidth="28800" windowHeight="12435" activeTab="1"/>
  </bookViews>
  <sheets>
    <sheet name="ISOTECH SPECIALTY SERVICES_ INC" sheetId="1" r:id="rId1"/>
    <sheet name="23.NOV.22-UPDATE" sheetId="10" r:id="rId2"/>
    <sheet name="MASTER LIST" sheetId="9" r:id="rId3"/>
    <sheet name="ISOTECH - GLOBE LOCKIN" sheetId="6" r:id="rId4"/>
    <sheet name="DEC 2022-RENEWAL" sheetId="8" r:id="rId5"/>
    <sheet name="NOV 16, 2022 RENEWAL" sheetId="5" r:id="rId6"/>
    <sheet name="PLAN &amp; INCLUSIONS" sheetId="2" r:id="rId7"/>
    <sheet name="OCTOBER 22 - RENEWAL" sheetId="4" r:id="rId8"/>
    <sheet name="25-JUL-22 - RENEWAL" sheetId="3" r:id="rId9"/>
  </sheets>
  <definedNames>
    <definedName name="_xlnm.Print_Area" localSheetId="8">'25-JUL-22 - RENEWAL'!$A$1:$I$45</definedName>
  </definedNames>
  <calcPr calcId="152511"/>
</workbook>
</file>

<file path=xl/calcChain.xml><?xml version="1.0" encoding="utf-8"?>
<calcChain xmlns="http://schemas.openxmlformats.org/spreadsheetml/2006/main">
  <c r="J13" i="9" l="1"/>
  <c r="J16" i="6"/>
  <c r="I12" i="6"/>
  <c r="I11" i="9"/>
</calcChain>
</file>

<file path=xl/comments1.xml><?xml version="1.0" encoding="utf-8"?>
<comments xmlns="http://schemas.openxmlformats.org/spreadsheetml/2006/main">
  <authors>
    <author>blv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blv:</t>
        </r>
        <r>
          <rPr>
            <sz val="9"/>
            <color indexed="81"/>
            <rFont val="Tahoma"/>
            <charset val="1"/>
          </rPr>
          <t xml:space="preserve">
9177121729 - CHANGE NUMBER TO 917-138-9137</t>
        </r>
      </text>
    </comment>
    <comment ref="D61" authorId="0" shapeId="0">
      <text>
        <r>
          <rPr>
            <b/>
            <sz val="9"/>
            <rFont val="Tahoma"/>
            <family val="2"/>
          </rPr>
          <t>Date Issued - 14-jun-22</t>
        </r>
      </text>
    </comment>
    <comment ref="B68" authorId="0" shapeId="0">
      <text>
        <r>
          <rPr>
            <sz val="9"/>
            <rFont val="Tahoma"/>
            <family val="2"/>
          </rPr>
          <t xml:space="preserve">
</t>
        </r>
      </text>
    </comment>
    <comment ref="B79" authorId="0" shapeId="0">
      <text>
        <r>
          <rPr>
            <sz val="9"/>
            <rFont val="Tahoma"/>
            <family val="2"/>
          </rPr>
          <t xml:space="preserve">
</t>
        </r>
      </text>
    </comment>
    <comment ref="D88" authorId="0" shapeId="0">
      <text>
        <r>
          <rPr>
            <b/>
            <sz val="9"/>
            <color indexed="81"/>
            <rFont val="Tahoma"/>
            <charset val="1"/>
          </rPr>
          <t>blv:</t>
        </r>
        <r>
          <rPr>
            <sz val="9"/>
            <color indexed="81"/>
            <rFont val="Tahoma"/>
            <charset val="1"/>
          </rPr>
          <t xml:space="preserve">
 - waiting for iphone 13 pro max</t>
        </r>
      </text>
    </comment>
  </commentList>
</comments>
</file>

<file path=xl/comments2.xml><?xml version="1.0" encoding="utf-8"?>
<comments xmlns="http://schemas.openxmlformats.org/spreadsheetml/2006/main">
  <authors>
    <author>blv</author>
  </authors>
  <commentList>
    <comment ref="D34" authorId="0" shapeId="0">
      <text>
        <r>
          <rPr>
            <b/>
            <sz val="9"/>
            <rFont val="Tahoma"/>
            <family val="2"/>
          </rPr>
          <t>Date Issued - 14-jun-22</t>
        </r>
      </text>
    </comment>
    <comment ref="B37" authorId="0" shapeId="0">
      <text>
        <r>
          <rPr>
            <sz val="9"/>
            <rFont val="Tahoma"/>
            <family val="2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blv:</t>
        </r>
        <r>
          <rPr>
            <sz val="9"/>
            <color indexed="81"/>
            <rFont val="Tahoma"/>
            <charset val="1"/>
          </rPr>
          <t xml:space="preserve">
 - waiting for iphone 13 pro max</t>
        </r>
      </text>
    </comment>
  </commentList>
</comments>
</file>

<file path=xl/comments3.xml><?xml version="1.0" encoding="utf-8"?>
<comments xmlns="http://schemas.openxmlformats.org/spreadsheetml/2006/main">
  <authors>
    <author>blv</author>
  </authors>
  <commentList>
    <comment ref="D46" authorId="0" shapeId="0">
      <text>
        <r>
          <rPr>
            <b/>
            <sz val="9"/>
            <rFont val="Tahoma"/>
            <family val="2"/>
          </rPr>
          <t>Date Issued - 14-jun-22</t>
        </r>
      </text>
    </comment>
    <comment ref="B49" authorId="0" shapeId="0">
      <text>
        <r>
          <rPr>
            <sz val="9"/>
            <rFont val="Tahoma"/>
            <family val="2"/>
          </rPr>
          <t xml:space="preserve">
</t>
        </r>
      </text>
    </comment>
    <comment ref="D67" authorId="0" shapeId="0">
      <text>
        <r>
          <rPr>
            <b/>
            <sz val="9"/>
            <color indexed="81"/>
            <rFont val="Tahoma"/>
            <charset val="1"/>
          </rPr>
          <t>blv:</t>
        </r>
        <r>
          <rPr>
            <sz val="9"/>
            <color indexed="81"/>
            <rFont val="Tahoma"/>
            <charset val="1"/>
          </rPr>
          <t xml:space="preserve">
 - waiting for iphone 13 pro max</t>
        </r>
      </text>
    </comment>
  </commentList>
</comments>
</file>

<file path=xl/comments4.xml><?xml version="1.0" encoding="utf-8"?>
<comments xmlns="http://schemas.openxmlformats.org/spreadsheetml/2006/main">
  <authors>
    <author>blv</author>
  </authors>
  <commentList>
    <comment ref="B20" authorId="0" shapeId="0">
      <text>
        <r>
          <rPr>
            <sz val="9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blv:</t>
        </r>
        <r>
          <rPr>
            <sz val="9"/>
            <color indexed="81"/>
            <rFont val="Tahoma"/>
            <charset val="1"/>
          </rPr>
          <t xml:space="preserve">
 - waiting for iphone 13 pro max</t>
        </r>
      </text>
    </comment>
    <comment ref="B49" authorId="0" shapeId="0">
      <text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<sst xmlns="http://schemas.openxmlformats.org/spreadsheetml/2006/main" count="1026" uniqueCount="262">
  <si>
    <t>NO</t>
  </si>
  <si>
    <t>MOBILE NUMBER</t>
  </si>
  <si>
    <t>EMPLOYEE</t>
  </si>
  <si>
    <t>PLAN</t>
  </si>
  <si>
    <t>BIN CARD</t>
  </si>
  <si>
    <t>INCLUSION</t>
  </si>
  <si>
    <t>START DATE</t>
  </si>
  <si>
    <t>END DATE</t>
  </si>
  <si>
    <t>ACCOUNTING</t>
  </si>
  <si>
    <t>GRACE M. ALMONTE</t>
  </si>
  <si>
    <t>ThePLAN 1799</t>
  </si>
  <si>
    <t>Pack - GS Add Surf 99 (1GB)
Pack - myBiz Data 299 (5GB), Pack - myBiz Data 999 (20GB)
Pack - myBiz Unli AllNet Calls, Landline &amp; SMS 400</t>
  </si>
  <si>
    <t>24 Months</t>
  </si>
  <si>
    <t>ANNA MARIE BURGOS</t>
  </si>
  <si>
    <t>ThePLAN 1299</t>
  </si>
  <si>
    <t>Pack - myBiz Unli AllNet Calls, Landline &amp; SMS 400
Pack - GS Add Surf 99 (1GB)
Pack - myBiz Data 799 (15GB)</t>
  </si>
  <si>
    <t>0 Months</t>
  </si>
  <si>
    <t>2/14/2020 11:59 PM</t>
  </si>
  <si>
    <t>BOD'S</t>
  </si>
  <si>
    <t>MANUEL B. RAMOS</t>
  </si>
  <si>
    <t>ThePLAN 2499</t>
  </si>
  <si>
    <t>Pack - myBiz Unli AllNet Calls, Landline &amp; SMS 400
Pack - myBiz Data 1499 (30GB), Pack - myBiz Data 599 (10GB)</t>
  </si>
  <si>
    <t>MATTHEW B. RAMOS</t>
  </si>
  <si>
    <t>LAWRENCE B. RAMOS</t>
  </si>
  <si>
    <t>01/17/2022</t>
  </si>
  <si>
    <t>09175870211</t>
  </si>
  <si>
    <t>EULETA B. RAMOS</t>
  </si>
  <si>
    <t>ANNA LEAH R. EVAN</t>
  </si>
  <si>
    <t>ERWIN ROMMEL B. RAMOS</t>
  </si>
  <si>
    <t>NORMAN REY RAMOS</t>
  </si>
  <si>
    <t>DRIVER</t>
  </si>
  <si>
    <t>GREGORIO TAPIADOR</t>
  </si>
  <si>
    <t>Pack - myBiz Unli AllNet Calls, Landline &amp; SMS 400
Pack - GS Add Surf 99 (1GB)
Pack - myBiz Data 299 (5GB)</t>
  </si>
  <si>
    <t>9/23/2017 11:59 PM</t>
  </si>
  <si>
    <t>ESD</t>
  </si>
  <si>
    <t>VIRGILIO B. IBAMIT</t>
  </si>
  <si>
    <t>Pack - myBiz Unli AllNet Calls, Landline &amp; SMS 400
Pack - myBiz Data 299 (5GB), Pack - myBiz Data 999 (20GB)
Pack - GS Add Surf 99 (1GB)</t>
  </si>
  <si>
    <t>OLIVER PORCA</t>
  </si>
  <si>
    <t>ThePLAN 999</t>
  </si>
  <si>
    <t>ISO - 260</t>
  </si>
  <si>
    <t>Pack - myBiz Data 599 (10GB)
Pack - myBiz Unli AllNet Calls, Landline &amp; SMS 400</t>
  </si>
  <si>
    <t>ERWIN R. VERGARA</t>
  </si>
  <si>
    <t>ISO - 696</t>
  </si>
  <si>
    <t>Pack - myBiz Unli AllNet Calls, Landline &amp; SMS 400
Pack - myBiz Data 599 (10GB)</t>
  </si>
  <si>
    <t>SHERWIN L. FAJARDO</t>
  </si>
  <si>
    <t>ISO - 513</t>
  </si>
  <si>
    <t>2/14/2021 10:06 AM</t>
  </si>
  <si>
    <t>ANDRE R. GERONIMO</t>
  </si>
  <si>
    <t>ISO - 1222</t>
  </si>
  <si>
    <t>KENT M. LIRAG</t>
  </si>
  <si>
    <t>ISO - 1221</t>
  </si>
  <si>
    <t>FINANCE</t>
  </si>
  <si>
    <t>JENELYN S. CANTAVIEJA</t>
  </si>
  <si>
    <t>Pack - myBiz Data 299 (5GB), Pack - myBiz Data 999 (20GB)
Pack - myBiz Unli AllNet Calls, Landline &amp; SMS 400
Pack - GS Add Surf 99 (1GB)</t>
  </si>
  <si>
    <t>DORIS A. MANANGKIL</t>
  </si>
  <si>
    <t>Pack - myBiz Unli AllNet Calls, Landline &amp; SMS 400
Pack - myBiz Data 799 (15GB)
Pack - GS Add Surf 99 (1GB)</t>
  </si>
  <si>
    <t>MAUREEN L. BONDOC</t>
  </si>
  <si>
    <t>Pack - GS Add Surf 99 (1GB)
Pack - myBiz Data 799 (15GB)
Pack - myBiz Unli AllNet Calls, Landline &amp; SMS 400</t>
  </si>
  <si>
    <t>HR</t>
  </si>
  <si>
    <t>CORAZON AGUILAR</t>
  </si>
  <si>
    <t>10/27/2020 8:58 AM</t>
  </si>
  <si>
    <t>IT</t>
  </si>
  <si>
    <t>BERNABE L. VICENTE</t>
  </si>
  <si>
    <t>Pack - myBiz Data 299 (5GB), Pack - myBiz Data 999 (20GB)
Pack - GS Add Surf 99 (1GB)
Pack - myBiz Unli AllNet Calls, Landline &amp; SMS 400</t>
  </si>
  <si>
    <t>3/22/2023 5:33 PM</t>
  </si>
  <si>
    <t>KASAMBAHAY(BEATA)</t>
  </si>
  <si>
    <t>JESSIE S. CATAMORA</t>
  </si>
  <si>
    <t>Pack - myBiz Data 299 (5GB)
Pack - myBiz Unli AllNet Calls, Landline &amp; SMS 400
Pack - GS Add Surf 99 (1GB)</t>
  </si>
  <si>
    <t>9/28/2019 11:59 PM</t>
  </si>
  <si>
    <t>APRIL ROSE D. MARATAS</t>
  </si>
  <si>
    <t>Pack - GS Add Surf 99 (1GB)
Pack - myBiz Unli AllNet Calls, Landline &amp; SMS 400
Pack - myBiz Data 299 (5GB)</t>
  </si>
  <si>
    <t>MYFC</t>
  </si>
  <si>
    <t>JAKE DE DIOS</t>
  </si>
  <si>
    <t>OSHED</t>
  </si>
  <si>
    <t>ARVIN MIRABUENO</t>
  </si>
  <si>
    <t>10/23/2022 4:35 PM</t>
  </si>
  <si>
    <t>3/23/2023 2:25 PM</t>
  </si>
  <si>
    <t>PURCHASING</t>
  </si>
  <si>
    <t>BOBBY P. MOSQUERA</t>
  </si>
  <si>
    <t>Pack - GS Add Surf 99 (1GB)
Pack - myBiz Data 299 (5GB), Pack - myBiz Data 999 (20GB)</t>
  </si>
  <si>
    <t>SECURITY GUARD</t>
  </si>
  <si>
    <t>LEVY P. BURAGAY JR.- OIC</t>
  </si>
  <si>
    <t>MAIN GATE SG - NIGTH SHIFT</t>
  </si>
  <si>
    <t>SOG</t>
  </si>
  <si>
    <t>MARK CARLO P. ANDAM</t>
  </si>
  <si>
    <t>Pack - myBiz Unli AllNet Calls, Landline &amp; SMS 400
Pack - GS Add Surf 99 (1GB)
Pack - myBiz Data 299 (5GB), Pack - myBiz Data 999 (20GB)</t>
  </si>
  <si>
    <t>JOHN CHRISTOPHER D. SOLAM</t>
  </si>
  <si>
    <t>3/23/2023 12:56 PM</t>
  </si>
  <si>
    <t>JEIVERRET D. LALICAN</t>
  </si>
  <si>
    <t>MARVIN M. ANTONIO</t>
  </si>
  <si>
    <t>10/14/2022 9:59 AM</t>
  </si>
  <si>
    <t>RONALD A. LACORTE</t>
  </si>
  <si>
    <t>10/14/2022 10:14 AM</t>
  </si>
  <si>
    <t>AVAILABLE</t>
  </si>
  <si>
    <t>RONALD PABALATE</t>
  </si>
  <si>
    <t>RHODEL A. PIOPONGCO</t>
  </si>
  <si>
    <t>10/21/2019 11:59 PM</t>
  </si>
  <si>
    <t>ROLAND PANALIGAN</t>
  </si>
  <si>
    <t>12/29/2019 11:59 PM</t>
  </si>
  <si>
    <t>EMERSON A. ARCA</t>
  </si>
  <si>
    <t>Pack - myBiz Data 799 (15GB)
Pack - myBiz Unli AllNet Calls, Landline &amp; SMS 400
Pack - GS Add Surf 99 (1GB)</t>
  </si>
  <si>
    <t>8/17/2020 4:31 PM</t>
  </si>
  <si>
    <t>BILLING</t>
  </si>
  <si>
    <t>MS MELANIE(BILLING)</t>
  </si>
  <si>
    <t>ISO-135</t>
  </si>
  <si>
    <t>SSD</t>
  </si>
  <si>
    <t>RICHARD S. DE MESA</t>
  </si>
  <si>
    <t>JAN KARL C. DE SAGUN</t>
  </si>
  <si>
    <t>ISO - 941</t>
  </si>
  <si>
    <t>10/23/2022 4:41 PM</t>
  </si>
  <si>
    <t>JAYROLD O. PANIT</t>
  </si>
  <si>
    <t>10/23/2022 4:36 PM</t>
  </si>
  <si>
    <t>RENATO BURGOS</t>
  </si>
  <si>
    <t>10/23/2022 4:42 PM</t>
  </si>
  <si>
    <t>ADRIAN SUPSUP</t>
  </si>
  <si>
    <t>1/21/2023 1:53 PM</t>
  </si>
  <si>
    <t>UTILITY</t>
  </si>
  <si>
    <t>LUSTER S. CABAÑA</t>
  </si>
  <si>
    <t>WAREHOUSE/ADMIN</t>
  </si>
  <si>
    <t>GEOFFREY G. BARCELONA</t>
  </si>
  <si>
    <t>MICHELLE R. MERCADO</t>
  </si>
  <si>
    <t>ISO - 256</t>
  </si>
  <si>
    <t>VERANIO B. VEREÑA</t>
  </si>
  <si>
    <t>ThePLAN PLUS 599</t>
  </si>
  <si>
    <t>TERMINATED</t>
  </si>
  <si>
    <t>KEVIN(TERMINATED 31-MAY-22</t>
  </si>
  <si>
    <t>GLOBE POST PAID PLAN AND INCLUSIONS</t>
  </si>
  <si>
    <t>ThePLAN 599(driver,kasambahay, utility)</t>
  </si>
  <si>
    <t>ThePLAN 999(engr)</t>
  </si>
  <si>
    <t>ThePLAN 1299(supervisor)</t>
  </si>
  <si>
    <t>ThePLAN 1799(HOD)</t>
  </si>
  <si>
    <t>ThePLAN 2499(BODs)</t>
  </si>
  <si>
    <t>ROLAND PANALIGAN - In progress</t>
  </si>
  <si>
    <t>MS MELANIE(BILLING) - Done</t>
  </si>
  <si>
    <t>DORIS A. MANANGKIL - Done</t>
  </si>
  <si>
    <t>MAUREEN L. BONDOC - Done</t>
  </si>
  <si>
    <t>ANNA MARIE BURGOS - Done</t>
  </si>
  <si>
    <t>joseph manzanero</t>
  </si>
  <si>
    <t>Number</t>
  </si>
  <si>
    <t>Name</t>
  </si>
  <si>
    <t>Plan</t>
  </si>
  <si>
    <t>ISO - 134</t>
  </si>
  <si>
    <t>ISO - 871</t>
  </si>
  <si>
    <t>ISO - 273</t>
  </si>
  <si>
    <t>ISO - 1019</t>
  </si>
  <si>
    <t>ISO - 1101</t>
  </si>
  <si>
    <t>The 2499</t>
  </si>
  <si>
    <t>ISO - 1261</t>
  </si>
  <si>
    <t>ISO - 269</t>
  </si>
  <si>
    <t>ISO - 271</t>
  </si>
  <si>
    <t>ISO - 270</t>
  </si>
  <si>
    <t>ISO - 272</t>
  </si>
  <si>
    <t>ISO - 251</t>
  </si>
  <si>
    <t>ISO - 253</t>
  </si>
  <si>
    <t>ISO - 254</t>
  </si>
  <si>
    <t>ISO - 255</t>
  </si>
  <si>
    <t>ISO - 711</t>
  </si>
  <si>
    <t>ISO - 261</t>
  </si>
  <si>
    <t xml:space="preserve">ISO - 788 </t>
  </si>
  <si>
    <t>ISO - 789</t>
  </si>
  <si>
    <t>ISO - 1081</t>
  </si>
  <si>
    <t>ISO - 943</t>
  </si>
  <si>
    <t>FOR NURSE</t>
  </si>
  <si>
    <t>ISO - 1007</t>
  </si>
  <si>
    <t>ISO - 259</t>
  </si>
  <si>
    <t>ISO - 137</t>
  </si>
  <si>
    <t xml:space="preserve">GILBERT V. ORIBIANA </t>
  </si>
  <si>
    <t>NICOLAS M. ALMONICAR</t>
  </si>
  <si>
    <t>Pack - myBiz GoSURF 299 (2GB), Pack - Biz 399 Unlicalls to Globe/TM and Unli AllNet Text, Pack - Biz Unli AllNet Calls to Mobile, Pack - Biz Unli AllNet Landline Calls
Pack - GS Add Surf 99 (1GB). Pack - GS Add Surf 99 (1GB)</t>
  </si>
  <si>
    <t xml:space="preserve">END DATE </t>
  </si>
  <si>
    <t>MAIN GATE SG - NS</t>
  </si>
  <si>
    <t>ThePLAN 599</t>
  </si>
  <si>
    <t>WH/ADMIN</t>
  </si>
  <si>
    <t>MAIN GATE SG - NSHIFT</t>
  </si>
  <si>
    <t>VALIDATE</t>
  </si>
  <si>
    <t>Start Date</t>
  </si>
  <si>
    <t>Duration</t>
  </si>
  <si>
    <t>End Date</t>
  </si>
  <si>
    <t>RONALD D. PABALATE</t>
  </si>
  <si>
    <t>OLIVER D. PORCA</t>
  </si>
  <si>
    <t>ARMANDO NOBLE</t>
  </si>
  <si>
    <t>ADRIAN JASPIO</t>
  </si>
  <si>
    <t>ThePLAN 1299 - UPGRADE TO PLN 1799</t>
  </si>
  <si>
    <t xml:space="preserve">GLOBE QUALIFIED RENEWAL  </t>
  </si>
  <si>
    <t xml:space="preserve">GLOBE LATE TAGGING - IN PROGRESS </t>
  </si>
  <si>
    <t>ARMANDO</t>
  </si>
  <si>
    <t>BOD'S AVAILABLE</t>
  </si>
  <si>
    <t>JOSEPH MANZANERO</t>
  </si>
  <si>
    <t xml:space="preserve">9176216737
</t>
  </si>
  <si>
    <t>DANIEL T. GIGANTE</t>
  </si>
  <si>
    <t>PLAN 599</t>
  </si>
  <si>
    <t>ISO - 508</t>
  </si>
  <si>
    <t>DATE</t>
  </si>
  <si>
    <t>Ticket&amp;Case</t>
  </si>
  <si>
    <t>ACCOUNT NAME</t>
  </si>
  <si>
    <t>ACCOUNT#</t>
  </si>
  <si>
    <t>CONTRACT END DATE</t>
  </si>
  <si>
    <t>STATUS</t>
  </si>
  <si>
    <t>OVERDUE BALANCE(Beyond 60 Days)</t>
  </si>
  <si>
    <t>EARLY RENEWAL FEE</t>
  </si>
  <si>
    <t>EXISTING PLAN DESCRIPTION</t>
  </si>
  <si>
    <t>EXISTING HANDSET MODEL</t>
  </si>
  <si>
    <t>EXISTING DUO NUMBER, if there is any</t>
  </si>
  <si>
    <t>CREDIT LIMIT</t>
  </si>
  <si>
    <t>SPENDING LIMIT</t>
  </si>
  <si>
    <t>BILLING CYCLE</t>
  </si>
  <si>
    <t>11/23/2022</t>
  </si>
  <si>
    <t>ISOTECH SPECIALTY SERVICES, INC</t>
  </si>
  <si>
    <t>Qualified</t>
  </si>
  <si>
    <t>Pack - myBiz GoSURF 299 (2GB),2*Pack - GS Add Surf 99 (1GB)</t>
  </si>
  <si>
    <t>Pack - Biz 399 Unlicalls to Globe/TM and Unli AllNet Text,   Pack - Biz Unli AllNet Calls to Mobile, Pack - Biz Unli AllNet Landline Calls,Paid Netflix for SG</t>
  </si>
  <si>
    <t>Huawei Nova 7i Green</t>
  </si>
  <si>
    <t>NA</t>
  </si>
  <si>
    <t>11-Monthly Residential Cycle close on the 10th</t>
  </si>
  <si>
    <t>Within contract</t>
  </si>
  <si>
    <t>Pack - GS Add Surf 99 (1GB),Pack - myBiz Data 299 (5GB), Pack - myBiz Data 999 (20GB)</t>
  </si>
  <si>
    <t>Pack - myBiz Unli AllNet Calls, Landline &amp; SMS 400</t>
  </si>
  <si>
    <t>Huawei P40 Blue</t>
  </si>
  <si>
    <t>Pack - myBiz Data 1499 (30GB), Pack - myBiz Data 599 (10GB)</t>
  </si>
  <si>
    <t>iPhone 13 Pro Max 256GB Graphite</t>
  </si>
  <si>
    <t>iPhone 12 ProMax 128GB Blue</t>
  </si>
  <si>
    <t>Huawei P40 Silver</t>
  </si>
  <si>
    <t>Pack - GS Add Surf 99 (1GB),Pack - myBiz Data 999 (20GB), Pack - myBiz Data 299 (5GB)</t>
  </si>
  <si>
    <t>iPhone XR 64GB Blk</t>
  </si>
  <si>
    <t>RECONTTRACTED</t>
  </si>
  <si>
    <t>GPlan Biz 1299</t>
  </si>
  <si>
    <t>Freebie - GS Add Surf 99 (1GB/30 days)</t>
  </si>
  <si>
    <t>Samsung Galaxy A33 5G Blk</t>
  </si>
  <si>
    <t>3/23/2023</t>
  </si>
  <si>
    <t>Pack - GS Add Surf 99 (1GB), Pack - myBiz Data 299 (5GB), Pack - myBiz Data 999 (20GB)</t>
  </si>
  <si>
    <t>Samsung Galaxy Note10 Lite Blk</t>
  </si>
  <si>
    <t>Pack - myBiz Data 599 (10GB)</t>
  </si>
  <si>
    <t>Huawei Y9 Prime Blk</t>
  </si>
  <si>
    <t>3/22/2023</t>
  </si>
  <si>
    <t>Pack - myBiz Data 299 (5GB), Pack - myBiz Data 999 (20GB),Pack - GS Add Surf 99 (1GB)</t>
  </si>
  <si>
    <t>9/23/2017</t>
  </si>
  <si>
    <t>myBiz ThePLAN PLUS 599 (Consumable 799)</t>
  </si>
  <si>
    <t>Pack - GS Add Surf 99 (1GB),Pack - myBiz Data 299 (5GB)</t>
  </si>
  <si>
    <t>LINE ONLY</t>
  </si>
  <si>
    <t>TERESA (myBusiness Recontracting) Nov 23, 2022, 10:40 AM GMT+8. support request (2628932)</t>
  </si>
  <si>
    <t>END USER</t>
  </si>
  <si>
    <t>AVAILABLE - MOA</t>
  </si>
  <si>
    <t>BENEDICT BRIAN GUARDIAN</t>
  </si>
  <si>
    <t>JEFFREY CAIOLE</t>
  </si>
  <si>
    <t>PLAN 799</t>
  </si>
  <si>
    <t>DONE</t>
  </si>
  <si>
    <t>NEW</t>
  </si>
  <si>
    <t>AVAILABLE(MOA)</t>
  </si>
  <si>
    <t>RENEWAL</t>
  </si>
  <si>
    <t>BRYAN RUSSEL L. REDONDO</t>
  </si>
  <si>
    <t>KATELYN B. BICARE</t>
  </si>
  <si>
    <t>AIVIE</t>
  </si>
  <si>
    <t>ISO - 1316</t>
  </si>
  <si>
    <t>PAOLO</t>
  </si>
  <si>
    <t>ISO - 1309</t>
  </si>
  <si>
    <t>Supervisor</t>
  </si>
  <si>
    <t>0917 140 4587</t>
  </si>
  <si>
    <t>ISO - 975</t>
  </si>
  <si>
    <t>ISO - 973</t>
  </si>
  <si>
    <t>ThePLAN PLUS 1299</t>
  </si>
  <si>
    <t>Contract Start Date</t>
  </si>
  <si>
    <t>BINCARD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</si>
</sst>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[$$-409]#,##0.00;[Red]\-[$$-409]#,##0.00"/>
    <numFmt numFmtId="165" formatCode="m/d/yyyy\ h:mm\ AM/PM"/>
    <numFmt numFmtId="166" formatCode="m/d/yyyy\ hh:mm\ AM/PM"/>
    <numFmt numFmtId="167" formatCode="d/m/yyyy\ h:mm\ AM/PM"/>
    <numFmt numFmtId="168" formatCode="[$-3409]dd\-mmm\-yy;@"/>
  </numFmts>
  <fonts count="48" x14ac:knownFonts="1">
    <font>
      <sz val="10"/>
      <color indexed="8"/>
      <name val="Tahoma"/>
      <family val="2"/>
    </font>
    <font>
      <sz val="12"/>
      <color indexed="9"/>
      <name val="Tahoma"/>
      <family val="2"/>
    </font>
    <font>
      <sz val="12"/>
      <name val="Tahoma"/>
      <family val="2"/>
    </font>
    <font>
      <sz val="12"/>
      <color indexed="12"/>
      <name val="Tahoma"/>
      <family val="2"/>
    </font>
    <font>
      <b/>
      <sz val="12"/>
      <color indexed="8"/>
      <name val="Tahoma"/>
      <family val="2"/>
    </font>
    <font>
      <sz val="12"/>
      <color indexed="8"/>
      <name val="Tahoma"/>
      <family val="2"/>
    </font>
    <font>
      <b/>
      <sz val="12"/>
      <color indexed="12"/>
      <name val="Tahoma"/>
      <family val="2"/>
    </font>
    <font>
      <b/>
      <sz val="12"/>
      <color indexed="10"/>
      <name val="Tahoma"/>
      <family val="2"/>
    </font>
    <font>
      <b/>
      <sz val="12"/>
      <color indexed="9"/>
      <name val="Tahoma"/>
      <family val="2"/>
    </font>
    <font>
      <b/>
      <sz val="12"/>
      <name val="Tahoma"/>
      <family val="2"/>
    </font>
    <font>
      <sz val="14"/>
      <color indexed="8"/>
      <name val="Tahoma"/>
      <family val="2"/>
    </font>
    <font>
      <sz val="12"/>
      <color indexed="10"/>
      <name val="Tahoma"/>
      <family val="2"/>
    </font>
    <font>
      <b/>
      <sz val="12"/>
      <color indexed="10"/>
      <name val="Tahoma"/>
      <family val="2"/>
    </font>
    <font>
      <sz val="10"/>
      <name val="Arial"/>
      <family val="2"/>
    </font>
    <font>
      <b/>
      <i/>
      <u/>
      <sz val="10"/>
      <color indexed="8"/>
      <name val="Tahoma"/>
      <family val="2"/>
    </font>
    <font>
      <b/>
      <i/>
      <sz val="16"/>
      <color indexed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sz val="10"/>
      <color indexed="10"/>
      <name val="Tahoma"/>
      <family val="2"/>
    </font>
    <font>
      <sz val="14"/>
      <name val="Tahoma"/>
      <family val="2"/>
    </font>
    <font>
      <b/>
      <sz val="16"/>
      <name val="Tahoma"/>
      <family val="2"/>
    </font>
    <font>
      <b/>
      <sz val="16"/>
      <color indexed="10"/>
      <name val="Tahoma"/>
      <family val="2"/>
    </font>
    <font>
      <sz val="16"/>
      <color indexed="8"/>
      <name val="Tahoma"/>
      <family val="2"/>
    </font>
    <font>
      <b/>
      <sz val="16"/>
      <color indexed="8"/>
      <name val="Tahoma"/>
      <family val="2"/>
    </font>
    <font>
      <b/>
      <sz val="16"/>
      <color indexed="9"/>
      <name val="Tahoma"/>
      <family val="2"/>
    </font>
    <font>
      <sz val="16"/>
      <color indexed="9"/>
      <name val="Tahoma"/>
      <family val="2"/>
    </font>
    <font>
      <sz val="16"/>
      <name val="Tahoma"/>
      <family val="2"/>
    </font>
    <font>
      <sz val="16"/>
      <color indexed="10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color indexed="8"/>
      <name val="Arial"/>
      <family val="2"/>
    </font>
    <font>
      <sz val="10"/>
      <color indexed="63"/>
      <name val="Verdana"/>
      <family val="2"/>
    </font>
    <font>
      <b/>
      <sz val="10"/>
      <color indexed="8"/>
      <name val="Tahoma"/>
      <family val="2"/>
    </font>
    <font>
      <b/>
      <sz val="10"/>
      <color indexed="63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11"/>
      <color indexed="17"/>
      <name val="Tahoma"/>
      <family val="2"/>
    </font>
    <font>
      <b/>
      <sz val="12"/>
      <color indexed="17"/>
      <name val="Tahoma"/>
      <family val="2"/>
    </font>
    <font>
      <sz val="12"/>
      <color indexed="17"/>
      <name val="Tahoma"/>
      <family val="2"/>
    </font>
    <font>
      <b/>
      <sz val="11"/>
      <color indexed="10"/>
      <name val="Tahoma"/>
      <family val="2"/>
    </font>
    <font>
      <b/>
      <sz val="11"/>
      <color indexed="9"/>
      <name val="Tahoma"/>
      <family val="2"/>
    </font>
    <font>
      <b/>
      <sz val="14"/>
      <color indexed="9"/>
      <name val="Tahoma"/>
      <family val="2"/>
    </font>
    <font>
      <sz val="14"/>
      <color indexed="9"/>
      <name val="Tahoma"/>
      <family val="2"/>
    </font>
    <font>
      <b/>
      <sz val="10"/>
      <color rgb="FFC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6">
    <xf numFmtId="0" fontId="0" fillId="0" borderId="0"/>
    <xf numFmtId="43" fontId="13" fillId="0" borderId="0" applyFill="0" applyBorder="0" applyAlignment="0" applyProtection="0"/>
    <xf numFmtId="0" fontId="15" fillId="0" borderId="0" applyNumberFormat="0" applyBorder="0" applyProtection="0">
      <alignment horizontal="center"/>
    </xf>
    <xf numFmtId="0" fontId="15" fillId="0" borderId="0" applyNumberFormat="0" applyBorder="0" applyProtection="0">
      <alignment horizontal="center" textRotation="90"/>
    </xf>
    <xf numFmtId="0" fontId="14" fillId="0" borderId="0" applyNumberFormat="0" applyBorder="0" applyAlignment="0" applyProtection="0"/>
    <xf numFmtId="164" fontId="14" fillId="0" borderId="0" applyBorder="0" applyAlignment="0" applyProtection="0"/>
  </cellStyleXfs>
  <cellXfs count="29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vertical="top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top"/>
    </xf>
    <xf numFmtId="165" fontId="8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top"/>
    </xf>
    <xf numFmtId="165" fontId="9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vertical="center"/>
    </xf>
    <xf numFmtId="0" fontId="8" fillId="0" borderId="0" xfId="0" applyFont="1" applyFill="1"/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wrapText="1"/>
    </xf>
    <xf numFmtId="165" fontId="6" fillId="0" borderId="0" xfId="0" applyNumberFormat="1" applyFont="1" applyFill="1" applyAlignment="1">
      <alignment horizontal="left" vertical="top"/>
    </xf>
    <xf numFmtId="166" fontId="4" fillId="0" borderId="0" xfId="0" applyNumberFormat="1" applyFont="1" applyFill="1" applyAlignment="1">
      <alignment horizontal="left" vertical="top"/>
    </xf>
    <xf numFmtId="166" fontId="6" fillId="0" borderId="0" xfId="0" applyNumberFormat="1" applyFont="1" applyFill="1" applyAlignment="1">
      <alignment horizontal="left" vertical="top"/>
    </xf>
    <xf numFmtId="167" fontId="8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67" fontId="7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1" fillId="3" borderId="0" xfId="0" applyFont="1" applyFill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vertical="top"/>
    </xf>
    <xf numFmtId="165" fontId="8" fillId="3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0" fontId="19" fillId="0" borderId="0" xfId="0" applyFont="1"/>
    <xf numFmtId="0" fontId="0" fillId="4" borderId="0" xfId="0" applyFill="1"/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top"/>
    </xf>
    <xf numFmtId="165" fontId="12" fillId="0" borderId="0" xfId="0" applyNumberFormat="1" applyFont="1" applyAlignment="1">
      <alignment horizontal="left" vertical="top"/>
    </xf>
    <xf numFmtId="0" fontId="11" fillId="0" borderId="0" xfId="0" applyFont="1"/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14" fontId="24" fillId="0" borderId="0" xfId="0" applyNumberFormat="1" applyFont="1"/>
    <xf numFmtId="14" fontId="24" fillId="0" borderId="0" xfId="0" applyNumberFormat="1" applyFont="1" applyAlignment="1">
      <alignment horizontal="right"/>
    </xf>
    <xf numFmtId="0" fontId="21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14" fontId="24" fillId="0" borderId="0" xfId="0" applyNumberFormat="1" applyFont="1" applyFill="1"/>
    <xf numFmtId="14" fontId="24" fillId="0" borderId="0" xfId="0" applyNumberFormat="1" applyFont="1" applyFill="1" applyAlignment="1">
      <alignment horizontal="right"/>
    </xf>
    <xf numFmtId="0" fontId="23" fillId="0" borderId="0" xfId="0" applyFont="1" applyFill="1"/>
    <xf numFmtId="0" fontId="25" fillId="3" borderId="0" xfId="0" applyFont="1" applyFill="1" applyAlignment="1">
      <alignment vertical="center"/>
    </xf>
    <xf numFmtId="0" fontId="24" fillId="3" borderId="0" xfId="0" applyFont="1" applyFill="1"/>
    <xf numFmtId="0" fontId="22" fillId="3" borderId="0" xfId="0" applyFont="1" applyFill="1" applyAlignment="1">
      <alignment horizontal="right"/>
    </xf>
    <xf numFmtId="0" fontId="26" fillId="3" borderId="0" xfId="0" applyFont="1" applyFill="1"/>
    <xf numFmtId="0" fontId="21" fillId="0" borderId="0" xfId="0" applyFont="1" applyFill="1" applyAlignment="1">
      <alignment horizontal="left" vertical="center"/>
    </xf>
    <xf numFmtId="0" fontId="27" fillId="0" borderId="0" xfId="0" applyFont="1" applyFill="1" applyAlignment="1">
      <alignment vertical="center"/>
    </xf>
    <xf numFmtId="14" fontId="21" fillId="0" borderId="0" xfId="0" applyNumberFormat="1" applyFont="1" applyFill="1"/>
    <xf numFmtId="14" fontId="21" fillId="0" borderId="0" xfId="0" applyNumberFormat="1" applyFont="1" applyFill="1" applyAlignment="1">
      <alignment horizontal="right"/>
    </xf>
    <xf numFmtId="0" fontId="27" fillId="0" borderId="0" xfId="0" applyFont="1" applyFill="1"/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quotePrefix="1" applyFont="1" applyAlignment="1">
      <alignment horizontal="left" vertical="center"/>
    </xf>
    <xf numFmtId="0" fontId="26" fillId="3" borderId="0" xfId="0" applyFont="1" applyFill="1" applyAlignment="1">
      <alignment vertical="center"/>
    </xf>
    <xf numFmtId="0" fontId="22" fillId="3" borderId="0" xfId="0" applyFont="1" applyFill="1" applyAlignment="1">
      <alignment horizontal="right" vertical="center"/>
    </xf>
    <xf numFmtId="0" fontId="21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left" vertical="center"/>
    </xf>
    <xf numFmtId="0" fontId="28" fillId="4" borderId="0" xfId="0" applyFont="1" applyFill="1" applyAlignment="1">
      <alignment vertical="center"/>
    </xf>
    <xf numFmtId="14" fontId="22" fillId="4" borderId="0" xfId="0" applyNumberFormat="1" applyFont="1" applyFill="1"/>
    <xf numFmtId="14" fontId="22" fillId="4" borderId="0" xfId="0" applyNumberFormat="1" applyFont="1" applyFill="1" applyAlignment="1">
      <alignment horizontal="right"/>
    </xf>
    <xf numFmtId="0" fontId="28" fillId="0" borderId="0" xfId="0" applyFont="1"/>
    <xf numFmtId="0" fontId="28" fillId="4" borderId="0" xfId="0" applyFont="1" applyFill="1"/>
    <xf numFmtId="0" fontId="24" fillId="4" borderId="0" xfId="0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14" fontId="24" fillId="4" borderId="0" xfId="0" applyNumberFormat="1" applyFont="1" applyFill="1"/>
    <xf numFmtId="0" fontId="23" fillId="3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3" fillId="3" borderId="0" xfId="0" applyFont="1" applyFill="1"/>
    <xf numFmtId="14" fontId="24" fillId="4" borderId="0" xfId="0" applyNumberFormat="1" applyFont="1" applyFill="1" applyAlignment="1">
      <alignment horizontal="right"/>
    </xf>
    <xf numFmtId="0" fontId="23" fillId="4" borderId="0" xfId="0" applyFont="1" applyFill="1"/>
    <xf numFmtId="0" fontId="7" fillId="4" borderId="0" xfId="0" applyFont="1" applyFill="1" applyAlignment="1">
      <alignment horizontal="left" vertical="center"/>
    </xf>
    <xf numFmtId="0" fontId="24" fillId="0" borderId="0" xfId="0" applyFont="1"/>
    <xf numFmtId="0" fontId="26" fillId="5" borderId="0" xfId="0" applyFont="1" applyFill="1"/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" fillId="0" borderId="0" xfId="0" applyFont="1" applyFill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1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2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25" fillId="3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horizontal="right" vertical="center"/>
    </xf>
    <xf numFmtId="0" fontId="21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14" fontId="22" fillId="4" borderId="1" xfId="0" applyNumberFormat="1" applyFont="1" applyFill="1" applyBorder="1"/>
    <xf numFmtId="14" fontId="22" fillId="4" borderId="1" xfId="0" applyNumberFormat="1" applyFont="1" applyFill="1" applyBorder="1" applyAlignment="1">
      <alignment horizontal="right"/>
    </xf>
    <xf numFmtId="0" fontId="23" fillId="4" borderId="1" xfId="0" applyFont="1" applyFill="1" applyBorder="1" applyAlignment="1">
      <alignment vertical="center"/>
    </xf>
    <xf numFmtId="0" fontId="22" fillId="4" borderId="1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14" fontId="24" fillId="4" borderId="1" xfId="0" applyNumberFormat="1" applyFont="1" applyFill="1" applyBorder="1"/>
    <xf numFmtId="14" fontId="21" fillId="4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vertical="center"/>
    </xf>
    <xf numFmtId="0" fontId="21" fillId="4" borderId="1" xfId="0" applyFont="1" applyFill="1" applyBorder="1" applyAlignment="1">
      <alignment horizontal="left" vertical="center"/>
    </xf>
    <xf numFmtId="14" fontId="21" fillId="4" borderId="1" xfId="0" applyNumberFormat="1" applyFont="1" applyFill="1" applyBorder="1"/>
    <xf numFmtId="14" fontId="24" fillId="4" borderId="1" xfId="0" applyNumberFormat="1" applyFont="1" applyFill="1" applyBorder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13" fontId="13" fillId="0" borderId="0" xfId="1" applyNumberFormat="1" applyAlignment="1">
      <alignment horizontal="center"/>
    </xf>
    <xf numFmtId="13" fontId="13" fillId="0" borderId="0" xfId="1" applyNumberFormat="1"/>
    <xf numFmtId="0" fontId="5" fillId="0" borderId="0" xfId="0" applyFont="1" applyFill="1" applyAlignment="1">
      <alignment horizontal="left" vertical="top"/>
    </xf>
    <xf numFmtId="165" fontId="5" fillId="0" borderId="0" xfId="0" applyNumberFormat="1" applyFont="1" applyFill="1" applyAlignment="1">
      <alignment horizontal="left" vertical="top"/>
    </xf>
    <xf numFmtId="167" fontId="5" fillId="0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8" fontId="7" fillId="0" borderId="0" xfId="0" applyNumberFormat="1" applyFont="1" applyAlignment="1">
      <alignment horizontal="left" vertical="center" wrapText="1"/>
    </xf>
    <xf numFmtId="168" fontId="9" fillId="0" borderId="0" xfId="0" applyNumberFormat="1" applyFont="1" applyFill="1" applyAlignment="1">
      <alignment horizontal="left" vertical="center" wrapText="1"/>
    </xf>
    <xf numFmtId="168" fontId="7" fillId="0" borderId="0" xfId="0" applyNumberFormat="1" applyFont="1" applyFill="1" applyAlignment="1">
      <alignment horizontal="left" vertical="center" wrapText="1"/>
    </xf>
    <xf numFmtId="168" fontId="12" fillId="0" borderId="0" xfId="0" applyNumberFormat="1" applyFont="1" applyAlignment="1">
      <alignment horizontal="left" vertical="center" wrapText="1"/>
    </xf>
    <xf numFmtId="168" fontId="8" fillId="3" borderId="0" xfId="0" applyNumberFormat="1" applyFont="1" applyFill="1" applyAlignment="1">
      <alignment horizontal="left" vertical="center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2" fillId="2" borderId="2" xfId="0" applyFont="1" applyFill="1" applyBorder="1" applyAlignment="1">
      <alignment horizontal="left" vertical="top" wrapText="1"/>
    </xf>
    <xf numFmtId="0" fontId="34" fillId="2" borderId="2" xfId="0" applyFont="1" applyFill="1" applyBorder="1" applyAlignment="1">
      <alignment horizontal="left" vertical="top" wrapText="1"/>
    </xf>
    <xf numFmtId="0" fontId="33" fillId="2" borderId="0" xfId="0" applyFont="1" applyFill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168" fontId="34" fillId="2" borderId="2" xfId="0" applyNumberFormat="1" applyFont="1" applyFill="1" applyBorder="1" applyAlignment="1">
      <alignment horizontal="left" vertical="top" wrapText="1"/>
    </xf>
    <xf numFmtId="168" fontId="33" fillId="2" borderId="0" xfId="0" applyNumberFormat="1" applyFont="1" applyFill="1" applyAlignment="1">
      <alignment horizontal="left" vertical="top" wrapText="1"/>
    </xf>
    <xf numFmtId="168" fontId="33" fillId="0" borderId="0" xfId="0" applyNumberFormat="1" applyFont="1" applyAlignment="1">
      <alignment horizontal="left" vertical="top" wrapText="1"/>
    </xf>
    <xf numFmtId="168" fontId="35" fillId="2" borderId="2" xfId="0" applyNumberFormat="1" applyFont="1" applyFill="1" applyBorder="1" applyAlignment="1">
      <alignment horizontal="left" vertical="top" wrapText="1"/>
    </xf>
    <xf numFmtId="0" fontId="36" fillId="2" borderId="2" xfId="0" applyFont="1" applyFill="1" applyBorder="1" applyAlignment="1">
      <alignment horizontal="left" vertical="top" wrapText="1"/>
    </xf>
    <xf numFmtId="168" fontId="9" fillId="0" borderId="0" xfId="0" applyNumberFormat="1" applyFont="1" applyAlignment="1">
      <alignment horizontal="left" vertical="center" wrapText="1"/>
    </xf>
    <xf numFmtId="168" fontId="37" fillId="0" borderId="0" xfId="0" applyNumberFormat="1" applyFont="1" applyFill="1" applyAlignment="1">
      <alignment horizontal="left" vertical="center" wrapText="1"/>
    </xf>
    <xf numFmtId="168" fontId="9" fillId="3" borderId="0" xfId="0" applyNumberFormat="1" applyFont="1" applyFill="1" applyAlignment="1">
      <alignment horizontal="left" vertical="center" wrapText="1"/>
    </xf>
    <xf numFmtId="168" fontId="37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8" fontId="38" fillId="0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165" fontId="9" fillId="0" borderId="0" xfId="0" applyNumberFormat="1" applyFont="1" applyAlignment="1">
      <alignment horizontal="left" vertical="top"/>
    </xf>
    <xf numFmtId="0" fontId="2" fillId="0" borderId="0" xfId="0" applyFont="1" applyAlignment="1">
      <alignment vertical="center"/>
    </xf>
    <xf numFmtId="166" fontId="9" fillId="0" borderId="0" xfId="0" applyNumberFormat="1" applyFont="1" applyAlignment="1">
      <alignment horizontal="left" vertical="top"/>
    </xf>
    <xf numFmtId="0" fontId="37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wrapText="1"/>
    </xf>
    <xf numFmtId="0" fontId="20" fillId="0" borderId="0" xfId="0" applyFont="1" applyFill="1" applyAlignment="1">
      <alignment vertical="top"/>
    </xf>
    <xf numFmtId="165" fontId="37" fillId="0" borderId="0" xfId="0" applyNumberFormat="1" applyFont="1" applyFill="1" applyAlignment="1">
      <alignment horizontal="left" vertical="top"/>
    </xf>
    <xf numFmtId="0" fontId="20" fillId="0" borderId="0" xfId="0" applyFont="1" applyFill="1"/>
    <xf numFmtId="166" fontId="9" fillId="0" borderId="0" xfId="0" applyNumberFormat="1" applyFont="1" applyFill="1" applyAlignment="1">
      <alignment horizontal="left" vertical="top"/>
    </xf>
    <xf numFmtId="166" fontId="37" fillId="0" borderId="0" xfId="0" applyNumberFormat="1" applyFont="1" applyFill="1" applyAlignment="1">
      <alignment horizontal="left" vertical="top"/>
    </xf>
    <xf numFmtId="0" fontId="9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165" fontId="9" fillId="3" borderId="0" xfId="0" applyNumberFormat="1" applyFont="1" applyFill="1" applyAlignment="1">
      <alignment horizontal="left" vertical="top"/>
    </xf>
    <xf numFmtId="0" fontId="2" fillId="3" borderId="0" xfId="0" applyFont="1" applyFill="1"/>
    <xf numFmtId="0" fontId="9" fillId="0" borderId="0" xfId="0" applyFont="1" applyFill="1" applyAlignment="1">
      <alignment horizontal="left" vertical="center" wrapText="1"/>
    </xf>
    <xf numFmtId="0" fontId="37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vertical="top"/>
    </xf>
    <xf numFmtId="0" fontId="37" fillId="0" borderId="0" xfId="0" applyFont="1" applyAlignment="1">
      <alignment horizontal="left" vertical="top"/>
    </xf>
    <xf numFmtId="0" fontId="39" fillId="0" borderId="0" xfId="0" applyFont="1" applyFill="1" applyAlignment="1">
      <alignment horizontal="left" vertical="center"/>
    </xf>
    <xf numFmtId="168" fontId="37" fillId="0" borderId="0" xfId="0" applyNumberFormat="1" applyFont="1" applyFill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7" fillId="0" borderId="0" xfId="0" applyFont="1"/>
    <xf numFmtId="0" fontId="37" fillId="0" borderId="0" xfId="0" applyFont="1" applyAlignment="1">
      <alignment vertical="top"/>
    </xf>
    <xf numFmtId="168" fontId="40" fillId="0" borderId="0" xfId="0" applyNumberFormat="1" applyFont="1" applyFill="1" applyAlignment="1">
      <alignment horizontal="center" vertical="center" wrapText="1"/>
    </xf>
    <xf numFmtId="168" fontId="43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wrapText="1"/>
    </xf>
    <xf numFmtId="0" fontId="11" fillId="0" borderId="0" xfId="0" applyFont="1" applyFill="1" applyAlignment="1">
      <alignment vertical="top"/>
    </xf>
    <xf numFmtId="165" fontId="12" fillId="0" borderId="0" xfId="0" applyNumberFormat="1" applyFont="1" applyFill="1" applyAlignment="1">
      <alignment horizontal="left" vertical="top"/>
    </xf>
    <xf numFmtId="0" fontId="11" fillId="0" borderId="0" xfId="0" applyFont="1" applyFill="1"/>
    <xf numFmtId="0" fontId="12" fillId="0" borderId="0" xfId="0" applyFont="1" applyFill="1" applyAlignment="1">
      <alignment horizontal="left" vertical="center"/>
    </xf>
    <xf numFmtId="168" fontId="12" fillId="0" borderId="0" xfId="0" applyNumberFormat="1" applyFont="1" applyFill="1" applyAlignment="1">
      <alignment horizontal="left" vertical="center" wrapText="1"/>
    </xf>
    <xf numFmtId="168" fontId="44" fillId="3" borderId="0" xfId="0" applyNumberFormat="1" applyFont="1" applyFill="1" applyAlignment="1">
      <alignment horizontal="center" vertical="center" wrapText="1"/>
    </xf>
    <xf numFmtId="0" fontId="45" fillId="3" borderId="0" xfId="0" applyFont="1" applyFill="1" applyAlignment="1">
      <alignment horizontal="left" vertical="center"/>
    </xf>
    <xf numFmtId="168" fontId="45" fillId="3" borderId="0" xfId="0" applyNumberFormat="1" applyFont="1" applyFill="1" applyAlignment="1">
      <alignment horizontal="left" vertical="center" wrapText="1"/>
    </xf>
    <xf numFmtId="0" fontId="46" fillId="3" borderId="0" xfId="0" applyFont="1" applyFill="1" applyAlignment="1">
      <alignment vertical="center"/>
    </xf>
    <xf numFmtId="0" fontId="45" fillId="3" borderId="0" xfId="0" applyFont="1" applyFill="1" applyAlignment="1">
      <alignment horizontal="center" vertical="center"/>
    </xf>
    <xf numFmtId="0" fontId="46" fillId="3" borderId="0" xfId="0" applyFont="1" applyFill="1" applyAlignment="1">
      <alignment wrapText="1"/>
    </xf>
    <xf numFmtId="0" fontId="46" fillId="3" borderId="0" xfId="0" applyFont="1" applyFill="1" applyAlignment="1">
      <alignment vertical="top"/>
    </xf>
    <xf numFmtId="165" fontId="45" fillId="3" borderId="0" xfId="0" applyNumberFormat="1" applyFont="1" applyFill="1" applyAlignment="1">
      <alignment horizontal="left" vertical="top"/>
    </xf>
    <xf numFmtId="0" fontId="46" fillId="3" borderId="0" xfId="0" applyFont="1" applyFill="1"/>
    <xf numFmtId="0" fontId="8" fillId="3" borderId="0" xfId="0" applyFont="1" applyFill="1" applyAlignment="1">
      <alignment vertical="center"/>
    </xf>
    <xf numFmtId="0" fontId="8" fillId="3" borderId="0" xfId="0" applyFont="1" applyFill="1"/>
    <xf numFmtId="0" fontId="8" fillId="3" borderId="0" xfId="0" applyFont="1" applyFill="1" applyAlignment="1">
      <alignment vertical="top"/>
    </xf>
    <xf numFmtId="0" fontId="8" fillId="3" borderId="0" xfId="0" applyFont="1" applyFill="1" applyAlignment="1">
      <alignment horizontal="left" vertical="top"/>
    </xf>
    <xf numFmtId="0" fontId="9" fillId="0" borderId="0" xfId="0" quotePrefix="1" applyFont="1" applyFill="1" applyAlignment="1">
      <alignment horizontal="left" vertical="center"/>
    </xf>
    <xf numFmtId="166" fontId="45" fillId="3" borderId="0" xfId="0" applyNumberFormat="1" applyFont="1" applyFill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/>
    </xf>
    <xf numFmtId="0" fontId="42" fillId="0" borderId="0" xfId="0" applyFont="1" applyFill="1" applyAlignment="1">
      <alignment vertical="center"/>
    </xf>
    <xf numFmtId="0" fontId="42" fillId="0" borderId="0" xfId="0" applyFont="1" applyFill="1" applyAlignment="1">
      <alignment wrapText="1"/>
    </xf>
    <xf numFmtId="0" fontId="42" fillId="0" borderId="0" xfId="0" applyFont="1" applyFill="1" applyAlignment="1">
      <alignment vertical="top"/>
    </xf>
    <xf numFmtId="166" fontId="41" fillId="0" borderId="0" xfId="0" applyNumberFormat="1" applyFont="1" applyFill="1" applyAlignment="1">
      <alignment horizontal="left" vertical="top"/>
    </xf>
    <xf numFmtId="0" fontId="42" fillId="0" borderId="0" xfId="0" applyFont="1" applyFill="1"/>
    <xf numFmtId="168" fontId="44" fillId="0" borderId="0" xfId="0" applyNumberFormat="1" applyFont="1" applyFill="1" applyAlignment="1">
      <alignment horizontal="center" vertical="center" wrapText="1"/>
    </xf>
    <xf numFmtId="168" fontId="8" fillId="0" borderId="0" xfId="0" applyNumberFormat="1" applyFont="1" applyFill="1" applyAlignment="1">
      <alignment horizontal="left" vertical="center" wrapText="1"/>
    </xf>
    <xf numFmtId="0" fontId="38" fillId="0" borderId="0" xfId="0" applyFont="1" applyAlignment="1">
      <alignment horizontal="left" vertical="center"/>
    </xf>
    <xf numFmtId="0" fontId="45" fillId="5" borderId="0" xfId="0" applyFont="1" applyFill="1" applyAlignment="1">
      <alignment horizontal="left" vertical="center"/>
    </xf>
    <xf numFmtId="168" fontId="44" fillId="5" borderId="0" xfId="0" applyNumberFormat="1" applyFont="1" applyFill="1" applyAlignment="1">
      <alignment horizontal="center" vertical="center" wrapText="1"/>
    </xf>
    <xf numFmtId="0" fontId="45" fillId="5" borderId="0" xfId="0" applyFont="1" applyFill="1" applyAlignment="1">
      <alignment vertical="center"/>
    </xf>
    <xf numFmtId="0" fontId="45" fillId="5" borderId="0" xfId="0" applyFont="1" applyFill="1" applyAlignment="1">
      <alignment horizontal="center" vertical="center"/>
    </xf>
    <xf numFmtId="0" fontId="45" fillId="5" borderId="0" xfId="0" applyFont="1" applyFill="1" applyAlignment="1">
      <alignment wrapText="1"/>
    </xf>
    <xf numFmtId="0" fontId="45" fillId="5" borderId="0" xfId="0" applyFont="1" applyFill="1" applyAlignment="1">
      <alignment vertical="top"/>
    </xf>
    <xf numFmtId="168" fontId="45" fillId="5" borderId="0" xfId="0" applyNumberFormat="1" applyFont="1" applyFill="1" applyAlignment="1">
      <alignment horizontal="left" vertical="center" wrapText="1"/>
    </xf>
    <xf numFmtId="165" fontId="45" fillId="5" borderId="0" xfId="0" applyNumberFormat="1" applyFont="1" applyFill="1" applyAlignment="1">
      <alignment horizontal="left" vertical="top"/>
    </xf>
    <xf numFmtId="0" fontId="45" fillId="5" borderId="0" xfId="0" applyFont="1" applyFill="1"/>
    <xf numFmtId="0" fontId="46" fillId="5" borderId="0" xfId="0" applyFont="1" applyFill="1" applyAlignment="1">
      <alignment vertical="center"/>
    </xf>
    <xf numFmtId="0" fontId="46" fillId="5" borderId="0" xfId="0" applyFont="1" applyFill="1" applyAlignment="1">
      <alignment wrapText="1"/>
    </xf>
    <xf numFmtId="0" fontId="46" fillId="5" borderId="0" xfId="0" applyFont="1" applyFill="1" applyAlignment="1">
      <alignment vertical="top"/>
    </xf>
    <xf numFmtId="0" fontId="46" fillId="5" borderId="0" xfId="0" applyFont="1" applyFill="1"/>
    <xf numFmtId="0" fontId="8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vertical="top"/>
    </xf>
    <xf numFmtId="168" fontId="8" fillId="5" borderId="0" xfId="0" applyNumberFormat="1" applyFont="1" applyFill="1" applyAlignment="1">
      <alignment horizontal="left" vertical="center" wrapText="1"/>
    </xf>
    <xf numFmtId="165" fontId="8" fillId="5" borderId="0" xfId="0" applyNumberFormat="1" applyFont="1" applyFill="1" applyAlignment="1">
      <alignment horizontal="left" vertical="top"/>
    </xf>
    <xf numFmtId="0" fontId="1" fillId="5" borderId="0" xfId="0" applyFont="1" applyFill="1"/>
    <xf numFmtId="0" fontId="47" fillId="2" borderId="2" xfId="0" applyFont="1" applyFill="1" applyBorder="1" applyAlignment="1">
      <alignment horizontal="left" vertical="top" wrapText="1"/>
    </xf>
    <xf numFmtId="168" fontId="47" fillId="2" borderId="2" xfId="0" applyNumberFormat="1" applyFont="1" applyFill="1" applyBorder="1" applyAlignment="1">
      <alignment horizontal="left" vertical="top" wrapText="1"/>
    </xf>
    <xf numFmtId="0" fontId="45" fillId="3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45" fillId="5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7" fillId="2" borderId="4" xfId="0" applyFont="1" applyFill="1" applyBorder="1" applyAlignment="1">
      <alignment horizontal="center" vertical="top" wrapText="1"/>
    </xf>
    <xf numFmtId="0" fontId="47" fillId="2" borderId="5" xfId="0" applyFont="1" applyFill="1" applyBorder="1" applyAlignment="1">
      <alignment horizontal="center" vertical="top" wrapText="1"/>
    </xf>
    <xf numFmtId="0" fontId="25" fillId="3" borderId="0" xfId="0" applyFont="1" applyFill="1" applyAlignment="1">
      <alignment horizontal="left" vertical="center"/>
    </xf>
    <xf numFmtId="0" fontId="25" fillId="5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25" fillId="3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8" fillId="0" borderId="0" xfId="0" applyFont="1" applyFill="1" applyAlignment="1">
      <alignment horizontal="left" vertical="center"/>
    </xf>
  </cellXfs>
  <cellStyles count="6">
    <cellStyle name="Comma" xfId="1" builtinId="3"/>
    <cellStyle name="Heading" xfId="2"/>
    <cellStyle name="Heading1" xfId="3"/>
    <cellStyle name="Normal" xfId="0" builtinId="0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2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28515625" defaultRowHeight="15" x14ac:dyDescent="0.2"/>
  <cols>
    <col min="1" max="1" width="6.140625" style="71" customWidth="1"/>
    <col min="2" max="2" width="23.28515625" style="187" customWidth="1"/>
    <col min="3" max="3" width="16" style="188" customWidth="1"/>
    <col min="4" max="4" width="35.85546875" style="187" bestFit="1" customWidth="1"/>
    <col min="5" max="5" width="21.7109375" style="194" bestFit="1" customWidth="1"/>
    <col min="6" max="6" width="13.7109375" style="69" bestFit="1" customWidth="1"/>
    <col min="7" max="7" width="70" style="190" customWidth="1"/>
    <col min="8" max="8" width="18" style="192" bestFit="1" customWidth="1"/>
    <col min="9" max="9" width="29.85546875" style="183" bestFit="1" customWidth="1"/>
    <col min="10" max="10" width="29.85546875" style="189" bestFit="1" customWidth="1"/>
    <col min="11" max="22" width="14" style="190" customWidth="1"/>
    <col min="23" max="16384" width="11.28515625" style="190"/>
  </cols>
  <sheetData>
    <row r="1" spans="1:10" s="216" customFormat="1" ht="18" x14ac:dyDescent="0.25">
      <c r="A1" s="215" t="s">
        <v>0</v>
      </c>
      <c r="B1" s="213" t="s">
        <v>1</v>
      </c>
      <c r="C1" s="220" t="s">
        <v>248</v>
      </c>
      <c r="D1" s="213" t="s">
        <v>2</v>
      </c>
      <c r="E1" s="221" t="s">
        <v>3</v>
      </c>
      <c r="F1" s="215" t="s">
        <v>4</v>
      </c>
      <c r="G1" s="222" t="s">
        <v>5</v>
      </c>
      <c r="H1" s="223"/>
      <c r="I1" s="186" t="s">
        <v>7</v>
      </c>
      <c r="J1" s="218" t="s">
        <v>6</v>
      </c>
    </row>
    <row r="2" spans="1:10" s="216" customFormat="1" ht="18" x14ac:dyDescent="0.25">
      <c r="A2" s="215"/>
      <c r="B2" s="213"/>
      <c r="C2" s="220"/>
      <c r="D2" s="213"/>
      <c r="E2" s="221"/>
      <c r="F2" s="215"/>
      <c r="G2" s="222"/>
      <c r="H2" s="223"/>
      <c r="I2" s="186"/>
      <c r="J2" s="218"/>
    </row>
    <row r="3" spans="1:10" s="45" customFormat="1" x14ac:dyDescent="0.2">
      <c r="A3" s="286" t="s">
        <v>8</v>
      </c>
      <c r="B3" s="286"/>
      <c r="C3" s="234"/>
      <c r="D3" s="49"/>
      <c r="E3" s="50"/>
      <c r="F3" s="51"/>
      <c r="G3" s="52"/>
      <c r="H3" s="53"/>
      <c r="I3" s="171"/>
      <c r="J3" s="54"/>
    </row>
    <row r="4" spans="1:10" s="68" customFormat="1" ht="45" x14ac:dyDescent="0.2">
      <c r="A4" s="58">
        <v>1</v>
      </c>
      <c r="B4" s="249">
        <v>9177037350</v>
      </c>
      <c r="C4" s="225"/>
      <c r="D4" s="249" t="s">
        <v>9</v>
      </c>
      <c r="E4" s="250" t="s">
        <v>10</v>
      </c>
      <c r="F4" s="64" t="s">
        <v>39</v>
      </c>
      <c r="G4" s="65" t="s">
        <v>11</v>
      </c>
      <c r="H4" s="66" t="s">
        <v>12</v>
      </c>
      <c r="I4" s="167">
        <v>45234.186111111107</v>
      </c>
      <c r="J4" s="67">
        <v>44297.186111111107</v>
      </c>
    </row>
    <row r="5" spans="1:10" s="2" customFormat="1" ht="45" x14ac:dyDescent="0.2">
      <c r="A5" s="24">
        <v>2</v>
      </c>
      <c r="B5" s="22">
        <v>9176235633</v>
      </c>
      <c r="C5" s="188" t="s">
        <v>245</v>
      </c>
      <c r="D5" s="22" t="s">
        <v>13</v>
      </c>
      <c r="E5" s="23" t="s">
        <v>14</v>
      </c>
      <c r="F5" s="24" t="s">
        <v>142</v>
      </c>
      <c r="G5" s="25" t="s">
        <v>15</v>
      </c>
      <c r="H5" s="26" t="s">
        <v>16</v>
      </c>
      <c r="I5" s="168" t="s">
        <v>17</v>
      </c>
      <c r="J5" s="27">
        <v>43875.999305555561</v>
      </c>
    </row>
    <row r="6" spans="1:10" s="45" customFormat="1" x14ac:dyDescent="0.2">
      <c r="A6" s="286" t="s">
        <v>18</v>
      </c>
      <c r="B6" s="286"/>
      <c r="C6" s="234"/>
      <c r="D6" s="49"/>
      <c r="E6" s="243"/>
      <c r="F6" s="51"/>
      <c r="G6" s="244"/>
      <c r="H6" s="245"/>
      <c r="I6" s="171"/>
      <c r="J6" s="246"/>
    </row>
    <row r="7" spans="1:10" s="2" customFormat="1" ht="30" x14ac:dyDescent="0.2">
      <c r="A7" s="24">
        <v>3</v>
      </c>
      <c r="B7" s="22">
        <v>9177227315</v>
      </c>
      <c r="C7" s="188"/>
      <c r="D7" s="22" t="s">
        <v>19</v>
      </c>
      <c r="E7" s="23" t="s">
        <v>20</v>
      </c>
      <c r="F7" s="24" t="s">
        <v>143</v>
      </c>
      <c r="G7" s="25" t="s">
        <v>21</v>
      </c>
      <c r="H7" s="26" t="s">
        <v>12</v>
      </c>
      <c r="I7" s="168">
        <v>45232</v>
      </c>
      <c r="J7" s="27">
        <v>44238.100694444445</v>
      </c>
    </row>
    <row r="8" spans="1:10" s="2" customFormat="1" ht="30" x14ac:dyDescent="0.2">
      <c r="A8" s="24">
        <v>4</v>
      </c>
      <c r="B8" s="22">
        <v>9175836288</v>
      </c>
      <c r="C8" s="188"/>
      <c r="D8" s="22" t="s">
        <v>22</v>
      </c>
      <c r="E8" s="23" t="s">
        <v>20</v>
      </c>
      <c r="F8" s="24" t="s">
        <v>144</v>
      </c>
      <c r="G8" s="25" t="s">
        <v>21</v>
      </c>
      <c r="H8" s="26" t="s">
        <v>12</v>
      </c>
      <c r="I8" s="168">
        <v>45235</v>
      </c>
      <c r="J8" s="203">
        <v>44327.004166666666</v>
      </c>
    </row>
    <row r="9" spans="1:10" s="257" customFormat="1" ht="30" x14ac:dyDescent="0.2">
      <c r="A9" s="251">
        <v>5</v>
      </c>
      <c r="B9" s="252">
        <v>9171389137</v>
      </c>
      <c r="C9" s="224"/>
      <c r="D9" s="252" t="s">
        <v>186</v>
      </c>
      <c r="E9" s="253" t="s">
        <v>20</v>
      </c>
      <c r="F9" s="251" t="s">
        <v>145</v>
      </c>
      <c r="G9" s="254" t="s">
        <v>21</v>
      </c>
      <c r="H9" s="255" t="s">
        <v>12</v>
      </c>
      <c r="I9" s="168">
        <v>45306</v>
      </c>
      <c r="J9" s="256" t="s">
        <v>24</v>
      </c>
    </row>
    <row r="10" spans="1:10" s="2" customFormat="1" ht="34.5" customHeight="1" x14ac:dyDescent="0.2">
      <c r="A10" s="24">
        <v>6</v>
      </c>
      <c r="B10" s="247" t="s">
        <v>25</v>
      </c>
      <c r="C10" s="188"/>
      <c r="D10" s="22" t="s">
        <v>23</v>
      </c>
      <c r="E10" s="23" t="s">
        <v>146</v>
      </c>
      <c r="F10" s="24" t="s">
        <v>147</v>
      </c>
      <c r="G10" s="25"/>
      <c r="H10" s="26"/>
      <c r="I10" s="168"/>
      <c r="J10" s="203"/>
    </row>
    <row r="11" spans="1:10" s="2" customFormat="1" ht="30" x14ac:dyDescent="0.2">
      <c r="A11" s="24">
        <v>7</v>
      </c>
      <c r="B11" s="22">
        <v>9178311329</v>
      </c>
      <c r="C11" s="188"/>
      <c r="D11" s="22" t="s">
        <v>26</v>
      </c>
      <c r="E11" s="23" t="s">
        <v>20</v>
      </c>
      <c r="F11" s="24" t="s">
        <v>148</v>
      </c>
      <c r="G11" s="25" t="s">
        <v>21</v>
      </c>
      <c r="H11" s="26" t="s">
        <v>12</v>
      </c>
      <c r="I11" s="168">
        <v>45597</v>
      </c>
      <c r="J11" s="27">
        <v>43688.083333333336</v>
      </c>
    </row>
    <row r="12" spans="1:10" s="2" customFormat="1" ht="30" x14ac:dyDescent="0.2">
      <c r="A12" s="24">
        <v>8</v>
      </c>
      <c r="B12" s="22">
        <v>9178151226</v>
      </c>
      <c r="C12" s="188"/>
      <c r="D12" s="22" t="s">
        <v>27</v>
      </c>
      <c r="E12" s="23" t="s">
        <v>20</v>
      </c>
      <c r="F12" s="24" t="s">
        <v>149</v>
      </c>
      <c r="G12" s="25" t="s">
        <v>21</v>
      </c>
      <c r="H12" s="26" t="s">
        <v>12</v>
      </c>
      <c r="I12" s="168">
        <v>44508.082638888889</v>
      </c>
      <c r="J12" s="27">
        <v>43688.082638888889</v>
      </c>
    </row>
    <row r="13" spans="1:10" s="2" customFormat="1" ht="30" x14ac:dyDescent="0.2">
      <c r="A13" s="24">
        <v>9</v>
      </c>
      <c r="B13" s="22">
        <v>9178551219</v>
      </c>
      <c r="C13" s="188"/>
      <c r="D13" s="22" t="s">
        <v>28</v>
      </c>
      <c r="E13" s="23" t="s">
        <v>20</v>
      </c>
      <c r="F13" s="24" t="s">
        <v>150</v>
      </c>
      <c r="G13" s="25" t="s">
        <v>21</v>
      </c>
      <c r="H13" s="26" t="s">
        <v>12</v>
      </c>
      <c r="I13" s="168">
        <v>45597</v>
      </c>
      <c r="J13" s="27">
        <v>43691.915277777778</v>
      </c>
    </row>
    <row r="14" spans="1:10" s="2" customFormat="1" ht="30" x14ac:dyDescent="0.2">
      <c r="A14" s="24">
        <v>10</v>
      </c>
      <c r="B14" s="22">
        <v>9175485084</v>
      </c>
      <c r="C14" s="188"/>
      <c r="D14" s="22" t="s">
        <v>29</v>
      </c>
      <c r="E14" s="23" t="s">
        <v>20</v>
      </c>
      <c r="F14" s="24" t="s">
        <v>151</v>
      </c>
      <c r="G14" s="25" t="s">
        <v>21</v>
      </c>
      <c r="H14" s="26" t="s">
        <v>12</v>
      </c>
      <c r="I14" s="168">
        <v>45597</v>
      </c>
      <c r="J14" s="203">
        <v>43657.018750000003</v>
      </c>
    </row>
    <row r="15" spans="1:10" s="242" customFormat="1" ht="19.5" customHeight="1" x14ac:dyDescent="0.25">
      <c r="A15" s="284" t="s">
        <v>30</v>
      </c>
      <c r="B15" s="284"/>
      <c r="C15" s="234"/>
      <c r="D15" s="235"/>
      <c r="E15" s="237"/>
      <c r="F15" s="238"/>
      <c r="G15" s="239"/>
      <c r="H15" s="240"/>
      <c r="I15" s="236"/>
      <c r="J15" s="241"/>
    </row>
    <row r="16" spans="1:10" s="231" customFormat="1" ht="45" x14ac:dyDescent="0.2">
      <c r="A16" s="59">
        <v>10</v>
      </c>
      <c r="B16" s="12">
        <v>9176240225</v>
      </c>
      <c r="C16" s="225"/>
      <c r="D16" s="12" t="s">
        <v>31</v>
      </c>
      <c r="E16" s="226" t="s">
        <v>123</v>
      </c>
      <c r="F16" s="227" t="s">
        <v>141</v>
      </c>
      <c r="G16" s="228" t="s">
        <v>32</v>
      </c>
      <c r="H16" s="229" t="s">
        <v>16</v>
      </c>
      <c r="I16" s="169" t="s">
        <v>33</v>
      </c>
      <c r="J16" s="230">
        <v>42817.999305555561</v>
      </c>
    </row>
    <row r="17" spans="1:10" s="242" customFormat="1" ht="18" x14ac:dyDescent="0.25">
      <c r="A17" s="284" t="s">
        <v>34</v>
      </c>
      <c r="B17" s="284"/>
      <c r="C17" s="234"/>
      <c r="D17" s="235"/>
      <c r="E17" s="237"/>
      <c r="F17" s="238"/>
      <c r="G17" s="239"/>
      <c r="H17" s="240"/>
      <c r="I17" s="236"/>
      <c r="J17" s="241"/>
    </row>
    <row r="18" spans="1:10" ht="45" x14ac:dyDescent="0.2">
      <c r="A18" s="69">
        <v>11</v>
      </c>
      <c r="B18" s="187">
        <v>9175848180</v>
      </c>
      <c r="D18" s="187" t="s">
        <v>35</v>
      </c>
      <c r="E18" s="194" t="s">
        <v>10</v>
      </c>
      <c r="F18" s="69" t="s">
        <v>152</v>
      </c>
      <c r="G18" s="191" t="s">
        <v>36</v>
      </c>
      <c r="H18" s="192" t="s">
        <v>12</v>
      </c>
      <c r="I18" s="183">
        <v>45231.011805555558</v>
      </c>
      <c r="J18" s="195">
        <v>44207.011805555558</v>
      </c>
    </row>
    <row r="19" spans="1:10" ht="45" x14ac:dyDescent="0.2">
      <c r="A19" s="69">
        <v>46</v>
      </c>
      <c r="B19" s="187">
        <v>9176298332</v>
      </c>
      <c r="C19" s="188" t="s">
        <v>245</v>
      </c>
      <c r="D19" s="187" t="s">
        <v>112</v>
      </c>
      <c r="E19" s="194" t="s">
        <v>10</v>
      </c>
      <c r="G19" s="191" t="s">
        <v>15</v>
      </c>
      <c r="H19" s="192" t="s">
        <v>12</v>
      </c>
      <c r="I19" s="183" t="s">
        <v>113</v>
      </c>
      <c r="J19" s="193">
        <v>44127.695833333331</v>
      </c>
    </row>
    <row r="20" spans="1:10" s="2" customFormat="1" ht="30" x14ac:dyDescent="0.2">
      <c r="A20" s="24">
        <v>12</v>
      </c>
      <c r="B20" s="22">
        <v>9778405350</v>
      </c>
      <c r="C20" s="188"/>
      <c r="D20" s="22" t="s">
        <v>37</v>
      </c>
      <c r="E20" s="23" t="s">
        <v>38</v>
      </c>
      <c r="F20" s="24" t="s">
        <v>39</v>
      </c>
      <c r="G20" s="25" t="s">
        <v>40</v>
      </c>
      <c r="H20" s="26" t="s">
        <v>12</v>
      </c>
      <c r="I20" s="168">
        <v>44875.009027777778</v>
      </c>
      <c r="J20" s="203">
        <v>44115.009027777778</v>
      </c>
    </row>
    <row r="21" spans="1:10" s="2" customFormat="1" ht="30" x14ac:dyDescent="0.2">
      <c r="A21" s="24">
        <v>13</v>
      </c>
      <c r="B21" s="22">
        <v>9176387637</v>
      </c>
      <c r="C21" s="188"/>
      <c r="D21" s="22" t="s">
        <v>249</v>
      </c>
      <c r="E21" s="23" t="s">
        <v>38</v>
      </c>
      <c r="F21" s="24" t="s">
        <v>42</v>
      </c>
      <c r="G21" s="25" t="s">
        <v>43</v>
      </c>
      <c r="H21" s="26" t="s">
        <v>12</v>
      </c>
      <c r="I21" s="168">
        <v>44875.009027777778</v>
      </c>
      <c r="J21" s="203">
        <v>44115.009027777778</v>
      </c>
    </row>
    <row r="22" spans="1:10" s="2" customFormat="1" ht="30" x14ac:dyDescent="0.2">
      <c r="A22" s="24">
        <v>14</v>
      </c>
      <c r="B22" s="22">
        <v>9176373136</v>
      </c>
      <c r="C22" s="188"/>
      <c r="D22" s="22" t="s">
        <v>242</v>
      </c>
      <c r="E22" s="23" t="s">
        <v>38</v>
      </c>
      <c r="F22" s="24" t="s">
        <v>45</v>
      </c>
      <c r="G22" s="25" t="s">
        <v>43</v>
      </c>
      <c r="H22" s="26" t="s">
        <v>12</v>
      </c>
      <c r="I22" s="168" t="s">
        <v>46</v>
      </c>
      <c r="J22" s="203">
        <v>43510.42083333333</v>
      </c>
    </row>
    <row r="23" spans="1:10" s="2" customFormat="1" ht="30" x14ac:dyDescent="0.2">
      <c r="A23" s="69">
        <v>15</v>
      </c>
      <c r="B23" s="22">
        <v>9176223296</v>
      </c>
      <c r="C23" s="188"/>
      <c r="D23" s="22" t="s">
        <v>47</v>
      </c>
      <c r="E23" s="23" t="s">
        <v>38</v>
      </c>
      <c r="F23" s="24" t="s">
        <v>48</v>
      </c>
      <c r="G23" s="25" t="s">
        <v>43</v>
      </c>
      <c r="H23" s="26" t="s">
        <v>12</v>
      </c>
      <c r="I23" s="168" t="s">
        <v>46</v>
      </c>
      <c r="J23" s="203">
        <v>43510.42083333333</v>
      </c>
    </row>
    <row r="24" spans="1:10" s="2" customFormat="1" ht="30" x14ac:dyDescent="0.2">
      <c r="A24" s="69">
        <v>16</v>
      </c>
      <c r="B24" s="22">
        <v>9176292357</v>
      </c>
      <c r="C24" s="188"/>
      <c r="D24" s="22" t="s">
        <v>49</v>
      </c>
      <c r="E24" s="23" t="s">
        <v>38</v>
      </c>
      <c r="F24" s="24" t="s">
        <v>50</v>
      </c>
      <c r="G24" s="25" t="s">
        <v>43</v>
      </c>
      <c r="H24" s="26" t="s">
        <v>12</v>
      </c>
      <c r="I24" s="168" t="s">
        <v>46</v>
      </c>
      <c r="J24" s="203">
        <v>43510.42083333333</v>
      </c>
    </row>
    <row r="25" spans="1:10" s="2" customFormat="1" ht="45" x14ac:dyDescent="0.2">
      <c r="A25" s="69">
        <v>17</v>
      </c>
      <c r="B25" s="22">
        <v>9177152447</v>
      </c>
      <c r="C25" s="188"/>
      <c r="D25" s="22" t="s">
        <v>122</v>
      </c>
      <c r="E25" s="23" t="s">
        <v>123</v>
      </c>
      <c r="F25" s="24">
        <v>1229</v>
      </c>
      <c r="G25" s="25" t="s">
        <v>70</v>
      </c>
      <c r="H25" s="26" t="s">
        <v>16</v>
      </c>
      <c r="I25" s="168"/>
      <c r="J25" s="27"/>
    </row>
    <row r="26" spans="1:10" s="2" customFormat="1" ht="31.5" customHeight="1" x14ac:dyDescent="0.2">
      <c r="A26" s="69"/>
      <c r="B26" s="22">
        <v>9176214522</v>
      </c>
      <c r="C26" s="188" t="s">
        <v>246</v>
      </c>
      <c r="D26" s="22" t="s">
        <v>243</v>
      </c>
      <c r="E26" s="23" t="s">
        <v>244</v>
      </c>
      <c r="F26" s="24"/>
      <c r="G26" s="25"/>
      <c r="H26" s="26"/>
      <c r="I26" s="168"/>
      <c r="J26" s="27"/>
    </row>
    <row r="27" spans="1:10" s="2" customFormat="1" ht="45" x14ac:dyDescent="0.2">
      <c r="A27" s="69">
        <v>18</v>
      </c>
      <c r="B27" s="22">
        <v>9177152443</v>
      </c>
      <c r="C27" s="188"/>
      <c r="D27" s="22" t="s">
        <v>167</v>
      </c>
      <c r="E27" s="23" t="s">
        <v>123</v>
      </c>
      <c r="F27" s="24"/>
      <c r="G27" s="25" t="s">
        <v>70</v>
      </c>
      <c r="H27" s="26" t="s">
        <v>16</v>
      </c>
      <c r="I27" s="168"/>
      <c r="J27" s="27"/>
    </row>
    <row r="28" spans="1:10" s="242" customFormat="1" ht="18" x14ac:dyDescent="0.25">
      <c r="A28" s="284" t="s">
        <v>51</v>
      </c>
      <c r="B28" s="284"/>
      <c r="C28" s="234"/>
      <c r="D28" s="235"/>
      <c r="E28" s="237"/>
      <c r="F28" s="238"/>
      <c r="G28" s="239"/>
      <c r="H28" s="240"/>
      <c r="I28" s="236"/>
      <c r="J28" s="241"/>
    </row>
    <row r="29" spans="1:10" ht="45" x14ac:dyDescent="0.2">
      <c r="A29" s="69">
        <v>19</v>
      </c>
      <c r="B29" s="187">
        <v>9175848238</v>
      </c>
      <c r="D29" s="187" t="s">
        <v>52</v>
      </c>
      <c r="E29" s="194" t="s">
        <v>10</v>
      </c>
      <c r="F29" s="69" t="s">
        <v>153</v>
      </c>
      <c r="G29" s="191" t="s">
        <v>53</v>
      </c>
      <c r="H29" s="192" t="s">
        <v>12</v>
      </c>
      <c r="I29" s="183">
        <v>45231.010416666664</v>
      </c>
      <c r="J29" s="195">
        <v>44207.010416666664</v>
      </c>
    </row>
    <row r="30" spans="1:10" s="2" customFormat="1" ht="45" x14ac:dyDescent="0.2">
      <c r="A30" s="24">
        <v>20</v>
      </c>
      <c r="B30" s="22">
        <v>9778245974</v>
      </c>
      <c r="C30" s="188" t="s">
        <v>245</v>
      </c>
      <c r="D30" s="22" t="s">
        <v>54</v>
      </c>
      <c r="E30" s="23" t="s">
        <v>14</v>
      </c>
      <c r="F30" s="24" t="s">
        <v>154</v>
      </c>
      <c r="G30" s="25" t="s">
        <v>55</v>
      </c>
      <c r="H30" s="26" t="s">
        <v>12</v>
      </c>
      <c r="I30" s="168">
        <v>44900.566666666666</v>
      </c>
      <c r="J30" s="27">
        <v>43963.566666666666</v>
      </c>
    </row>
    <row r="31" spans="1:10" s="2" customFormat="1" ht="45" x14ac:dyDescent="0.2">
      <c r="A31" s="69">
        <v>21</v>
      </c>
      <c r="B31" s="22">
        <v>9778246105</v>
      </c>
      <c r="C31" s="188" t="s">
        <v>245</v>
      </c>
      <c r="D31" s="22" t="s">
        <v>56</v>
      </c>
      <c r="E31" s="23" t="s">
        <v>14</v>
      </c>
      <c r="F31" s="24" t="s">
        <v>155</v>
      </c>
      <c r="G31" s="25" t="s">
        <v>57</v>
      </c>
      <c r="H31" s="26" t="s">
        <v>12</v>
      </c>
      <c r="I31" s="168">
        <v>44900.565277777772</v>
      </c>
      <c r="J31" s="27">
        <v>43963.565277777772</v>
      </c>
    </row>
    <row r="32" spans="1:10" s="2" customFormat="1" x14ac:dyDescent="0.2">
      <c r="A32" s="69"/>
      <c r="B32" s="22">
        <v>9171087732</v>
      </c>
      <c r="C32" s="188"/>
      <c r="D32" s="22" t="s">
        <v>253</v>
      </c>
      <c r="E32" s="23" t="s">
        <v>190</v>
      </c>
      <c r="F32" s="24" t="s">
        <v>254</v>
      </c>
      <c r="G32" s="25"/>
      <c r="H32" s="26"/>
      <c r="I32" s="168"/>
      <c r="J32" s="27"/>
    </row>
    <row r="33" spans="1:10" s="2" customFormat="1" x14ac:dyDescent="0.2">
      <c r="A33" s="69"/>
      <c r="B33" s="22"/>
      <c r="C33" s="188"/>
      <c r="D33" s="22"/>
      <c r="E33" s="23"/>
      <c r="F33" s="24"/>
      <c r="G33" s="25"/>
      <c r="H33" s="26"/>
      <c r="I33" s="168"/>
      <c r="J33" s="27"/>
    </row>
    <row r="34" spans="1:10" s="202" customFormat="1" ht="18" x14ac:dyDescent="0.25">
      <c r="A34" s="285" t="s">
        <v>58</v>
      </c>
      <c r="B34" s="285"/>
      <c r="C34" s="188"/>
      <c r="D34" s="196"/>
      <c r="E34" s="197"/>
      <c r="F34" s="198"/>
      <c r="G34" s="199"/>
      <c r="H34" s="200"/>
      <c r="I34" s="184"/>
      <c r="J34" s="201"/>
    </row>
    <row r="35" spans="1:10" s="202" customFormat="1" ht="18" x14ac:dyDescent="0.25">
      <c r="A35" s="196"/>
      <c r="B35" s="196"/>
      <c r="C35" s="188"/>
      <c r="D35" s="196"/>
      <c r="E35" s="197"/>
      <c r="F35" s="198"/>
      <c r="G35" s="199"/>
      <c r="H35" s="200"/>
      <c r="I35" s="184"/>
      <c r="J35" s="201"/>
    </row>
    <row r="36" spans="1:10" s="2" customFormat="1" ht="45" x14ac:dyDescent="0.2">
      <c r="A36" s="24">
        <v>22</v>
      </c>
      <c r="B36" s="22">
        <v>9171902022</v>
      </c>
      <c r="C36" s="188"/>
      <c r="D36" s="22" t="s">
        <v>59</v>
      </c>
      <c r="E36" s="23" t="s">
        <v>10</v>
      </c>
      <c r="F36" s="24" t="s">
        <v>156</v>
      </c>
      <c r="G36" s="25" t="s">
        <v>11</v>
      </c>
      <c r="H36" s="26" t="s">
        <v>12</v>
      </c>
      <c r="I36" s="168" t="s">
        <v>60</v>
      </c>
      <c r="J36" s="27">
        <v>43400.373611111114</v>
      </c>
    </row>
    <row r="37" spans="1:10" s="2" customFormat="1" x14ac:dyDescent="0.2">
      <c r="A37" s="24"/>
      <c r="B37" s="22">
        <v>9171282253</v>
      </c>
      <c r="C37" s="188"/>
      <c r="D37" s="22" t="s">
        <v>251</v>
      </c>
      <c r="E37" s="23"/>
      <c r="F37" s="24" t="s">
        <v>252</v>
      </c>
      <c r="G37" s="25"/>
      <c r="H37" s="26"/>
      <c r="I37" s="168"/>
      <c r="J37" s="27"/>
    </row>
    <row r="38" spans="1:10" s="242" customFormat="1" ht="18" x14ac:dyDescent="0.25">
      <c r="A38" s="284" t="s">
        <v>61</v>
      </c>
      <c r="B38" s="284"/>
      <c r="C38" s="234"/>
      <c r="D38" s="235"/>
      <c r="E38" s="237"/>
      <c r="F38" s="238"/>
      <c r="G38" s="239"/>
      <c r="H38" s="240"/>
      <c r="I38" s="236"/>
      <c r="J38" s="248"/>
    </row>
    <row r="39" spans="1:10" s="202" customFormat="1" ht="18" x14ac:dyDescent="0.25">
      <c r="A39" s="196"/>
      <c r="B39" s="196"/>
      <c r="C39" s="188"/>
      <c r="D39" s="196"/>
      <c r="E39" s="197"/>
      <c r="F39" s="198"/>
      <c r="G39" s="199"/>
      <c r="H39" s="200"/>
      <c r="I39" s="184"/>
      <c r="J39" s="204"/>
    </row>
    <row r="40" spans="1:10" s="68" customFormat="1" ht="45" x14ac:dyDescent="0.2">
      <c r="A40" s="58">
        <v>23</v>
      </c>
      <c r="B40" s="48">
        <v>9177054554</v>
      </c>
      <c r="C40" s="225"/>
      <c r="D40" s="48" t="s">
        <v>62</v>
      </c>
      <c r="E40" s="63" t="s">
        <v>10</v>
      </c>
      <c r="F40" s="64" t="s">
        <v>157</v>
      </c>
      <c r="G40" s="65" t="s">
        <v>63</v>
      </c>
      <c r="H40" s="66" t="s">
        <v>12</v>
      </c>
      <c r="I40" s="167" t="s">
        <v>64</v>
      </c>
      <c r="J40" s="67">
        <v>44277.731250000004</v>
      </c>
    </row>
    <row r="41" spans="1:10" s="2" customFormat="1" ht="45" x14ac:dyDescent="0.2">
      <c r="A41" s="24">
        <v>26</v>
      </c>
      <c r="B41" s="22">
        <v>9176359755</v>
      </c>
      <c r="C41" s="188"/>
      <c r="D41" s="22" t="s">
        <v>181</v>
      </c>
      <c r="E41" s="23" t="s">
        <v>123</v>
      </c>
      <c r="F41" s="24"/>
      <c r="G41" s="25" t="s">
        <v>32</v>
      </c>
      <c r="H41" s="26"/>
      <c r="I41" s="168"/>
      <c r="J41" s="27"/>
    </row>
    <row r="42" spans="1:10" x14ac:dyDescent="0.2">
      <c r="A42" s="69"/>
      <c r="G42" s="191"/>
      <c r="J42" s="193"/>
    </row>
    <row r="43" spans="1:10" s="281" customFormat="1" x14ac:dyDescent="0.2">
      <c r="A43" s="274" t="s">
        <v>65</v>
      </c>
      <c r="B43" s="274"/>
      <c r="C43" s="262"/>
      <c r="D43" s="60"/>
      <c r="E43" s="275"/>
      <c r="F43" s="276"/>
      <c r="G43" s="277"/>
      <c r="H43" s="278"/>
      <c r="I43" s="279"/>
      <c r="J43" s="280"/>
    </row>
    <row r="44" spans="1:10" s="2" customFormat="1" x14ac:dyDescent="0.2">
      <c r="A44" s="22"/>
      <c r="B44" s="22"/>
      <c r="C44" s="188"/>
      <c r="D44" s="22"/>
      <c r="E44" s="23"/>
      <c r="F44" s="24"/>
      <c r="G44" s="25"/>
      <c r="H44" s="26"/>
      <c r="I44" s="168"/>
      <c r="J44" s="27"/>
    </row>
    <row r="45" spans="1:10" s="231" customFormat="1" ht="45" x14ac:dyDescent="0.2">
      <c r="A45" s="59">
        <v>24</v>
      </c>
      <c r="B45" s="12">
        <v>9177043679</v>
      </c>
      <c r="C45" s="225"/>
      <c r="D45" s="12" t="s">
        <v>66</v>
      </c>
      <c r="E45" s="226" t="s">
        <v>123</v>
      </c>
      <c r="F45" s="227" t="s">
        <v>158</v>
      </c>
      <c r="G45" s="228" t="s">
        <v>67</v>
      </c>
      <c r="H45" s="229" t="s">
        <v>16</v>
      </c>
      <c r="I45" s="169" t="s">
        <v>68</v>
      </c>
      <c r="J45" s="230">
        <v>43736.999305555561</v>
      </c>
    </row>
    <row r="46" spans="1:10" s="231" customFormat="1" ht="45" x14ac:dyDescent="0.2">
      <c r="A46" s="227">
        <v>25</v>
      </c>
      <c r="B46" s="232">
        <v>9177018278</v>
      </c>
      <c r="C46" s="225"/>
      <c r="D46" s="12" t="s">
        <v>69</v>
      </c>
      <c r="E46" s="226" t="s">
        <v>123</v>
      </c>
      <c r="F46" s="227" t="s">
        <v>159</v>
      </c>
      <c r="G46" s="228" t="s">
        <v>70</v>
      </c>
      <c r="H46" s="229" t="s">
        <v>16</v>
      </c>
      <c r="I46" s="233" t="s">
        <v>68</v>
      </c>
      <c r="J46" s="230">
        <v>43736.999305555561</v>
      </c>
    </row>
    <row r="47" spans="1:10" s="269" customFormat="1" ht="18" x14ac:dyDescent="0.25">
      <c r="A47" s="288" t="s">
        <v>71</v>
      </c>
      <c r="B47" s="288"/>
      <c r="C47" s="262"/>
      <c r="D47" s="261"/>
      <c r="E47" s="263"/>
      <c r="F47" s="264"/>
      <c r="G47" s="265"/>
      <c r="H47" s="266"/>
      <c r="I47" s="267"/>
      <c r="J47" s="268"/>
    </row>
    <row r="48" spans="1:10" s="2" customFormat="1" ht="45" x14ac:dyDescent="0.2">
      <c r="A48" s="24">
        <v>26</v>
      </c>
      <c r="B48" s="22">
        <v>9176202204</v>
      </c>
      <c r="C48" s="188"/>
      <c r="D48" s="22" t="s">
        <v>72</v>
      </c>
      <c r="E48" s="23" t="s">
        <v>123</v>
      </c>
      <c r="F48" s="24" t="s">
        <v>160</v>
      </c>
      <c r="G48" s="25" t="s">
        <v>32</v>
      </c>
      <c r="H48" s="26"/>
      <c r="I48" s="168"/>
      <c r="J48" s="27"/>
    </row>
    <row r="49" spans="1:10" s="2" customFormat="1" ht="45" x14ac:dyDescent="0.2">
      <c r="A49" s="24">
        <v>27</v>
      </c>
      <c r="B49" s="22">
        <v>9177153139</v>
      </c>
      <c r="C49" s="188"/>
      <c r="D49" s="22" t="s">
        <v>166</v>
      </c>
      <c r="E49" s="23" t="s">
        <v>123</v>
      </c>
      <c r="F49" s="24"/>
      <c r="G49" s="25" t="s">
        <v>70</v>
      </c>
      <c r="H49" s="26" t="s">
        <v>16</v>
      </c>
      <c r="I49" s="168"/>
      <c r="J49" s="27"/>
    </row>
    <row r="50" spans="1:10" s="273" customFormat="1" ht="18" x14ac:dyDescent="0.25">
      <c r="A50" s="288" t="s">
        <v>73</v>
      </c>
      <c r="B50" s="288"/>
      <c r="C50" s="262"/>
      <c r="D50" s="261"/>
      <c r="E50" s="270"/>
      <c r="F50" s="264"/>
      <c r="G50" s="271"/>
      <c r="H50" s="272"/>
      <c r="I50" s="267"/>
      <c r="J50" s="268"/>
    </row>
    <row r="51" spans="1:10" ht="45" x14ac:dyDescent="0.2">
      <c r="A51" s="69">
        <v>28</v>
      </c>
      <c r="B51" s="187">
        <v>9176297809</v>
      </c>
      <c r="C51" s="188" t="s">
        <v>245</v>
      </c>
      <c r="D51" s="187" t="s">
        <v>74</v>
      </c>
      <c r="E51" s="194" t="s">
        <v>14</v>
      </c>
      <c r="F51" s="69" t="s">
        <v>161</v>
      </c>
      <c r="G51" s="191" t="s">
        <v>15</v>
      </c>
      <c r="H51" s="192" t="s">
        <v>12</v>
      </c>
      <c r="I51" s="183" t="s">
        <v>75</v>
      </c>
      <c r="J51" s="193">
        <v>44127.690972222219</v>
      </c>
    </row>
    <row r="52" spans="1:10" s="68" customFormat="1" ht="30" x14ac:dyDescent="0.2">
      <c r="A52" s="58">
        <v>29</v>
      </c>
      <c r="B52" s="48">
        <v>9177004849</v>
      </c>
      <c r="C52" s="225"/>
      <c r="D52" s="48" t="s">
        <v>162</v>
      </c>
      <c r="E52" s="63" t="s">
        <v>38</v>
      </c>
      <c r="F52" s="64" t="s">
        <v>163</v>
      </c>
      <c r="G52" s="65" t="s">
        <v>43</v>
      </c>
      <c r="H52" s="66" t="s">
        <v>12</v>
      </c>
      <c r="I52" s="167" t="s">
        <v>76</v>
      </c>
      <c r="J52" s="67">
        <v>44278.600694444445</v>
      </c>
    </row>
    <row r="53" spans="1:10" s="242" customFormat="1" ht="18" x14ac:dyDescent="0.25">
      <c r="A53" s="284" t="s">
        <v>77</v>
      </c>
      <c r="B53" s="284"/>
      <c r="C53" s="234"/>
      <c r="D53" s="235"/>
      <c r="E53" s="237"/>
      <c r="F53" s="238"/>
      <c r="G53" s="239"/>
      <c r="H53" s="240"/>
      <c r="I53" s="236"/>
      <c r="J53" s="241"/>
    </row>
    <row r="54" spans="1:10" s="68" customFormat="1" ht="30" x14ac:dyDescent="0.2">
      <c r="A54" s="58">
        <v>30</v>
      </c>
      <c r="B54" s="48">
        <v>9778348644</v>
      </c>
      <c r="C54" s="225"/>
      <c r="D54" s="48" t="s">
        <v>78</v>
      </c>
      <c r="E54" s="63" t="s">
        <v>10</v>
      </c>
      <c r="F54" s="64" t="s">
        <v>164</v>
      </c>
      <c r="G54" s="65" t="s">
        <v>79</v>
      </c>
      <c r="H54" s="66" t="s">
        <v>12</v>
      </c>
      <c r="I54" s="167">
        <v>45234.186111111107</v>
      </c>
      <c r="J54" s="67">
        <v>44297.186111111107</v>
      </c>
    </row>
    <row r="55" spans="1:10" s="202" customFormat="1" ht="18" x14ac:dyDescent="0.25">
      <c r="A55" s="285" t="s">
        <v>80</v>
      </c>
      <c r="B55" s="285"/>
      <c r="C55" s="188"/>
      <c r="D55" s="196"/>
      <c r="E55" s="197"/>
      <c r="F55" s="198"/>
      <c r="G55" s="199"/>
      <c r="H55" s="200"/>
      <c r="I55" s="184"/>
      <c r="J55" s="204"/>
    </row>
    <row r="56" spans="1:10" s="231" customFormat="1" ht="45" x14ac:dyDescent="0.2">
      <c r="A56" s="59">
        <v>28</v>
      </c>
      <c r="B56" s="12">
        <v>9176229991</v>
      </c>
      <c r="C56" s="225"/>
      <c r="D56" s="12" t="s">
        <v>81</v>
      </c>
      <c r="E56" s="226" t="s">
        <v>123</v>
      </c>
      <c r="F56" s="227" t="s">
        <v>165</v>
      </c>
      <c r="G56" s="228" t="s">
        <v>70</v>
      </c>
      <c r="H56" s="229" t="s">
        <v>16</v>
      </c>
      <c r="I56" s="169" t="s">
        <v>33</v>
      </c>
      <c r="J56" s="230">
        <v>42817.999305555561</v>
      </c>
    </row>
    <row r="57" spans="1:10" s="231" customFormat="1" ht="45" x14ac:dyDescent="0.2">
      <c r="A57" s="227">
        <v>29</v>
      </c>
      <c r="B57" s="232">
        <v>9176233851</v>
      </c>
      <c r="C57" s="225"/>
      <c r="D57" s="12" t="s">
        <v>170</v>
      </c>
      <c r="E57" s="226" t="s">
        <v>123</v>
      </c>
      <c r="F57" s="227"/>
      <c r="G57" s="228" t="s">
        <v>32</v>
      </c>
      <c r="H57" s="229" t="s">
        <v>16</v>
      </c>
      <c r="I57" s="233" t="s">
        <v>33</v>
      </c>
      <c r="J57" s="230">
        <v>42817.999305555561</v>
      </c>
    </row>
    <row r="58" spans="1:10" s="45" customFormat="1" x14ac:dyDescent="0.2">
      <c r="A58" s="286" t="s">
        <v>83</v>
      </c>
      <c r="B58" s="286"/>
      <c r="C58" s="234"/>
      <c r="D58" s="49"/>
      <c r="E58" s="50"/>
      <c r="F58" s="51"/>
      <c r="G58" s="52"/>
      <c r="H58" s="53"/>
      <c r="I58" s="171"/>
      <c r="J58" s="54"/>
    </row>
    <row r="59" spans="1:10" ht="45" x14ac:dyDescent="0.2">
      <c r="A59" s="69">
        <v>30</v>
      </c>
      <c r="B59" s="187">
        <v>9176353166</v>
      </c>
      <c r="C59" s="188" t="s">
        <v>245</v>
      </c>
      <c r="D59" s="187" t="s">
        <v>84</v>
      </c>
      <c r="E59" s="194" t="s">
        <v>10</v>
      </c>
      <c r="G59" s="191" t="s">
        <v>85</v>
      </c>
      <c r="H59" s="192" t="s">
        <v>12</v>
      </c>
      <c r="I59" s="183">
        <v>44876.023611111108</v>
      </c>
      <c r="J59" s="195">
        <v>44146.023611111108</v>
      </c>
    </row>
    <row r="60" spans="1:10" ht="45" x14ac:dyDescent="0.2">
      <c r="A60" s="69">
        <v>31</v>
      </c>
      <c r="B60" s="187">
        <v>9778348531</v>
      </c>
      <c r="D60" s="260" t="s">
        <v>86</v>
      </c>
      <c r="E60" s="194" t="s">
        <v>10</v>
      </c>
      <c r="G60" s="191" t="s">
        <v>11</v>
      </c>
      <c r="H60" s="192" t="s">
        <v>12</v>
      </c>
      <c r="I60" s="183" t="s">
        <v>87</v>
      </c>
      <c r="J60" s="195">
        <v>44278.538888888892</v>
      </c>
    </row>
    <row r="61" spans="1:10" ht="45" x14ac:dyDescent="0.2">
      <c r="A61" s="69">
        <v>32</v>
      </c>
      <c r="B61" s="187">
        <v>9177078300</v>
      </c>
      <c r="D61" s="187" t="s">
        <v>88</v>
      </c>
      <c r="E61" s="194" t="s">
        <v>10</v>
      </c>
      <c r="G61" s="191" t="s">
        <v>85</v>
      </c>
      <c r="H61" s="192" t="s">
        <v>12</v>
      </c>
      <c r="I61" s="183">
        <v>45234.186111111107</v>
      </c>
      <c r="J61" s="193">
        <v>44297.186111111107</v>
      </c>
    </row>
    <row r="62" spans="1:10" ht="45" x14ac:dyDescent="0.2">
      <c r="A62" s="69">
        <v>33</v>
      </c>
      <c r="B62" s="187">
        <v>9176353167</v>
      </c>
      <c r="C62" s="188" t="s">
        <v>245</v>
      </c>
      <c r="D62" s="187" t="s">
        <v>89</v>
      </c>
      <c r="E62" s="194" t="s">
        <v>14</v>
      </c>
      <c r="G62" s="191" t="s">
        <v>55</v>
      </c>
      <c r="H62" s="192" t="s">
        <v>12</v>
      </c>
      <c r="I62" s="183" t="s">
        <v>90</v>
      </c>
      <c r="J62" s="193">
        <v>44118.415972222225</v>
      </c>
    </row>
    <row r="63" spans="1:10" ht="45" x14ac:dyDescent="0.2">
      <c r="A63" s="69">
        <v>34</v>
      </c>
      <c r="B63" s="187">
        <v>9176353186</v>
      </c>
      <c r="C63" s="188" t="s">
        <v>245</v>
      </c>
      <c r="D63" s="187" t="s">
        <v>91</v>
      </c>
      <c r="E63" s="194" t="s">
        <v>14</v>
      </c>
      <c r="G63" s="191" t="s">
        <v>55</v>
      </c>
      <c r="H63" s="192" t="s">
        <v>12</v>
      </c>
      <c r="I63" s="183" t="s">
        <v>92</v>
      </c>
      <c r="J63" s="195">
        <v>44118.426388888889</v>
      </c>
    </row>
    <row r="64" spans="1:10" ht="45" x14ac:dyDescent="0.2">
      <c r="A64" s="69">
        <v>36</v>
      </c>
      <c r="B64" s="187">
        <v>9176353180</v>
      </c>
      <c r="D64" s="187" t="s">
        <v>94</v>
      </c>
      <c r="E64" s="194" t="s">
        <v>14</v>
      </c>
      <c r="G64" s="191" t="s">
        <v>55</v>
      </c>
      <c r="H64" s="192" t="s">
        <v>12</v>
      </c>
      <c r="I64" s="183">
        <v>45234.186111111107</v>
      </c>
      <c r="J64" s="193">
        <v>44297.186111111107</v>
      </c>
    </row>
    <row r="65" spans="1:10" s="2" customFormat="1" ht="45" x14ac:dyDescent="0.2">
      <c r="A65" s="24">
        <v>39</v>
      </c>
      <c r="B65" s="22">
        <v>9177029261</v>
      </c>
      <c r="C65" s="188" t="s">
        <v>245</v>
      </c>
      <c r="D65" s="22" t="s">
        <v>95</v>
      </c>
      <c r="E65" s="23" t="s">
        <v>259</v>
      </c>
      <c r="F65" s="24"/>
      <c r="G65" s="25" t="s">
        <v>32</v>
      </c>
      <c r="H65" s="26" t="s">
        <v>16</v>
      </c>
      <c r="I65" s="168" t="s">
        <v>96</v>
      </c>
      <c r="J65" s="27">
        <v>43759.999305555561</v>
      </c>
    </row>
    <row r="66" spans="1:10" s="2" customFormat="1" ht="45" x14ac:dyDescent="0.2">
      <c r="A66" s="24">
        <v>40</v>
      </c>
      <c r="B66" s="22">
        <v>9177169738</v>
      </c>
      <c r="C66" s="188" t="s">
        <v>245</v>
      </c>
      <c r="D66" s="22" t="s">
        <v>97</v>
      </c>
      <c r="E66" s="23" t="s">
        <v>259</v>
      </c>
      <c r="F66" s="24"/>
      <c r="G66" s="25" t="s">
        <v>32</v>
      </c>
      <c r="H66" s="26" t="s">
        <v>16</v>
      </c>
      <c r="I66" s="168" t="s">
        <v>98</v>
      </c>
      <c r="J66" s="27">
        <v>43645.999305555561</v>
      </c>
    </row>
    <row r="67" spans="1:10" s="2" customFormat="1" ht="45" x14ac:dyDescent="0.2">
      <c r="A67" s="69">
        <v>41</v>
      </c>
      <c r="B67" s="22">
        <v>9176353172</v>
      </c>
      <c r="C67" s="188"/>
      <c r="D67" s="22" t="s">
        <v>99</v>
      </c>
      <c r="E67" s="23" t="s">
        <v>14</v>
      </c>
      <c r="F67" s="24"/>
      <c r="G67" s="25" t="s">
        <v>100</v>
      </c>
      <c r="H67" s="26" t="s">
        <v>12</v>
      </c>
      <c r="I67" s="168" t="s">
        <v>101</v>
      </c>
      <c r="J67" s="27">
        <v>43329.688194444439</v>
      </c>
    </row>
    <row r="68" spans="1:10" s="68" customFormat="1" ht="60" x14ac:dyDescent="0.2">
      <c r="A68" s="58">
        <v>35</v>
      </c>
      <c r="B68" s="48">
        <v>9177067858</v>
      </c>
      <c r="C68" s="225"/>
      <c r="D68" s="48" t="s">
        <v>247</v>
      </c>
      <c r="E68" s="63" t="s">
        <v>14</v>
      </c>
      <c r="F68" s="64">
        <v>952</v>
      </c>
      <c r="G68" s="65" t="s">
        <v>168</v>
      </c>
      <c r="H68" s="66" t="s">
        <v>12</v>
      </c>
      <c r="I68" s="170">
        <v>44845.617361111115</v>
      </c>
      <c r="J68" s="67">
        <v>44145.617361111115</v>
      </c>
    </row>
    <row r="69" spans="1:10" x14ac:dyDescent="0.2">
      <c r="A69" s="69"/>
      <c r="B69" s="187" t="s">
        <v>256</v>
      </c>
      <c r="D69" s="187" t="s">
        <v>250</v>
      </c>
      <c r="E69" s="194" t="s">
        <v>14</v>
      </c>
      <c r="G69" s="191"/>
      <c r="J69" s="193"/>
    </row>
    <row r="70" spans="1:10" s="2" customFormat="1" ht="45" x14ac:dyDescent="0.2">
      <c r="A70" s="69"/>
      <c r="B70" s="22">
        <v>9177101366</v>
      </c>
      <c r="C70" s="188" t="s">
        <v>246</v>
      </c>
      <c r="D70" s="22" t="s">
        <v>187</v>
      </c>
      <c r="E70" s="23" t="s">
        <v>14</v>
      </c>
      <c r="F70" s="24"/>
      <c r="G70" s="25" t="s">
        <v>100</v>
      </c>
      <c r="H70" s="26" t="s">
        <v>12</v>
      </c>
      <c r="I70" s="168"/>
      <c r="J70" s="27"/>
    </row>
    <row r="71" spans="1:10" x14ac:dyDescent="0.2">
      <c r="A71" s="69"/>
      <c r="G71" s="191"/>
      <c r="J71" s="193"/>
    </row>
    <row r="72" spans="1:10" s="45" customFormat="1" x14ac:dyDescent="0.2">
      <c r="A72" s="286" t="s">
        <v>102</v>
      </c>
      <c r="B72" s="286"/>
      <c r="C72" s="234"/>
      <c r="D72" s="49"/>
      <c r="E72" s="50"/>
      <c r="F72" s="51"/>
      <c r="G72" s="52"/>
      <c r="H72" s="53"/>
      <c r="I72" s="171"/>
      <c r="J72" s="54"/>
    </row>
    <row r="73" spans="1:10" s="1" customFormat="1" x14ac:dyDescent="0.2">
      <c r="A73" s="16"/>
      <c r="B73" s="16"/>
      <c r="C73" s="258"/>
      <c r="D73" s="16"/>
      <c r="E73" s="17"/>
      <c r="F73" s="18"/>
      <c r="G73" s="19"/>
      <c r="H73" s="20"/>
      <c r="I73" s="259"/>
      <c r="J73" s="21"/>
    </row>
    <row r="74" spans="1:10" s="1" customFormat="1" x14ac:dyDescent="0.2">
      <c r="A74" s="16"/>
      <c r="B74" s="16"/>
      <c r="C74" s="258"/>
      <c r="D74" s="16"/>
      <c r="E74" s="17"/>
      <c r="F74" s="18"/>
      <c r="G74" s="19"/>
      <c r="H74" s="20"/>
      <c r="I74" s="259"/>
      <c r="J74" s="21"/>
    </row>
    <row r="75" spans="1:10" s="2" customFormat="1" ht="45" x14ac:dyDescent="0.2">
      <c r="A75" s="24">
        <v>42</v>
      </c>
      <c r="B75" s="22">
        <v>9176239537</v>
      </c>
      <c r="C75" s="188"/>
      <c r="D75" s="22" t="s">
        <v>255</v>
      </c>
      <c r="E75" s="23" t="s">
        <v>14</v>
      </c>
      <c r="F75" s="24" t="s">
        <v>104</v>
      </c>
      <c r="G75" s="25" t="s">
        <v>57</v>
      </c>
      <c r="H75" s="26" t="s">
        <v>12</v>
      </c>
      <c r="I75" s="168">
        <v>44747.647916666669</v>
      </c>
      <c r="J75" s="27">
        <v>43958.647916666669</v>
      </c>
    </row>
    <row r="76" spans="1:10" s="45" customFormat="1" x14ac:dyDescent="0.2">
      <c r="A76" s="286" t="s">
        <v>105</v>
      </c>
      <c r="B76" s="286"/>
      <c r="C76" s="234"/>
      <c r="D76" s="49"/>
      <c r="E76" s="50"/>
      <c r="F76" s="51"/>
      <c r="G76" s="52"/>
      <c r="H76" s="53"/>
      <c r="I76" s="171"/>
      <c r="J76" s="54"/>
    </row>
    <row r="77" spans="1:10" s="2" customFormat="1" ht="45" x14ac:dyDescent="0.2">
      <c r="A77" s="24">
        <v>43</v>
      </c>
      <c r="B77" s="22">
        <v>9175848276</v>
      </c>
      <c r="C77" s="188"/>
      <c r="D77" s="22" t="s">
        <v>106</v>
      </c>
      <c r="E77" s="23" t="s">
        <v>10</v>
      </c>
      <c r="F77" s="24" t="s">
        <v>257</v>
      </c>
      <c r="G77" s="25" t="s">
        <v>11</v>
      </c>
      <c r="H77" s="26" t="s">
        <v>12</v>
      </c>
      <c r="I77" s="168">
        <v>45234.186111111107</v>
      </c>
      <c r="J77" s="27">
        <v>44297.186111111107</v>
      </c>
    </row>
    <row r="78" spans="1:10" ht="45" x14ac:dyDescent="0.2">
      <c r="A78" s="69">
        <v>44</v>
      </c>
      <c r="B78" s="187">
        <v>9177062908</v>
      </c>
      <c r="C78" s="188" t="s">
        <v>245</v>
      </c>
      <c r="D78" s="187" t="s">
        <v>107</v>
      </c>
      <c r="E78" s="194" t="s">
        <v>14</v>
      </c>
      <c r="F78" s="69" t="s">
        <v>108</v>
      </c>
      <c r="G78" s="191" t="s">
        <v>15</v>
      </c>
      <c r="H78" s="192" t="s">
        <v>12</v>
      </c>
      <c r="I78" s="183" t="s">
        <v>109</v>
      </c>
      <c r="J78" s="193">
        <v>44127.695138888885</v>
      </c>
    </row>
    <row r="79" spans="1:10" ht="60" x14ac:dyDescent="0.2">
      <c r="A79" s="69">
        <v>35</v>
      </c>
      <c r="B79" s="187">
        <v>9171406528</v>
      </c>
      <c r="C79" s="188" t="s">
        <v>246</v>
      </c>
      <c r="D79" s="187" t="s">
        <v>180</v>
      </c>
      <c r="E79" s="194" t="s">
        <v>14</v>
      </c>
      <c r="G79" s="191" t="s">
        <v>168</v>
      </c>
      <c r="H79" s="192" t="s">
        <v>12</v>
      </c>
      <c r="I79" s="183">
        <v>44845.617361111115</v>
      </c>
      <c r="J79" s="193">
        <v>44145.617361111115</v>
      </c>
    </row>
    <row r="80" spans="1:10" x14ac:dyDescent="0.2">
      <c r="A80" s="69"/>
      <c r="G80" s="191"/>
      <c r="J80" s="193"/>
    </row>
    <row r="81" spans="1:10" ht="45" x14ac:dyDescent="0.2">
      <c r="A81" s="69">
        <v>45</v>
      </c>
      <c r="B81" s="187">
        <v>9177062904</v>
      </c>
      <c r="C81" s="188" t="s">
        <v>245</v>
      </c>
      <c r="D81" s="187" t="s">
        <v>110</v>
      </c>
      <c r="E81" s="194" t="s">
        <v>14</v>
      </c>
      <c r="G81" s="191" t="s">
        <v>15</v>
      </c>
      <c r="H81" s="192" t="s">
        <v>12</v>
      </c>
      <c r="I81" s="183" t="s">
        <v>111</v>
      </c>
      <c r="J81" s="193">
        <v>44127.691666666666</v>
      </c>
    </row>
    <row r="82" spans="1:10" ht="45" x14ac:dyDescent="0.2">
      <c r="A82" s="69">
        <v>47</v>
      </c>
      <c r="B82" s="187">
        <v>9177011720</v>
      </c>
      <c r="D82" s="187" t="s">
        <v>114</v>
      </c>
      <c r="E82" s="194" t="s">
        <v>14</v>
      </c>
      <c r="F82" s="69" t="s">
        <v>258</v>
      </c>
      <c r="G82" s="191" t="s">
        <v>15</v>
      </c>
      <c r="H82" s="192" t="s">
        <v>12</v>
      </c>
      <c r="I82" s="183" t="s">
        <v>115</v>
      </c>
      <c r="J82" s="193">
        <v>44217.578472222223</v>
      </c>
    </row>
    <row r="83" spans="1:10" s="211" customFormat="1" x14ac:dyDescent="0.2">
      <c r="A83" s="287" t="s">
        <v>116</v>
      </c>
      <c r="B83" s="287"/>
      <c r="C83" s="188"/>
      <c r="D83" s="205"/>
      <c r="E83" s="206"/>
      <c r="F83" s="207"/>
      <c r="G83" s="208"/>
      <c r="H83" s="209"/>
      <c r="I83" s="185"/>
      <c r="J83" s="210"/>
    </row>
    <row r="84" spans="1:10" s="2" customFormat="1" ht="30" x14ac:dyDescent="0.2">
      <c r="A84" s="24"/>
      <c r="B84" s="212" t="s">
        <v>188</v>
      </c>
      <c r="C84" s="188" t="s">
        <v>246</v>
      </c>
      <c r="D84" s="22" t="s">
        <v>189</v>
      </c>
      <c r="E84" s="23" t="s">
        <v>190</v>
      </c>
      <c r="F84" s="24" t="s">
        <v>191</v>
      </c>
      <c r="G84" s="25"/>
      <c r="H84" s="26"/>
      <c r="I84" s="168"/>
      <c r="J84" s="27"/>
    </row>
    <row r="85" spans="1:10" s="231" customFormat="1" ht="45" x14ac:dyDescent="0.2">
      <c r="A85" s="59">
        <v>48</v>
      </c>
      <c r="B85" s="12">
        <v>9177102510</v>
      </c>
      <c r="C85" s="225"/>
      <c r="D85" s="12" t="s">
        <v>117</v>
      </c>
      <c r="E85" s="226" t="s">
        <v>123</v>
      </c>
      <c r="F85" s="227"/>
      <c r="G85" s="228" t="s">
        <v>32</v>
      </c>
      <c r="H85" s="229" t="s">
        <v>16</v>
      </c>
      <c r="I85" s="169">
        <v>44047.999305555561</v>
      </c>
      <c r="J85" s="230">
        <v>43929.999305555561</v>
      </c>
    </row>
    <row r="86" spans="1:10" s="211" customFormat="1" x14ac:dyDescent="0.2">
      <c r="A86" s="287" t="s">
        <v>118</v>
      </c>
      <c r="B86" s="287"/>
      <c r="C86" s="188"/>
      <c r="D86" s="205"/>
      <c r="E86" s="206"/>
      <c r="F86" s="207"/>
      <c r="G86" s="208"/>
      <c r="H86" s="209"/>
      <c r="I86" s="185"/>
      <c r="J86" s="210"/>
    </row>
    <row r="87" spans="1:10" s="2" customFormat="1" ht="45" x14ac:dyDescent="0.2">
      <c r="A87" s="24">
        <v>49</v>
      </c>
      <c r="B87" s="22">
        <v>9177128208</v>
      </c>
      <c r="C87" s="188" t="s">
        <v>245</v>
      </c>
      <c r="D87" s="22" t="s">
        <v>119</v>
      </c>
      <c r="E87" s="23" t="s">
        <v>14</v>
      </c>
      <c r="F87" s="24"/>
      <c r="G87" s="25" t="s">
        <v>57</v>
      </c>
      <c r="H87" s="26" t="s">
        <v>12</v>
      </c>
      <c r="I87" s="168">
        <v>44900.565277777772</v>
      </c>
      <c r="J87" s="27">
        <v>43963.565277777772</v>
      </c>
    </row>
    <row r="88" spans="1:10" s="2" customFormat="1" ht="45" x14ac:dyDescent="0.2">
      <c r="A88" s="24">
        <v>50</v>
      </c>
      <c r="B88" s="22">
        <v>9778246014</v>
      </c>
      <c r="C88" s="188" t="s">
        <v>245</v>
      </c>
      <c r="D88" s="22" t="s">
        <v>120</v>
      </c>
      <c r="E88" s="23" t="s">
        <v>10</v>
      </c>
      <c r="F88" s="24" t="s">
        <v>121</v>
      </c>
      <c r="G88" s="25" t="s">
        <v>85</v>
      </c>
      <c r="H88" s="26" t="s">
        <v>12</v>
      </c>
      <c r="I88" s="168">
        <v>44900.568055555552</v>
      </c>
      <c r="J88" s="27">
        <v>43963.568055555552</v>
      </c>
    </row>
    <row r="89" spans="1:10" s="2" customFormat="1" x14ac:dyDescent="0.2">
      <c r="A89" s="24"/>
      <c r="B89" s="22"/>
      <c r="C89" s="188"/>
      <c r="D89" s="22"/>
      <c r="E89" s="23"/>
      <c r="F89" s="24"/>
      <c r="G89" s="25"/>
      <c r="H89" s="26"/>
      <c r="I89" s="168"/>
      <c r="J89" s="27"/>
    </row>
    <row r="90" spans="1:10" s="2" customFormat="1" x14ac:dyDescent="0.2">
      <c r="A90" s="24"/>
      <c r="B90" s="22"/>
      <c r="C90" s="188"/>
      <c r="D90" s="22"/>
      <c r="E90" s="23"/>
      <c r="F90" s="24"/>
      <c r="G90" s="25"/>
      <c r="H90" s="26"/>
      <c r="I90" s="168"/>
      <c r="J90" s="27"/>
    </row>
    <row r="91" spans="1:10" s="216" customFormat="1" ht="18" x14ac:dyDescent="0.25">
      <c r="A91" s="70"/>
      <c r="B91" s="213" t="s">
        <v>124</v>
      </c>
      <c r="C91" s="188"/>
      <c r="D91" s="213"/>
      <c r="E91" s="214"/>
      <c r="F91" s="215"/>
      <c r="H91" s="217"/>
      <c r="I91" s="186"/>
      <c r="J91" s="218"/>
    </row>
    <row r="92" spans="1:10" s="2" customFormat="1" ht="45" x14ac:dyDescent="0.2">
      <c r="A92" s="24">
        <v>20</v>
      </c>
      <c r="B92" s="22">
        <v>9778246165</v>
      </c>
      <c r="C92" s="188"/>
      <c r="D92" s="219" t="s">
        <v>125</v>
      </c>
      <c r="E92" s="23" t="s">
        <v>123</v>
      </c>
      <c r="F92" s="24"/>
      <c r="G92" s="25" t="s">
        <v>32</v>
      </c>
      <c r="H92" s="26" t="s">
        <v>16</v>
      </c>
      <c r="I92" s="168">
        <v>43770.999305555561</v>
      </c>
      <c r="J92" s="27">
        <v>43292.999305555561</v>
      </c>
    </row>
  </sheetData>
  <sheetProtection selectLockedCells="1" selectUnlockedCells="1"/>
  <mergeCells count="16">
    <mergeCell ref="A83:B83"/>
    <mergeCell ref="A86:B86"/>
    <mergeCell ref="A72:B72"/>
    <mergeCell ref="A47:B47"/>
    <mergeCell ref="A50:B50"/>
    <mergeCell ref="A55:B55"/>
    <mergeCell ref="A53:B53"/>
    <mergeCell ref="A58:B58"/>
    <mergeCell ref="A76:B76"/>
    <mergeCell ref="A28:B28"/>
    <mergeCell ref="A34:B34"/>
    <mergeCell ref="A38:B38"/>
    <mergeCell ref="A3:B3"/>
    <mergeCell ref="A6:B6"/>
    <mergeCell ref="A15:B15"/>
    <mergeCell ref="A17:B17"/>
  </mergeCells>
  <phoneticPr fontId="18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&amp;C&amp;"Arial,Regular"&amp;A</oddHeader>
    <oddFooter>&amp;C&amp;"Arial,Regular"Page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D1" zoomScaleNormal="100" workbookViewId="0">
      <selection activeCell="L4" sqref="L4"/>
    </sheetView>
  </sheetViews>
  <sheetFormatPr defaultRowHeight="12.75" x14ac:dyDescent="0.2"/>
  <cols>
    <col min="1" max="1" width="9.140625" style="173"/>
    <col min="2" max="2" width="9" style="173" bestFit="1" customWidth="1"/>
    <col min="3" max="3" width="11.5703125" style="173" customWidth="1"/>
    <col min="4" max="4" width="12.5703125" style="173" bestFit="1" customWidth="1"/>
    <col min="5" max="5" width="14.28515625" style="177" bestFit="1" customWidth="1"/>
    <col min="6" max="6" width="14.28515625" style="177" customWidth="1"/>
    <col min="7" max="7" width="14.28515625" style="180" bestFit="1" customWidth="1"/>
    <col min="8" max="8" width="9.140625" style="173"/>
    <col min="9" max="9" width="26.140625" style="177" customWidth="1"/>
    <col min="10" max="10" width="9.5703125" style="173" customWidth="1"/>
    <col min="11" max="11" width="10.7109375" style="173" customWidth="1"/>
    <col min="12" max="12" width="15.140625" style="173" customWidth="1"/>
    <col min="13" max="13" width="14.7109375" style="173" customWidth="1"/>
    <col min="14" max="14" width="14.140625" style="173" customWidth="1"/>
    <col min="15" max="16" width="14.42578125" style="173" customWidth="1"/>
    <col min="17" max="17" width="8.42578125" style="173" customWidth="1"/>
    <col min="18" max="18" width="7.7109375" style="173" customWidth="1"/>
    <col min="19" max="19" width="10.85546875" style="173" customWidth="1"/>
    <col min="20" max="16384" width="9.140625" style="173"/>
  </cols>
  <sheetData>
    <row r="1" spans="1:20" ht="15.75" customHeight="1" thickBot="1" x14ac:dyDescent="0.25">
      <c r="A1" s="289" t="s">
        <v>239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</row>
    <row r="2" spans="1:20" ht="13.5" thickBot="1" x14ac:dyDescent="0.25">
      <c r="A2" s="174"/>
      <c r="B2" s="174"/>
      <c r="C2" s="174"/>
      <c r="D2" s="174"/>
      <c r="E2" s="175"/>
      <c r="F2" s="175"/>
      <c r="G2" s="178"/>
      <c r="H2" s="174"/>
      <c r="I2" s="175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</row>
    <row r="3" spans="1:20" ht="117.75" customHeight="1" thickBot="1" x14ac:dyDescent="0.25">
      <c r="A3" s="174" t="s">
        <v>192</v>
      </c>
      <c r="B3" s="174" t="s">
        <v>193</v>
      </c>
      <c r="C3" s="174" t="s">
        <v>194</v>
      </c>
      <c r="D3" s="282" t="s">
        <v>195</v>
      </c>
      <c r="E3" s="282" t="s">
        <v>1</v>
      </c>
      <c r="F3" s="282" t="s">
        <v>260</v>
      </c>
      <c r="G3" s="283" t="s">
        <v>196</v>
      </c>
      <c r="H3" s="282" t="s">
        <v>197</v>
      </c>
      <c r="I3" s="282" t="s">
        <v>240</v>
      </c>
      <c r="J3" s="174" t="s">
        <v>198</v>
      </c>
      <c r="K3" s="174" t="s">
        <v>199</v>
      </c>
      <c r="L3" s="282" t="s">
        <v>200</v>
      </c>
      <c r="M3" s="290" t="s">
        <v>5</v>
      </c>
      <c r="N3" s="291"/>
      <c r="O3" s="282" t="s">
        <v>201</v>
      </c>
      <c r="P3" s="282" t="s">
        <v>261</v>
      </c>
      <c r="Q3" s="282" t="s">
        <v>202</v>
      </c>
      <c r="R3" s="282" t="s">
        <v>203</v>
      </c>
      <c r="S3" s="282" t="s">
        <v>204</v>
      </c>
      <c r="T3" s="282" t="s">
        <v>205</v>
      </c>
    </row>
    <row r="4" spans="1:20" ht="166.5" thickBot="1" x14ac:dyDescent="0.25">
      <c r="A4" s="174" t="s">
        <v>206</v>
      </c>
      <c r="B4" s="174">
        <v>2628932</v>
      </c>
      <c r="C4" s="174" t="s">
        <v>207</v>
      </c>
      <c r="D4" s="174">
        <v>1095953443</v>
      </c>
      <c r="E4" s="175">
        <v>9177067858</v>
      </c>
      <c r="F4" s="175"/>
      <c r="G4" s="178">
        <v>44845</v>
      </c>
      <c r="H4" s="174" t="s">
        <v>208</v>
      </c>
      <c r="I4" s="175" t="s">
        <v>241</v>
      </c>
      <c r="J4" s="174">
        <v>0</v>
      </c>
      <c r="K4" s="174">
        <v>0</v>
      </c>
      <c r="L4" s="174" t="s">
        <v>14</v>
      </c>
      <c r="M4" s="174" t="s">
        <v>209</v>
      </c>
      <c r="N4" s="174" t="s">
        <v>210</v>
      </c>
      <c r="O4" s="174" t="s">
        <v>211</v>
      </c>
      <c r="P4" s="174"/>
      <c r="Q4" s="174" t="s">
        <v>212</v>
      </c>
      <c r="R4" s="174">
        <v>1500</v>
      </c>
      <c r="S4" s="174">
        <v>1500</v>
      </c>
      <c r="T4" s="174" t="s">
        <v>213</v>
      </c>
    </row>
    <row r="5" spans="1:20" ht="102.75" thickBot="1" x14ac:dyDescent="0.25">
      <c r="A5" s="174" t="s">
        <v>206</v>
      </c>
      <c r="B5" s="174">
        <v>2628932</v>
      </c>
      <c r="C5" s="174" t="s">
        <v>207</v>
      </c>
      <c r="D5" s="174">
        <v>1067816828</v>
      </c>
      <c r="E5" s="175">
        <v>9177078300</v>
      </c>
      <c r="F5" s="175"/>
      <c r="G5" s="181">
        <v>45234</v>
      </c>
      <c r="H5" s="182" t="s">
        <v>214</v>
      </c>
      <c r="I5" s="175" t="s">
        <v>88</v>
      </c>
      <c r="J5" s="174">
        <v>0</v>
      </c>
      <c r="K5" s="174">
        <v>7706.25</v>
      </c>
      <c r="L5" s="174" t="s">
        <v>10</v>
      </c>
      <c r="M5" s="174" t="s">
        <v>215</v>
      </c>
      <c r="N5" s="174" t="s">
        <v>216</v>
      </c>
      <c r="O5" s="174" t="s">
        <v>217</v>
      </c>
      <c r="P5" s="174"/>
      <c r="Q5" s="174" t="s">
        <v>212</v>
      </c>
      <c r="R5" s="174">
        <v>2500</v>
      </c>
      <c r="S5" s="174">
        <v>1800</v>
      </c>
      <c r="T5" s="174" t="s">
        <v>213</v>
      </c>
    </row>
    <row r="6" spans="1:20" ht="77.25" thickBot="1" x14ac:dyDescent="0.25">
      <c r="A6" s="174" t="s">
        <v>206</v>
      </c>
      <c r="B6" s="174">
        <v>2628932</v>
      </c>
      <c r="C6" s="174" t="s">
        <v>207</v>
      </c>
      <c r="D6" s="174">
        <v>73668682</v>
      </c>
      <c r="E6" s="175">
        <v>9175485084</v>
      </c>
      <c r="F6" s="175"/>
      <c r="G6" s="178">
        <v>45597</v>
      </c>
      <c r="H6" s="174" t="s">
        <v>214</v>
      </c>
      <c r="I6" s="175" t="s">
        <v>29</v>
      </c>
      <c r="J6" s="174">
        <v>0</v>
      </c>
      <c r="K6" s="174">
        <v>46141.67</v>
      </c>
      <c r="L6" s="174" t="s">
        <v>20</v>
      </c>
      <c r="M6" s="174" t="s">
        <v>218</v>
      </c>
      <c r="N6" s="174" t="s">
        <v>216</v>
      </c>
      <c r="O6" s="174" t="s">
        <v>219</v>
      </c>
      <c r="P6" s="174"/>
      <c r="Q6" s="174" t="s">
        <v>212</v>
      </c>
      <c r="R6" s="174">
        <v>5000</v>
      </c>
      <c r="S6" s="174">
        <v>3000</v>
      </c>
      <c r="T6" s="174" t="s">
        <v>213</v>
      </c>
    </row>
    <row r="7" spans="1:20" ht="77.25" thickBot="1" x14ac:dyDescent="0.25">
      <c r="A7" s="174" t="s">
        <v>206</v>
      </c>
      <c r="B7" s="174">
        <v>2628932</v>
      </c>
      <c r="C7" s="174" t="s">
        <v>207</v>
      </c>
      <c r="D7" s="174">
        <v>74534787</v>
      </c>
      <c r="E7" s="175">
        <v>9178311329</v>
      </c>
      <c r="F7" s="175"/>
      <c r="G7" s="178">
        <v>45597</v>
      </c>
      <c r="H7" s="174" t="s">
        <v>214</v>
      </c>
      <c r="I7" s="175" t="s">
        <v>26</v>
      </c>
      <c r="J7" s="174">
        <v>0</v>
      </c>
      <c r="K7" s="174">
        <v>46141.67</v>
      </c>
      <c r="L7" s="174" t="s">
        <v>20</v>
      </c>
      <c r="M7" s="174" t="s">
        <v>218</v>
      </c>
      <c r="N7" s="174" t="s">
        <v>216</v>
      </c>
      <c r="O7" s="174" t="s">
        <v>219</v>
      </c>
      <c r="P7" s="174"/>
      <c r="Q7" s="174" t="s">
        <v>212</v>
      </c>
      <c r="R7" s="174">
        <v>5000</v>
      </c>
      <c r="S7" s="174">
        <v>5000</v>
      </c>
      <c r="T7" s="174" t="s">
        <v>213</v>
      </c>
    </row>
    <row r="8" spans="1:20" ht="77.25" thickBot="1" x14ac:dyDescent="0.25">
      <c r="A8" s="174" t="s">
        <v>206</v>
      </c>
      <c r="B8" s="174">
        <v>2628932</v>
      </c>
      <c r="C8" s="174" t="s">
        <v>207</v>
      </c>
      <c r="D8" s="174">
        <v>76740988</v>
      </c>
      <c r="E8" s="175">
        <v>9177227315</v>
      </c>
      <c r="F8" s="175"/>
      <c r="G8" s="178">
        <v>45232</v>
      </c>
      <c r="H8" s="174" t="s">
        <v>214</v>
      </c>
      <c r="I8" s="175" t="s">
        <v>19</v>
      </c>
      <c r="J8" s="174">
        <v>0</v>
      </c>
      <c r="K8" s="174">
        <v>8875</v>
      </c>
      <c r="L8" s="174" t="s">
        <v>20</v>
      </c>
      <c r="M8" s="174" t="s">
        <v>218</v>
      </c>
      <c r="N8" s="174" t="s">
        <v>216</v>
      </c>
      <c r="O8" s="174" t="s">
        <v>220</v>
      </c>
      <c r="P8" s="174"/>
      <c r="Q8" s="174" t="s">
        <v>212</v>
      </c>
      <c r="R8" s="174">
        <v>5000</v>
      </c>
      <c r="S8" s="174">
        <v>3500</v>
      </c>
      <c r="T8" s="174" t="s">
        <v>213</v>
      </c>
    </row>
    <row r="9" spans="1:20" ht="77.25" thickBot="1" x14ac:dyDescent="0.25">
      <c r="A9" s="174" t="s">
        <v>206</v>
      </c>
      <c r="B9" s="174">
        <v>2628932</v>
      </c>
      <c r="C9" s="174" t="s">
        <v>207</v>
      </c>
      <c r="D9" s="174">
        <v>79639188</v>
      </c>
      <c r="E9" s="175">
        <v>9178551219</v>
      </c>
      <c r="F9" s="175"/>
      <c r="G9" s="178">
        <v>45597</v>
      </c>
      <c r="H9" s="174" t="s">
        <v>214</v>
      </c>
      <c r="I9" s="175" t="s">
        <v>28</v>
      </c>
      <c r="J9" s="174">
        <v>0</v>
      </c>
      <c r="K9" s="174">
        <v>46141.67</v>
      </c>
      <c r="L9" s="174" t="s">
        <v>20</v>
      </c>
      <c r="M9" s="174" t="s">
        <v>218</v>
      </c>
      <c r="N9" s="174" t="s">
        <v>216</v>
      </c>
      <c r="O9" s="174" t="s">
        <v>219</v>
      </c>
      <c r="P9" s="174"/>
      <c r="Q9" s="174" t="s">
        <v>212</v>
      </c>
      <c r="R9" s="174">
        <v>5000</v>
      </c>
      <c r="S9" s="174">
        <v>2500</v>
      </c>
      <c r="T9" s="174" t="s">
        <v>213</v>
      </c>
    </row>
    <row r="10" spans="1:20" ht="102.75" thickBot="1" x14ac:dyDescent="0.25">
      <c r="A10" s="174" t="s">
        <v>206</v>
      </c>
      <c r="B10" s="174">
        <v>2628932</v>
      </c>
      <c r="C10" s="174" t="s">
        <v>207</v>
      </c>
      <c r="D10" s="174">
        <v>15337814</v>
      </c>
      <c r="E10" s="175">
        <v>9175848276</v>
      </c>
      <c r="F10" s="175"/>
      <c r="G10" s="178">
        <v>45234</v>
      </c>
      <c r="H10" s="174" t="s">
        <v>214</v>
      </c>
      <c r="I10" s="175" t="s">
        <v>106</v>
      </c>
      <c r="J10" s="174">
        <v>0</v>
      </c>
      <c r="K10" s="174">
        <v>7706.25</v>
      </c>
      <c r="L10" s="174" t="s">
        <v>10</v>
      </c>
      <c r="M10" s="174" t="s">
        <v>215</v>
      </c>
      <c r="N10" s="174" t="s">
        <v>216</v>
      </c>
      <c r="O10" s="174" t="s">
        <v>221</v>
      </c>
      <c r="P10" s="174"/>
      <c r="Q10" s="174" t="s">
        <v>212</v>
      </c>
      <c r="R10" s="174">
        <v>2500</v>
      </c>
      <c r="S10" s="174">
        <v>499</v>
      </c>
      <c r="T10" s="174" t="s">
        <v>213</v>
      </c>
    </row>
    <row r="11" spans="1:20" ht="77.25" thickBot="1" x14ac:dyDescent="0.25">
      <c r="A11" s="174" t="s">
        <v>206</v>
      </c>
      <c r="B11" s="174">
        <v>2628932</v>
      </c>
      <c r="C11" s="174" t="s">
        <v>207</v>
      </c>
      <c r="D11" s="174">
        <v>1008507342</v>
      </c>
      <c r="E11" s="175">
        <v>9178151226</v>
      </c>
      <c r="F11" s="175"/>
      <c r="G11" s="178">
        <v>45597</v>
      </c>
      <c r="H11" s="174" t="s">
        <v>214</v>
      </c>
      <c r="I11" s="175" t="s">
        <v>27</v>
      </c>
      <c r="J11" s="174">
        <v>0</v>
      </c>
      <c r="K11" s="174">
        <v>46141.67</v>
      </c>
      <c r="L11" s="174" t="s">
        <v>20</v>
      </c>
      <c r="M11" s="174" t="s">
        <v>218</v>
      </c>
      <c r="N11" s="174" t="s">
        <v>216</v>
      </c>
      <c r="O11" s="174" t="s">
        <v>219</v>
      </c>
      <c r="P11" s="174"/>
      <c r="Q11" s="174" t="s">
        <v>212</v>
      </c>
      <c r="R11" s="174">
        <v>5000</v>
      </c>
      <c r="S11" s="174">
        <v>100</v>
      </c>
      <c r="T11" s="174" t="s">
        <v>213</v>
      </c>
    </row>
    <row r="12" spans="1:20" ht="102.75" thickBot="1" x14ac:dyDescent="0.25">
      <c r="A12" s="174" t="s">
        <v>206</v>
      </c>
      <c r="B12" s="174">
        <v>2628932</v>
      </c>
      <c r="C12" s="174" t="s">
        <v>207</v>
      </c>
      <c r="D12" s="174">
        <v>1089391250</v>
      </c>
      <c r="E12" s="175">
        <v>9778246014</v>
      </c>
      <c r="F12" s="175"/>
      <c r="G12" s="178">
        <v>44900</v>
      </c>
      <c r="H12" s="174" t="s">
        <v>208</v>
      </c>
      <c r="I12" s="175" t="s">
        <v>120</v>
      </c>
      <c r="J12" s="174">
        <v>0</v>
      </c>
      <c r="K12" s="174">
        <v>0</v>
      </c>
      <c r="L12" s="174" t="s">
        <v>10</v>
      </c>
      <c r="M12" s="174" t="s">
        <v>222</v>
      </c>
      <c r="N12" s="174" t="s">
        <v>216</v>
      </c>
      <c r="O12" s="174" t="s">
        <v>223</v>
      </c>
      <c r="P12" s="174"/>
      <c r="Q12" s="174" t="s">
        <v>212</v>
      </c>
      <c r="R12" s="174">
        <v>3500</v>
      </c>
      <c r="S12" s="174">
        <v>700</v>
      </c>
      <c r="T12" s="174" t="s">
        <v>213</v>
      </c>
    </row>
    <row r="13" spans="1:20" ht="77.25" thickBot="1" x14ac:dyDescent="0.25">
      <c r="A13" s="174" t="s">
        <v>206</v>
      </c>
      <c r="B13" s="174">
        <v>2628932</v>
      </c>
      <c r="C13" s="174" t="s">
        <v>207</v>
      </c>
      <c r="D13" s="174">
        <v>1089391277</v>
      </c>
      <c r="E13" s="175">
        <v>9778245974</v>
      </c>
      <c r="F13" s="175"/>
      <c r="G13" s="178">
        <v>45636</v>
      </c>
      <c r="H13" s="174" t="s">
        <v>224</v>
      </c>
      <c r="I13" s="175" t="s">
        <v>54</v>
      </c>
      <c r="J13" s="174">
        <v>0</v>
      </c>
      <c r="K13" s="174">
        <v>18198.75</v>
      </c>
      <c r="L13" s="174" t="s">
        <v>225</v>
      </c>
      <c r="M13" s="174" t="s">
        <v>226</v>
      </c>
      <c r="N13" s="174" t="s">
        <v>212</v>
      </c>
      <c r="O13" s="174" t="s">
        <v>227</v>
      </c>
      <c r="P13" s="174"/>
      <c r="Q13" s="174" t="s">
        <v>212</v>
      </c>
      <c r="R13" s="174">
        <v>3500</v>
      </c>
      <c r="S13" s="174">
        <v>700</v>
      </c>
      <c r="T13" s="174" t="s">
        <v>213</v>
      </c>
    </row>
    <row r="14" spans="1:20" ht="77.25" thickBot="1" x14ac:dyDescent="0.25">
      <c r="A14" s="174" t="s">
        <v>206</v>
      </c>
      <c r="B14" s="174">
        <v>2628932</v>
      </c>
      <c r="C14" s="174" t="s">
        <v>207</v>
      </c>
      <c r="D14" s="174">
        <v>1089391269</v>
      </c>
      <c r="E14" s="175">
        <v>9778246105</v>
      </c>
      <c r="F14" s="175"/>
      <c r="G14" s="178">
        <v>45636</v>
      </c>
      <c r="H14" s="174" t="s">
        <v>224</v>
      </c>
      <c r="I14" s="175" t="s">
        <v>56</v>
      </c>
      <c r="J14" s="174">
        <v>0</v>
      </c>
      <c r="K14" s="174">
        <v>18198.75</v>
      </c>
      <c r="L14" s="174" t="s">
        <v>225</v>
      </c>
      <c r="M14" s="174" t="s">
        <v>226</v>
      </c>
      <c r="N14" s="174" t="s">
        <v>212</v>
      </c>
      <c r="O14" s="174" t="s">
        <v>227</v>
      </c>
      <c r="P14" s="174"/>
      <c r="Q14" s="174" t="s">
        <v>212</v>
      </c>
      <c r="R14" s="174">
        <v>3500</v>
      </c>
      <c r="S14" s="174">
        <v>700</v>
      </c>
      <c r="T14" s="174" t="s">
        <v>213</v>
      </c>
    </row>
    <row r="15" spans="1:20" ht="102.75" thickBot="1" x14ac:dyDescent="0.25">
      <c r="A15" s="174" t="s">
        <v>206</v>
      </c>
      <c r="B15" s="174">
        <v>2628932</v>
      </c>
      <c r="C15" s="174" t="s">
        <v>207</v>
      </c>
      <c r="D15" s="174">
        <v>1030629625</v>
      </c>
      <c r="E15" s="175">
        <v>9778348531</v>
      </c>
      <c r="F15" s="175"/>
      <c r="G15" s="178" t="s">
        <v>228</v>
      </c>
      <c r="H15" s="174" t="s">
        <v>214</v>
      </c>
      <c r="I15" s="175" t="s">
        <v>86</v>
      </c>
      <c r="J15" s="174">
        <v>0</v>
      </c>
      <c r="K15" s="174">
        <v>7706.25</v>
      </c>
      <c r="L15" s="174" t="s">
        <v>10</v>
      </c>
      <c r="M15" s="174" t="s">
        <v>229</v>
      </c>
      <c r="N15" s="174" t="s">
        <v>216</v>
      </c>
      <c r="O15" s="174" t="s">
        <v>217</v>
      </c>
      <c r="P15" s="174"/>
      <c r="Q15" s="174" t="s">
        <v>212</v>
      </c>
      <c r="R15" s="174">
        <v>2500</v>
      </c>
      <c r="S15" s="174">
        <v>1800</v>
      </c>
      <c r="T15" s="174" t="s">
        <v>213</v>
      </c>
    </row>
    <row r="16" spans="1:20" ht="102.75" thickBot="1" x14ac:dyDescent="0.25">
      <c r="A16" s="174" t="s">
        <v>206</v>
      </c>
      <c r="B16" s="174">
        <v>2628932</v>
      </c>
      <c r="C16" s="174" t="s">
        <v>207</v>
      </c>
      <c r="D16" s="174">
        <v>1030629633</v>
      </c>
      <c r="E16" s="175">
        <v>9778348644</v>
      </c>
      <c r="F16" s="175"/>
      <c r="G16" s="178">
        <v>45234</v>
      </c>
      <c r="H16" s="174" t="s">
        <v>214</v>
      </c>
      <c r="I16" s="175" t="s">
        <v>78</v>
      </c>
      <c r="J16" s="174">
        <v>0</v>
      </c>
      <c r="K16" s="174">
        <v>6247.92</v>
      </c>
      <c r="L16" s="174" t="s">
        <v>10</v>
      </c>
      <c r="M16" s="174" t="s">
        <v>229</v>
      </c>
      <c r="N16" s="174" t="s">
        <v>216</v>
      </c>
      <c r="O16" s="174" t="s">
        <v>230</v>
      </c>
      <c r="P16" s="174"/>
      <c r="Q16" s="174" t="s">
        <v>212</v>
      </c>
      <c r="R16" s="174">
        <v>2500</v>
      </c>
      <c r="S16" s="174">
        <v>1800</v>
      </c>
      <c r="T16" s="174" t="s">
        <v>213</v>
      </c>
    </row>
    <row r="17" spans="1:20" ht="77.25" thickBot="1" x14ac:dyDescent="0.25">
      <c r="A17" s="174" t="s">
        <v>206</v>
      </c>
      <c r="B17" s="174">
        <v>2628932</v>
      </c>
      <c r="C17" s="174" t="s">
        <v>207</v>
      </c>
      <c r="D17" s="174">
        <v>1031646167</v>
      </c>
      <c r="E17" s="175">
        <v>9778405350</v>
      </c>
      <c r="F17" s="175"/>
      <c r="G17" s="178">
        <v>44875</v>
      </c>
      <c r="H17" s="174" t="s">
        <v>208</v>
      </c>
      <c r="I17" s="175" t="s">
        <v>37</v>
      </c>
      <c r="J17" s="174">
        <v>0</v>
      </c>
      <c r="K17" s="174">
        <v>0</v>
      </c>
      <c r="L17" s="174" t="s">
        <v>38</v>
      </c>
      <c r="M17" s="174" t="s">
        <v>231</v>
      </c>
      <c r="N17" s="174" t="s">
        <v>216</v>
      </c>
      <c r="O17" s="174" t="s">
        <v>232</v>
      </c>
      <c r="P17" s="174"/>
      <c r="Q17" s="174" t="s">
        <v>212</v>
      </c>
      <c r="R17" s="174">
        <v>1800</v>
      </c>
      <c r="S17" s="174">
        <v>1800</v>
      </c>
      <c r="T17" s="174" t="s">
        <v>213</v>
      </c>
    </row>
    <row r="18" spans="1:20" ht="102.75" thickBot="1" x14ac:dyDescent="0.25">
      <c r="A18" s="174" t="s">
        <v>206</v>
      </c>
      <c r="B18" s="174">
        <v>2628932</v>
      </c>
      <c r="C18" s="174" t="s">
        <v>207</v>
      </c>
      <c r="D18" s="174">
        <v>1037504887</v>
      </c>
      <c r="E18" s="175">
        <v>9177054554</v>
      </c>
      <c r="F18" s="175"/>
      <c r="G18" s="178" t="s">
        <v>233</v>
      </c>
      <c r="H18" s="174" t="s">
        <v>214</v>
      </c>
      <c r="I18" s="175" t="s">
        <v>62</v>
      </c>
      <c r="J18" s="174">
        <v>0</v>
      </c>
      <c r="K18" s="174">
        <v>4998.33</v>
      </c>
      <c r="L18" s="174" t="s">
        <v>10</v>
      </c>
      <c r="M18" s="174" t="s">
        <v>229</v>
      </c>
      <c r="N18" s="174" t="s">
        <v>216</v>
      </c>
      <c r="O18" s="174" t="s">
        <v>230</v>
      </c>
      <c r="P18" s="174"/>
      <c r="Q18" s="174" t="s">
        <v>212</v>
      </c>
      <c r="R18" s="174">
        <v>2500</v>
      </c>
      <c r="S18" s="174">
        <v>1800</v>
      </c>
      <c r="T18" s="174" t="s">
        <v>213</v>
      </c>
    </row>
    <row r="19" spans="1:20" ht="102.75" thickBot="1" x14ac:dyDescent="0.25">
      <c r="A19" s="174" t="s">
        <v>206</v>
      </c>
      <c r="B19" s="174">
        <v>2628932</v>
      </c>
      <c r="C19" s="174" t="s">
        <v>207</v>
      </c>
      <c r="D19" s="174">
        <v>1037504879</v>
      </c>
      <c r="E19" s="175">
        <v>9177037350</v>
      </c>
      <c r="F19" s="175"/>
      <c r="G19" s="178">
        <v>45234</v>
      </c>
      <c r="H19" s="174" t="s">
        <v>214</v>
      </c>
      <c r="I19" s="175" t="s">
        <v>9</v>
      </c>
      <c r="J19" s="174">
        <v>0</v>
      </c>
      <c r="K19" s="174">
        <v>7706.25</v>
      </c>
      <c r="L19" s="174" t="s">
        <v>10</v>
      </c>
      <c r="M19" s="174" t="s">
        <v>234</v>
      </c>
      <c r="N19" s="174" t="s">
        <v>216</v>
      </c>
      <c r="O19" s="174" t="s">
        <v>221</v>
      </c>
      <c r="P19" s="174"/>
      <c r="Q19" s="174" t="s">
        <v>212</v>
      </c>
      <c r="R19" s="174">
        <v>2500</v>
      </c>
      <c r="S19" s="174">
        <v>1800</v>
      </c>
      <c r="T19" s="174" t="s">
        <v>213</v>
      </c>
    </row>
    <row r="20" spans="1:20" ht="77.25" thickBot="1" x14ac:dyDescent="0.25">
      <c r="A20" s="174" t="s">
        <v>206</v>
      </c>
      <c r="B20" s="174">
        <v>2628932</v>
      </c>
      <c r="C20" s="174" t="s">
        <v>207</v>
      </c>
      <c r="D20" s="174">
        <v>1049490517</v>
      </c>
      <c r="E20" s="175">
        <v>9176229991</v>
      </c>
      <c r="F20" s="175"/>
      <c r="G20" s="178" t="s">
        <v>235</v>
      </c>
      <c r="H20" s="174" t="s">
        <v>208</v>
      </c>
      <c r="I20" s="175" t="s">
        <v>81</v>
      </c>
      <c r="J20" s="174">
        <v>0</v>
      </c>
      <c r="K20" s="174">
        <v>0</v>
      </c>
      <c r="L20" s="174" t="s">
        <v>236</v>
      </c>
      <c r="M20" s="174" t="s">
        <v>237</v>
      </c>
      <c r="N20" s="174" t="s">
        <v>216</v>
      </c>
      <c r="O20" s="174" t="s">
        <v>238</v>
      </c>
      <c r="P20" s="174"/>
      <c r="Q20" s="174" t="s">
        <v>212</v>
      </c>
      <c r="R20" s="174">
        <v>600</v>
      </c>
      <c r="S20" s="174">
        <v>600</v>
      </c>
      <c r="T20" s="174" t="s">
        <v>213</v>
      </c>
    </row>
    <row r="21" spans="1:20" ht="77.25" thickBot="1" x14ac:dyDescent="0.25">
      <c r="A21" s="174" t="s">
        <v>206</v>
      </c>
      <c r="B21" s="174">
        <v>2628932</v>
      </c>
      <c r="C21" s="174" t="s">
        <v>207</v>
      </c>
      <c r="D21" s="174">
        <v>1049482611</v>
      </c>
      <c r="E21" s="175">
        <v>9176240225</v>
      </c>
      <c r="F21" s="175"/>
      <c r="G21" s="178" t="s">
        <v>235</v>
      </c>
      <c r="H21" s="174" t="s">
        <v>208</v>
      </c>
      <c r="I21" s="175" t="s">
        <v>31</v>
      </c>
      <c r="J21" s="174">
        <v>0</v>
      </c>
      <c r="K21" s="174">
        <v>0</v>
      </c>
      <c r="L21" s="174" t="s">
        <v>236</v>
      </c>
      <c r="M21" s="174" t="s">
        <v>237</v>
      </c>
      <c r="N21" s="174" t="s">
        <v>216</v>
      </c>
      <c r="O21" s="174" t="s">
        <v>238</v>
      </c>
      <c r="P21" s="174"/>
      <c r="Q21" s="174" t="s">
        <v>212</v>
      </c>
      <c r="R21" s="174">
        <v>600</v>
      </c>
      <c r="S21" s="174">
        <v>600</v>
      </c>
      <c r="T21" s="174" t="s">
        <v>213</v>
      </c>
    </row>
    <row r="22" spans="1:20" ht="77.25" thickBot="1" x14ac:dyDescent="0.25">
      <c r="A22" s="174" t="s">
        <v>206</v>
      </c>
      <c r="B22" s="174">
        <v>2628932</v>
      </c>
      <c r="C22" s="174" t="s">
        <v>207</v>
      </c>
      <c r="D22" s="174">
        <v>1049482646</v>
      </c>
      <c r="E22" s="175">
        <v>9176233851</v>
      </c>
      <c r="F22" s="175"/>
      <c r="G22" s="178" t="s">
        <v>235</v>
      </c>
      <c r="H22" s="174" t="s">
        <v>208</v>
      </c>
      <c r="I22" s="175" t="s">
        <v>170</v>
      </c>
      <c r="J22" s="174">
        <v>0</v>
      </c>
      <c r="K22" s="174">
        <v>0</v>
      </c>
      <c r="L22" s="174" t="s">
        <v>236</v>
      </c>
      <c r="M22" s="174" t="s">
        <v>237</v>
      </c>
      <c r="N22" s="174" t="s">
        <v>216</v>
      </c>
      <c r="O22" s="174" t="s">
        <v>238</v>
      </c>
      <c r="P22" s="174"/>
      <c r="Q22" s="174" t="s">
        <v>212</v>
      </c>
      <c r="R22" s="174">
        <v>600</v>
      </c>
      <c r="S22" s="174">
        <v>600</v>
      </c>
      <c r="T22" s="174" t="s">
        <v>213</v>
      </c>
    </row>
    <row r="23" spans="1:20" ht="26.25" thickBot="1" x14ac:dyDescent="0.25">
      <c r="A23" s="174" t="s">
        <v>206</v>
      </c>
      <c r="B23" s="174">
        <v>2628932</v>
      </c>
      <c r="C23" s="172"/>
      <c r="D23" s="172"/>
      <c r="E23" s="176"/>
      <c r="F23" s="176"/>
      <c r="G23" s="179"/>
      <c r="H23" s="172"/>
      <c r="I23" s="176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</sheetData>
  <mergeCells count="2">
    <mergeCell ref="A1:T1"/>
    <mergeCell ref="M3:N3"/>
  </mergeCells>
  <phoneticPr fontId="18" type="noConversion"/>
  <pageMargins left="0.2" right="0.14000000000000001" top="1" bottom="1" header="0.5" footer="0.5"/>
  <pageSetup paperSize="5" scale="80" orientation="landscape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112"/>
  <sheetViews>
    <sheetView workbookViewId="0">
      <pane xSplit="2" ySplit="1" topLeftCell="C2" activePane="bottomRight" state="frozen"/>
      <selection pane="topRight"/>
      <selection pane="bottomLeft"/>
      <selection pane="bottomRight" activeCell="B50" sqref="B50"/>
    </sheetView>
  </sheetViews>
  <sheetFormatPr defaultColWidth="11.28515625" defaultRowHeight="19.5" x14ac:dyDescent="0.25"/>
  <cols>
    <col min="1" max="1" width="6.140625" style="120" customWidth="1"/>
    <col min="2" max="2" width="23.28515625" style="97" customWidth="1"/>
    <col min="3" max="3" width="27.42578125" style="98" bestFit="1" customWidth="1"/>
    <col min="4" max="4" width="38.42578125" style="98" bestFit="1" customWidth="1"/>
    <col min="5" max="5" width="21.7109375" style="121" customWidth="1"/>
    <col min="6" max="6" width="20.85546875" style="76" customWidth="1"/>
    <col min="7" max="7" width="29.42578125" style="154" customWidth="1"/>
    <col min="8" max="8" width="20.140625" style="77" bestFit="1" customWidth="1"/>
    <col min="9" max="9" width="15.5703125" style="150" bestFit="1" customWidth="1"/>
    <col min="10" max="10" width="49.42578125" style="77" customWidth="1"/>
    <col min="11" max="16" width="14" style="77" customWidth="1"/>
    <col min="17" max="16384" width="11.28515625" style="77"/>
  </cols>
  <sheetData>
    <row r="1" spans="1:104" x14ac:dyDescent="0.25">
      <c r="A1" s="72" t="s">
        <v>0</v>
      </c>
      <c r="B1" s="73" t="s">
        <v>1</v>
      </c>
      <c r="C1" s="74" t="s">
        <v>3</v>
      </c>
      <c r="D1" s="74"/>
      <c r="E1" s="75" t="s">
        <v>6</v>
      </c>
      <c r="F1" s="76" t="s">
        <v>169</v>
      </c>
    </row>
    <row r="2" spans="1:104" x14ac:dyDescent="0.25">
      <c r="A2" s="72">
        <v>1</v>
      </c>
      <c r="B2" s="78">
        <v>9177037350</v>
      </c>
      <c r="C2" s="79" t="s">
        <v>10</v>
      </c>
      <c r="D2" s="55" t="s">
        <v>9</v>
      </c>
      <c r="E2" s="80">
        <v>44297</v>
      </c>
      <c r="F2" s="81">
        <v>45027</v>
      </c>
    </row>
    <row r="3" spans="1:104" s="87" customFormat="1" x14ac:dyDescent="0.25">
      <c r="A3" s="82">
        <v>2</v>
      </c>
      <c r="B3" s="83">
        <v>9176235633</v>
      </c>
      <c r="C3" s="84" t="s">
        <v>14</v>
      </c>
      <c r="D3" s="22" t="s">
        <v>136</v>
      </c>
      <c r="E3" s="85">
        <v>44847</v>
      </c>
      <c r="F3" s="86">
        <v>45578</v>
      </c>
      <c r="G3" s="155"/>
      <c r="I3" s="151"/>
    </row>
    <row r="4" spans="1:104" s="96" customFormat="1" x14ac:dyDescent="0.25">
      <c r="A4" s="72">
        <v>3</v>
      </c>
      <c r="B4" s="92">
        <v>9177227315</v>
      </c>
      <c r="C4" s="93" t="s">
        <v>20</v>
      </c>
      <c r="D4" s="22" t="s">
        <v>19</v>
      </c>
      <c r="E4" s="94">
        <v>44238</v>
      </c>
      <c r="F4" s="95">
        <v>44968</v>
      </c>
      <c r="G4" s="95"/>
      <c r="I4" s="152"/>
    </row>
    <row r="5" spans="1:104" x14ac:dyDescent="0.25">
      <c r="A5" s="82">
        <v>4</v>
      </c>
      <c r="B5" s="97">
        <v>9175836288</v>
      </c>
      <c r="C5" s="98" t="s">
        <v>20</v>
      </c>
      <c r="D5" s="46" t="s">
        <v>22</v>
      </c>
      <c r="E5" s="80">
        <v>44327</v>
      </c>
      <c r="F5" s="81">
        <v>45057</v>
      </c>
    </row>
    <row r="6" spans="1:104" x14ac:dyDescent="0.25">
      <c r="A6" s="72">
        <v>5</v>
      </c>
      <c r="B6" s="97">
        <v>9177121729</v>
      </c>
      <c r="C6" s="98" t="s">
        <v>20</v>
      </c>
      <c r="D6" s="48" t="s">
        <v>23</v>
      </c>
      <c r="E6" s="80">
        <v>44576</v>
      </c>
      <c r="F6" s="81">
        <v>45306</v>
      </c>
    </row>
    <row r="7" spans="1:104" x14ac:dyDescent="0.25">
      <c r="A7" s="82">
        <v>6</v>
      </c>
      <c r="B7" s="99">
        <v>9175870211</v>
      </c>
      <c r="C7" s="98" t="s">
        <v>146</v>
      </c>
      <c r="D7" s="46" t="s">
        <v>23</v>
      </c>
      <c r="E7" s="80">
        <v>44306</v>
      </c>
      <c r="F7" s="81">
        <v>45036</v>
      </c>
    </row>
    <row r="8" spans="1:104" x14ac:dyDescent="0.25">
      <c r="A8" s="72">
        <v>7</v>
      </c>
      <c r="B8" s="97">
        <v>9178311329</v>
      </c>
      <c r="C8" s="98" t="s">
        <v>20</v>
      </c>
      <c r="D8" s="46" t="s">
        <v>26</v>
      </c>
      <c r="E8" s="80">
        <v>44572</v>
      </c>
      <c r="F8" s="81">
        <v>45302</v>
      </c>
    </row>
    <row r="9" spans="1:104" x14ac:dyDescent="0.25">
      <c r="A9" s="82">
        <v>8</v>
      </c>
      <c r="B9" s="97">
        <v>9178151226</v>
      </c>
      <c r="C9" s="98" t="s">
        <v>20</v>
      </c>
      <c r="D9" s="46" t="s">
        <v>27</v>
      </c>
      <c r="E9" s="80">
        <v>44572</v>
      </c>
      <c r="F9" s="81">
        <v>45302</v>
      </c>
    </row>
    <row r="10" spans="1:104" x14ac:dyDescent="0.25">
      <c r="A10" s="72">
        <v>9</v>
      </c>
      <c r="B10" s="97">
        <v>9178551219</v>
      </c>
      <c r="C10" s="98" t="s">
        <v>20</v>
      </c>
      <c r="D10" s="46" t="s">
        <v>28</v>
      </c>
      <c r="E10" s="80">
        <v>44572</v>
      </c>
      <c r="F10" s="81">
        <v>45302</v>
      </c>
      <c r="G10" s="154" t="s">
        <v>174</v>
      </c>
    </row>
    <row r="11" spans="1:104" x14ac:dyDescent="0.25">
      <c r="A11" s="82">
        <v>10</v>
      </c>
      <c r="B11" s="97">
        <v>9175485084</v>
      </c>
      <c r="C11" s="98" t="s">
        <v>20</v>
      </c>
      <c r="D11" s="46" t="s">
        <v>29</v>
      </c>
      <c r="E11" s="80">
        <v>44572</v>
      </c>
      <c r="F11" s="81">
        <v>45302</v>
      </c>
      <c r="I11" s="156" t="e">
        <f ca="1">J13=IF(A2,A2+J17(B2*7),"")</f>
        <v>#REF!</v>
      </c>
    </row>
    <row r="12" spans="1:104" s="108" customFormat="1" x14ac:dyDescent="0.25">
      <c r="A12" s="72">
        <v>11</v>
      </c>
      <c r="B12" s="103">
        <v>9176240225</v>
      </c>
      <c r="C12" s="104" t="s">
        <v>123</v>
      </c>
      <c r="D12" s="56" t="s">
        <v>31</v>
      </c>
      <c r="E12" s="105">
        <v>42817</v>
      </c>
      <c r="F12" s="106">
        <v>43001</v>
      </c>
      <c r="G12" s="154"/>
      <c r="H12" s="107" t="s">
        <v>175</v>
      </c>
      <c r="I12" s="153" t="s">
        <v>176</v>
      </c>
      <c r="J12" s="107" t="s">
        <v>177</v>
      </c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</row>
    <row r="13" spans="1:104" x14ac:dyDescent="0.25">
      <c r="A13" s="82">
        <v>12</v>
      </c>
      <c r="B13" s="97">
        <v>9175848180</v>
      </c>
      <c r="C13" s="98" t="s">
        <v>10</v>
      </c>
      <c r="D13" s="46" t="s">
        <v>35</v>
      </c>
      <c r="E13" s="80">
        <v>44207</v>
      </c>
      <c r="F13" s="81">
        <v>44937</v>
      </c>
      <c r="G13" s="157">
        <v>24.333333333333332</v>
      </c>
      <c r="H13" s="80">
        <v>44218</v>
      </c>
      <c r="I13" s="150">
        <v>24</v>
      </c>
      <c r="J13" s="81">
        <f>H13+(I13 * 30)</f>
        <v>44938</v>
      </c>
    </row>
    <row r="14" spans="1:104" s="108" customFormat="1" x14ac:dyDescent="0.25">
      <c r="A14" s="72">
        <v>13</v>
      </c>
      <c r="B14" s="103">
        <v>9778405350</v>
      </c>
      <c r="C14" s="104" t="s">
        <v>38</v>
      </c>
      <c r="D14" s="56" t="s">
        <v>179</v>
      </c>
      <c r="E14" s="105">
        <v>44115</v>
      </c>
      <c r="F14" s="106">
        <v>44845</v>
      </c>
      <c r="G14" s="154"/>
      <c r="H14" s="107"/>
      <c r="I14" s="153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</row>
    <row r="15" spans="1:104" s="108" customFormat="1" x14ac:dyDescent="0.25">
      <c r="A15" s="82">
        <v>14</v>
      </c>
      <c r="B15" s="103">
        <v>9176387637</v>
      </c>
      <c r="C15" s="104" t="s">
        <v>38</v>
      </c>
      <c r="D15" s="56" t="s">
        <v>41</v>
      </c>
      <c r="E15" s="105">
        <v>44115</v>
      </c>
      <c r="F15" s="106">
        <v>44845</v>
      </c>
      <c r="G15" s="154"/>
      <c r="H15" s="107"/>
      <c r="I15" s="153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</row>
    <row r="16" spans="1:104" s="108" customFormat="1" x14ac:dyDescent="0.25">
      <c r="A16" s="72">
        <v>15</v>
      </c>
      <c r="B16" s="103">
        <v>9176373136</v>
      </c>
      <c r="C16" s="104" t="s">
        <v>38</v>
      </c>
      <c r="D16" s="56" t="s">
        <v>44</v>
      </c>
      <c r="E16" s="105">
        <v>43510</v>
      </c>
      <c r="F16" s="106">
        <v>44241</v>
      </c>
      <c r="G16" s="154"/>
      <c r="H16" s="107"/>
      <c r="I16" s="153"/>
      <c r="J16" s="158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</row>
    <row r="17" spans="1:104" s="87" customFormat="1" x14ac:dyDescent="0.25">
      <c r="A17" s="82">
        <v>16</v>
      </c>
      <c r="B17" s="83">
        <v>9176223296</v>
      </c>
      <c r="C17" s="84" t="s">
        <v>38</v>
      </c>
      <c r="D17" s="4" t="s">
        <v>47</v>
      </c>
      <c r="E17" s="80">
        <v>44729</v>
      </c>
      <c r="F17" s="81">
        <v>45460</v>
      </c>
      <c r="G17" s="154"/>
      <c r="H17" s="77"/>
      <c r="I17" s="150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</row>
    <row r="18" spans="1:104" s="87" customFormat="1" x14ac:dyDescent="0.25">
      <c r="A18" s="72">
        <v>17</v>
      </c>
      <c r="B18" s="83">
        <v>9176292357</v>
      </c>
      <c r="C18" s="84" t="s">
        <v>38</v>
      </c>
      <c r="D18" s="4" t="s">
        <v>49</v>
      </c>
      <c r="E18" s="80">
        <v>44729</v>
      </c>
      <c r="F18" s="81">
        <v>45460</v>
      </c>
      <c r="G18" s="154"/>
      <c r="H18" s="77"/>
      <c r="I18" s="150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</row>
    <row r="19" spans="1:104" x14ac:dyDescent="0.25">
      <c r="A19" s="82">
        <v>18</v>
      </c>
      <c r="B19" s="97">
        <v>9175848238</v>
      </c>
      <c r="C19" s="98" t="s">
        <v>10</v>
      </c>
      <c r="D19" s="46" t="s">
        <v>52</v>
      </c>
      <c r="E19" s="80">
        <v>44207</v>
      </c>
      <c r="F19" s="81">
        <v>44937</v>
      </c>
    </row>
    <row r="20" spans="1:104" s="87" customFormat="1" x14ac:dyDescent="0.25">
      <c r="A20" s="72">
        <v>19</v>
      </c>
      <c r="B20" s="83">
        <v>9778245974</v>
      </c>
      <c r="C20" s="84" t="s">
        <v>14</v>
      </c>
      <c r="D20" s="4" t="s">
        <v>134</v>
      </c>
      <c r="E20" s="80">
        <v>44846</v>
      </c>
      <c r="F20" s="81">
        <v>45577</v>
      </c>
      <c r="G20" s="154"/>
      <c r="H20" s="77"/>
      <c r="I20" s="150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</row>
    <row r="21" spans="1:104" s="87" customFormat="1" x14ac:dyDescent="0.25">
      <c r="A21" s="82">
        <v>20</v>
      </c>
      <c r="B21" s="83">
        <v>9778246105</v>
      </c>
      <c r="C21" s="84" t="s">
        <v>14</v>
      </c>
      <c r="D21" s="4" t="s">
        <v>135</v>
      </c>
      <c r="E21" s="80">
        <v>44846</v>
      </c>
      <c r="F21" s="81">
        <v>45577</v>
      </c>
      <c r="G21" s="154"/>
      <c r="H21" s="77"/>
      <c r="I21" s="150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</row>
    <row r="22" spans="1:104" s="87" customFormat="1" x14ac:dyDescent="0.25">
      <c r="A22" s="72">
        <v>21</v>
      </c>
      <c r="B22" s="83">
        <v>9171902022</v>
      </c>
      <c r="C22" s="84" t="s">
        <v>10</v>
      </c>
      <c r="D22" s="4" t="s">
        <v>59</v>
      </c>
      <c r="E22" s="80">
        <v>44541</v>
      </c>
      <c r="F22" s="81">
        <v>45271</v>
      </c>
      <c r="G22" s="154"/>
      <c r="H22" s="77"/>
      <c r="I22" s="150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</row>
    <row r="23" spans="1:104" x14ac:dyDescent="0.25">
      <c r="A23" s="72">
        <v>22</v>
      </c>
      <c r="B23" s="97">
        <v>9177054554</v>
      </c>
      <c r="C23" s="98" t="s">
        <v>10</v>
      </c>
      <c r="D23" s="46" t="s">
        <v>62</v>
      </c>
      <c r="E23" s="80">
        <v>44277</v>
      </c>
      <c r="F23" s="81">
        <v>45007</v>
      </c>
    </row>
    <row r="24" spans="1:104" s="108" customFormat="1" x14ac:dyDescent="0.25">
      <c r="A24" s="82">
        <v>23</v>
      </c>
      <c r="B24" s="103">
        <v>9177043679</v>
      </c>
      <c r="C24" s="104" t="s">
        <v>123</v>
      </c>
      <c r="D24" s="56" t="s">
        <v>66</v>
      </c>
      <c r="E24" s="105">
        <v>43736</v>
      </c>
      <c r="F24" s="106">
        <v>43736</v>
      </c>
      <c r="G24" s="154"/>
      <c r="H24" s="107"/>
      <c r="I24" s="153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</row>
    <row r="25" spans="1:104" s="108" customFormat="1" x14ac:dyDescent="0.25">
      <c r="A25" s="72">
        <v>24</v>
      </c>
      <c r="B25" s="103">
        <v>9177018278</v>
      </c>
      <c r="C25" s="104" t="s">
        <v>123</v>
      </c>
      <c r="D25" s="56" t="s">
        <v>69</v>
      </c>
      <c r="E25" s="105">
        <v>43736</v>
      </c>
      <c r="F25" s="106">
        <v>43736</v>
      </c>
      <c r="G25" s="154"/>
      <c r="H25" s="107"/>
      <c r="I25" s="153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</row>
    <row r="26" spans="1:104" s="87" customFormat="1" x14ac:dyDescent="0.25">
      <c r="A26" s="82">
        <v>25</v>
      </c>
      <c r="B26" s="83">
        <v>9176202204</v>
      </c>
      <c r="C26" s="84" t="s">
        <v>123</v>
      </c>
      <c r="D26" s="4" t="s">
        <v>72</v>
      </c>
      <c r="E26" s="80">
        <v>44445</v>
      </c>
      <c r="F26" s="81">
        <v>45175</v>
      </c>
      <c r="G26" s="154"/>
      <c r="H26" s="77"/>
      <c r="I26" s="150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</row>
    <row r="27" spans="1:104" x14ac:dyDescent="0.25">
      <c r="A27" s="72">
        <v>26</v>
      </c>
      <c r="B27" s="109">
        <v>9176297809</v>
      </c>
      <c r="C27" s="110" t="s">
        <v>14</v>
      </c>
      <c r="D27" s="56" t="s">
        <v>74</v>
      </c>
      <c r="E27" s="111">
        <v>44127</v>
      </c>
      <c r="F27" s="106">
        <v>44857</v>
      </c>
    </row>
    <row r="28" spans="1:104" x14ac:dyDescent="0.25">
      <c r="A28" s="82">
        <v>27</v>
      </c>
      <c r="B28" s="97">
        <v>9177004849</v>
      </c>
      <c r="C28" s="98" t="s">
        <v>38</v>
      </c>
      <c r="D28" s="48" t="s">
        <v>162</v>
      </c>
      <c r="E28" s="80">
        <v>44278</v>
      </c>
      <c r="F28" s="81">
        <v>45008</v>
      </c>
    </row>
    <row r="29" spans="1:104" x14ac:dyDescent="0.25">
      <c r="A29" s="72">
        <v>28</v>
      </c>
      <c r="B29" s="97">
        <v>9778348644</v>
      </c>
      <c r="C29" s="98" t="s">
        <v>10</v>
      </c>
      <c r="D29" s="46" t="s">
        <v>78</v>
      </c>
      <c r="E29" s="80">
        <v>44297</v>
      </c>
      <c r="F29" s="81">
        <v>45027</v>
      </c>
    </row>
    <row r="30" spans="1:104" s="116" customFormat="1" x14ac:dyDescent="0.25">
      <c r="A30" s="82">
        <v>29</v>
      </c>
      <c r="B30" s="109">
        <v>9176229991</v>
      </c>
      <c r="C30" s="110" t="s">
        <v>123</v>
      </c>
      <c r="D30" s="56" t="s">
        <v>81</v>
      </c>
      <c r="E30" s="111">
        <v>42817</v>
      </c>
      <c r="F30" s="115">
        <v>43001</v>
      </c>
      <c r="G30" s="154"/>
      <c r="H30" s="77"/>
      <c r="I30" s="150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</row>
    <row r="31" spans="1:104" s="116" customFormat="1" x14ac:dyDescent="0.25">
      <c r="A31" s="72">
        <v>30</v>
      </c>
      <c r="B31" s="109">
        <v>9176233851</v>
      </c>
      <c r="C31" s="110" t="s">
        <v>123</v>
      </c>
      <c r="D31" s="56" t="s">
        <v>82</v>
      </c>
      <c r="E31" s="111">
        <v>42817</v>
      </c>
      <c r="F31" s="115">
        <v>43001</v>
      </c>
      <c r="G31" s="154"/>
      <c r="H31" s="77"/>
      <c r="I31" s="150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</row>
    <row r="32" spans="1:104" s="107" customFormat="1" x14ac:dyDescent="0.25">
      <c r="A32" s="82">
        <v>31</v>
      </c>
      <c r="B32" s="103">
        <v>9176353166</v>
      </c>
      <c r="C32" s="104" t="s">
        <v>10</v>
      </c>
      <c r="D32" s="56" t="s">
        <v>84</v>
      </c>
      <c r="E32" s="105">
        <v>44146</v>
      </c>
      <c r="F32" s="106">
        <v>44876</v>
      </c>
      <c r="G32" s="154"/>
      <c r="I32" s="153"/>
    </row>
    <row r="33" spans="1:104" x14ac:dyDescent="0.25">
      <c r="A33" s="72">
        <v>32</v>
      </c>
      <c r="B33" s="97">
        <v>9778348531</v>
      </c>
      <c r="C33" s="98" t="s">
        <v>10</v>
      </c>
      <c r="D33" s="46" t="s">
        <v>86</v>
      </c>
      <c r="E33" s="80">
        <v>44278</v>
      </c>
      <c r="F33" s="81">
        <v>45008</v>
      </c>
    </row>
    <row r="34" spans="1:104" x14ac:dyDescent="0.25">
      <c r="A34" s="82">
        <v>33</v>
      </c>
      <c r="B34" s="97">
        <v>9177078300</v>
      </c>
      <c r="C34" s="98" t="s">
        <v>10</v>
      </c>
      <c r="D34" s="46" t="s">
        <v>88</v>
      </c>
      <c r="E34" s="80">
        <v>44297</v>
      </c>
      <c r="F34" s="81">
        <v>45027</v>
      </c>
    </row>
    <row r="35" spans="1:104" x14ac:dyDescent="0.25">
      <c r="A35" s="72">
        <v>34</v>
      </c>
      <c r="B35" s="109">
        <v>9176353167</v>
      </c>
      <c r="C35" s="110" t="s">
        <v>14</v>
      </c>
      <c r="D35" s="56" t="s">
        <v>89</v>
      </c>
      <c r="E35" s="111">
        <v>44118</v>
      </c>
      <c r="F35" s="106">
        <v>44848</v>
      </c>
    </row>
    <row r="36" spans="1:104" x14ac:dyDescent="0.25">
      <c r="A36" s="82">
        <v>35</v>
      </c>
      <c r="B36" s="109">
        <v>9176353186</v>
      </c>
      <c r="C36" s="110" t="s">
        <v>14</v>
      </c>
      <c r="D36" s="56" t="s">
        <v>91</v>
      </c>
      <c r="E36" s="111">
        <v>44118</v>
      </c>
      <c r="F36" s="106">
        <v>44848</v>
      </c>
    </row>
    <row r="37" spans="1:104" s="107" customFormat="1" x14ac:dyDescent="0.25">
      <c r="A37" s="72">
        <v>36</v>
      </c>
      <c r="B37" s="103">
        <v>9177067858</v>
      </c>
      <c r="C37" s="104" t="s">
        <v>14</v>
      </c>
      <c r="D37" s="117" t="s">
        <v>185</v>
      </c>
      <c r="E37" s="111">
        <v>44145</v>
      </c>
      <c r="F37" s="106">
        <v>44875</v>
      </c>
      <c r="G37" s="154"/>
      <c r="H37" s="77"/>
      <c r="I37" s="150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</row>
    <row r="38" spans="1:104" x14ac:dyDescent="0.25">
      <c r="A38" s="82">
        <v>37</v>
      </c>
      <c r="B38" s="97">
        <v>9176353180</v>
      </c>
      <c r="C38" s="98" t="s">
        <v>14</v>
      </c>
      <c r="D38" s="46" t="s">
        <v>178</v>
      </c>
      <c r="E38" s="80">
        <v>44297</v>
      </c>
      <c r="F38" s="81">
        <v>45047</v>
      </c>
    </row>
    <row r="39" spans="1:104" s="116" customFormat="1" x14ac:dyDescent="0.25">
      <c r="A39" s="72">
        <v>38</v>
      </c>
      <c r="B39" s="83">
        <v>9177029261</v>
      </c>
      <c r="C39" s="84" t="s">
        <v>14</v>
      </c>
      <c r="D39" s="22" t="s">
        <v>95</v>
      </c>
      <c r="E39" s="80">
        <v>44876</v>
      </c>
      <c r="F39" s="81">
        <v>45607</v>
      </c>
      <c r="G39" s="154"/>
      <c r="H39" s="77"/>
      <c r="I39" s="150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</row>
    <row r="40" spans="1:104" s="116" customFormat="1" x14ac:dyDescent="0.25">
      <c r="A40" s="82">
        <v>39</v>
      </c>
      <c r="B40" s="83">
        <v>9177169738</v>
      </c>
      <c r="C40" s="84" t="s">
        <v>14</v>
      </c>
      <c r="D40" s="22" t="s">
        <v>97</v>
      </c>
      <c r="E40" s="80">
        <v>44876</v>
      </c>
      <c r="F40" s="81">
        <v>45607</v>
      </c>
      <c r="G40" s="154"/>
      <c r="H40" s="77"/>
      <c r="I40" s="150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</row>
    <row r="41" spans="1:104" s="87" customFormat="1" x14ac:dyDescent="0.25">
      <c r="A41" s="72">
        <v>40</v>
      </c>
      <c r="B41" s="83">
        <v>9176353172</v>
      </c>
      <c r="C41" s="84" t="s">
        <v>14</v>
      </c>
      <c r="D41" s="22" t="s">
        <v>99</v>
      </c>
      <c r="E41" s="80">
        <v>44380</v>
      </c>
      <c r="F41" s="81">
        <v>45110</v>
      </c>
      <c r="G41" s="154" t="s">
        <v>174</v>
      </c>
      <c r="H41" s="77"/>
      <c r="I41" s="150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</row>
    <row r="42" spans="1:104" s="87" customFormat="1" x14ac:dyDescent="0.25">
      <c r="A42" s="82">
        <v>41</v>
      </c>
      <c r="B42" s="83">
        <v>9176239537</v>
      </c>
      <c r="C42" s="84" t="s">
        <v>14</v>
      </c>
      <c r="D42" s="12" t="s">
        <v>133</v>
      </c>
      <c r="E42" s="80">
        <v>44846</v>
      </c>
      <c r="F42" s="81">
        <v>45577</v>
      </c>
      <c r="G42" s="154"/>
      <c r="H42" s="77"/>
      <c r="I42" s="150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</row>
    <row r="43" spans="1:104" x14ac:dyDescent="0.25">
      <c r="A43" s="72">
        <v>42</v>
      </c>
      <c r="B43" s="97">
        <v>9175848276</v>
      </c>
      <c r="C43" s="98" t="s">
        <v>10</v>
      </c>
      <c r="D43" s="46" t="s">
        <v>106</v>
      </c>
      <c r="E43" s="80">
        <v>44297</v>
      </c>
      <c r="F43" s="81">
        <v>45027</v>
      </c>
    </row>
    <row r="44" spans="1:104" x14ac:dyDescent="0.25">
      <c r="A44" s="82">
        <v>43</v>
      </c>
      <c r="B44" s="97">
        <v>9177062908</v>
      </c>
      <c r="C44" s="98" t="s">
        <v>14</v>
      </c>
      <c r="D44" s="46" t="s">
        <v>107</v>
      </c>
      <c r="E44" s="80">
        <v>44492</v>
      </c>
      <c r="F44" s="81">
        <v>45222</v>
      </c>
    </row>
    <row r="45" spans="1:104" x14ac:dyDescent="0.25">
      <c r="A45" s="72">
        <v>44</v>
      </c>
      <c r="B45" s="109">
        <v>9177062904</v>
      </c>
      <c r="C45" s="110" t="s">
        <v>14</v>
      </c>
      <c r="D45" s="56" t="s">
        <v>110</v>
      </c>
      <c r="E45" s="111">
        <v>44127</v>
      </c>
      <c r="F45" s="106">
        <v>44857</v>
      </c>
    </row>
    <row r="46" spans="1:104" x14ac:dyDescent="0.25">
      <c r="A46" s="82">
        <v>45</v>
      </c>
      <c r="B46" s="109">
        <v>9176298332</v>
      </c>
      <c r="C46" s="110" t="s">
        <v>14</v>
      </c>
      <c r="D46" s="56" t="s">
        <v>112</v>
      </c>
      <c r="E46" s="111">
        <v>44127</v>
      </c>
      <c r="F46" s="106">
        <v>44857</v>
      </c>
    </row>
    <row r="47" spans="1:104" x14ac:dyDescent="0.25">
      <c r="A47" s="72">
        <v>46</v>
      </c>
      <c r="B47" s="97">
        <v>9177011720</v>
      </c>
      <c r="C47" s="98" t="s">
        <v>14</v>
      </c>
      <c r="D47" s="46" t="s">
        <v>114</v>
      </c>
      <c r="E47" s="80">
        <v>44217</v>
      </c>
      <c r="F47" s="81">
        <v>44947</v>
      </c>
    </row>
    <row r="48" spans="1:104" s="108" customFormat="1" x14ac:dyDescent="0.25">
      <c r="A48" s="82">
        <v>47</v>
      </c>
      <c r="B48" s="103">
        <v>9177102510</v>
      </c>
      <c r="C48" s="104" t="s">
        <v>123</v>
      </c>
      <c r="D48" s="56" t="s">
        <v>117</v>
      </c>
      <c r="E48" s="105">
        <v>43929</v>
      </c>
      <c r="F48" s="106">
        <v>43929</v>
      </c>
      <c r="G48" s="154"/>
      <c r="H48" s="107"/>
      <c r="I48" s="153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</row>
    <row r="49" spans="1:104" s="87" customFormat="1" x14ac:dyDescent="0.25">
      <c r="A49" s="72">
        <v>48</v>
      </c>
      <c r="B49" s="83">
        <v>9177128208</v>
      </c>
      <c r="C49" s="84" t="s">
        <v>14</v>
      </c>
      <c r="D49" s="4" t="s">
        <v>119</v>
      </c>
      <c r="E49" s="80">
        <v>44876</v>
      </c>
      <c r="F49" s="81">
        <v>45607</v>
      </c>
      <c r="G49" s="154"/>
      <c r="H49" s="77"/>
      <c r="I49" s="150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</row>
    <row r="50" spans="1:104" s="108" customFormat="1" x14ac:dyDescent="0.25">
      <c r="A50" s="82">
        <v>49</v>
      </c>
      <c r="B50" s="103">
        <v>9778246014</v>
      </c>
      <c r="C50" s="104" t="s">
        <v>10</v>
      </c>
      <c r="D50" s="56" t="s">
        <v>120</v>
      </c>
      <c r="E50" s="105">
        <v>43963</v>
      </c>
      <c r="F50" s="106">
        <v>44693</v>
      </c>
      <c r="G50" s="154"/>
      <c r="H50" s="107"/>
      <c r="I50" s="153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07"/>
      <c r="CL50" s="107"/>
      <c r="CM50" s="107"/>
      <c r="CN50" s="107"/>
      <c r="CO50" s="107"/>
      <c r="CP50" s="107"/>
      <c r="CQ50" s="107"/>
      <c r="CR50" s="107"/>
      <c r="CS50" s="107"/>
      <c r="CT50" s="107"/>
      <c r="CU50" s="107"/>
      <c r="CV50" s="107"/>
      <c r="CW50" s="107"/>
      <c r="CX50" s="107"/>
      <c r="CY50" s="107"/>
      <c r="CZ50" s="107"/>
    </row>
    <row r="51" spans="1:104" s="87" customFormat="1" x14ac:dyDescent="0.25">
      <c r="A51" s="72">
        <v>50</v>
      </c>
      <c r="B51" s="83">
        <v>9177152447</v>
      </c>
      <c r="C51" s="84" t="s">
        <v>123</v>
      </c>
      <c r="D51" s="4" t="s">
        <v>122</v>
      </c>
      <c r="E51" s="80">
        <v>44778</v>
      </c>
      <c r="F51" s="81">
        <v>44962</v>
      </c>
      <c r="G51" s="154"/>
      <c r="H51" s="77"/>
      <c r="I51" s="150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</row>
    <row r="52" spans="1:104" s="87" customFormat="1" x14ac:dyDescent="0.25">
      <c r="A52" s="82">
        <v>51</v>
      </c>
      <c r="B52" s="83">
        <v>9177152443</v>
      </c>
      <c r="C52" s="84" t="s">
        <v>123</v>
      </c>
      <c r="D52" s="4" t="s">
        <v>167</v>
      </c>
      <c r="E52" s="80">
        <v>44778</v>
      </c>
      <c r="F52" s="81">
        <v>44962</v>
      </c>
      <c r="G52" s="154"/>
      <c r="H52" s="77"/>
      <c r="I52" s="150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</row>
    <row r="53" spans="1:104" s="87" customFormat="1" x14ac:dyDescent="0.25">
      <c r="A53" s="72">
        <v>52</v>
      </c>
      <c r="B53" s="83">
        <v>9177153139</v>
      </c>
      <c r="C53" s="84" t="s">
        <v>123</v>
      </c>
      <c r="D53" s="4" t="s">
        <v>166</v>
      </c>
      <c r="E53" s="80">
        <v>44781</v>
      </c>
      <c r="F53" s="81">
        <v>44965</v>
      </c>
      <c r="G53" s="154"/>
      <c r="H53" s="77"/>
      <c r="I53" s="150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</row>
    <row r="54" spans="1:104" x14ac:dyDescent="0.25">
      <c r="E54" s="118"/>
    </row>
    <row r="55" spans="1:104" x14ac:dyDescent="0.25">
      <c r="E55" s="118"/>
    </row>
    <row r="56" spans="1:104" x14ac:dyDescent="0.25">
      <c r="E56" s="118"/>
    </row>
    <row r="57" spans="1:104" x14ac:dyDescent="0.25">
      <c r="E57" s="118"/>
    </row>
    <row r="58" spans="1:104" x14ac:dyDescent="0.25">
      <c r="E58" s="118"/>
    </row>
    <row r="59" spans="1:104" x14ac:dyDescent="0.25">
      <c r="E59" s="118"/>
    </row>
    <row r="60" spans="1:104" x14ac:dyDescent="0.25">
      <c r="E60" s="118"/>
    </row>
    <row r="61" spans="1:104" x14ac:dyDescent="0.25">
      <c r="E61" s="118"/>
    </row>
    <row r="62" spans="1:104" x14ac:dyDescent="0.25">
      <c r="E62" s="118"/>
    </row>
    <row r="63" spans="1:104" x14ac:dyDescent="0.25">
      <c r="E63" s="118"/>
    </row>
    <row r="64" spans="1:104" x14ac:dyDescent="0.25">
      <c r="E64" s="118"/>
    </row>
    <row r="65" spans="5:5" x14ac:dyDescent="0.25">
      <c r="E65" s="118"/>
    </row>
    <row r="66" spans="5:5" x14ac:dyDescent="0.25">
      <c r="E66" s="118"/>
    </row>
    <row r="67" spans="5:5" x14ac:dyDescent="0.25">
      <c r="E67" s="118"/>
    </row>
    <row r="68" spans="5:5" x14ac:dyDescent="0.25">
      <c r="E68" s="118"/>
    </row>
    <row r="69" spans="5:5" x14ac:dyDescent="0.25">
      <c r="E69" s="118"/>
    </row>
    <row r="70" spans="5:5" x14ac:dyDescent="0.25">
      <c r="E70" s="118"/>
    </row>
    <row r="71" spans="5:5" x14ac:dyDescent="0.25">
      <c r="E71" s="118"/>
    </row>
    <row r="72" spans="5:5" x14ac:dyDescent="0.25">
      <c r="E72" s="118"/>
    </row>
    <row r="73" spans="5:5" x14ac:dyDescent="0.25">
      <c r="E73" s="118"/>
    </row>
    <row r="74" spans="5:5" x14ac:dyDescent="0.25">
      <c r="E74" s="118"/>
    </row>
    <row r="75" spans="5:5" x14ac:dyDescent="0.25">
      <c r="E75" s="118"/>
    </row>
    <row r="76" spans="5:5" x14ac:dyDescent="0.25">
      <c r="E76" s="118"/>
    </row>
    <row r="77" spans="5:5" x14ac:dyDescent="0.25">
      <c r="E77" s="118"/>
    </row>
    <row r="78" spans="5:5" x14ac:dyDescent="0.25">
      <c r="E78" s="118"/>
    </row>
    <row r="79" spans="5:5" x14ac:dyDescent="0.25">
      <c r="E79" s="118"/>
    </row>
    <row r="80" spans="5:5" x14ac:dyDescent="0.25">
      <c r="E80" s="118"/>
    </row>
    <row r="81" spans="5:5" x14ac:dyDescent="0.25">
      <c r="E81" s="118"/>
    </row>
    <row r="82" spans="5:5" x14ac:dyDescent="0.25">
      <c r="E82" s="118"/>
    </row>
    <row r="83" spans="5:5" x14ac:dyDescent="0.25">
      <c r="E83" s="118"/>
    </row>
    <row r="84" spans="5:5" x14ac:dyDescent="0.25">
      <c r="E84" s="118"/>
    </row>
    <row r="85" spans="5:5" x14ac:dyDescent="0.25">
      <c r="E85" s="118"/>
    </row>
    <row r="86" spans="5:5" x14ac:dyDescent="0.25">
      <c r="E86" s="118"/>
    </row>
    <row r="87" spans="5:5" x14ac:dyDescent="0.25">
      <c r="E87" s="118"/>
    </row>
    <row r="88" spans="5:5" x14ac:dyDescent="0.25">
      <c r="E88" s="118"/>
    </row>
    <row r="89" spans="5:5" x14ac:dyDescent="0.25">
      <c r="E89" s="118"/>
    </row>
    <row r="90" spans="5:5" x14ac:dyDescent="0.25">
      <c r="E90" s="118"/>
    </row>
    <row r="91" spans="5:5" x14ac:dyDescent="0.25">
      <c r="E91" s="118"/>
    </row>
    <row r="92" spans="5:5" x14ac:dyDescent="0.25">
      <c r="E92" s="118"/>
    </row>
    <row r="93" spans="5:5" x14ac:dyDescent="0.25">
      <c r="E93" s="118"/>
    </row>
    <row r="94" spans="5:5" x14ac:dyDescent="0.25">
      <c r="E94" s="118"/>
    </row>
    <row r="95" spans="5:5" x14ac:dyDescent="0.25">
      <c r="E95" s="118"/>
    </row>
    <row r="96" spans="5:5" x14ac:dyDescent="0.25">
      <c r="E96" s="118"/>
    </row>
    <row r="97" spans="5:5" x14ac:dyDescent="0.25">
      <c r="E97" s="118"/>
    </row>
    <row r="98" spans="5:5" x14ac:dyDescent="0.25">
      <c r="E98" s="118"/>
    </row>
    <row r="99" spans="5:5" x14ac:dyDescent="0.25">
      <c r="E99" s="118"/>
    </row>
    <row r="100" spans="5:5" x14ac:dyDescent="0.25">
      <c r="E100" s="118"/>
    </row>
    <row r="101" spans="5:5" x14ac:dyDescent="0.25">
      <c r="E101" s="118"/>
    </row>
    <row r="102" spans="5:5" x14ac:dyDescent="0.25">
      <c r="E102" s="118"/>
    </row>
    <row r="103" spans="5:5" x14ac:dyDescent="0.25">
      <c r="E103" s="118"/>
    </row>
    <row r="104" spans="5:5" x14ac:dyDescent="0.25">
      <c r="E104" s="118"/>
    </row>
    <row r="105" spans="5:5" x14ac:dyDescent="0.25">
      <c r="E105" s="118"/>
    </row>
    <row r="106" spans="5:5" x14ac:dyDescent="0.25">
      <c r="E106" s="118"/>
    </row>
    <row r="107" spans="5:5" x14ac:dyDescent="0.25">
      <c r="E107" s="118"/>
    </row>
    <row r="108" spans="5:5" x14ac:dyDescent="0.25">
      <c r="E108" s="118"/>
    </row>
    <row r="109" spans="5:5" x14ac:dyDescent="0.25">
      <c r="E109" s="118"/>
    </row>
    <row r="110" spans="5:5" x14ac:dyDescent="0.25">
      <c r="E110" s="118"/>
    </row>
    <row r="111" spans="5:5" x14ac:dyDescent="0.25">
      <c r="E111" s="118"/>
    </row>
    <row r="112" spans="5:5" x14ac:dyDescent="0.25">
      <c r="E112" s="118"/>
    </row>
  </sheetData>
  <sheetProtection selectLockedCells="1" selectUnlockedCells="1"/>
  <phoneticPr fontId="18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&amp;C&amp;"Arial,Regular"&amp;A</oddHeader>
    <oddFooter>&amp;C&amp;"Arial,Regular"Page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129"/>
  <sheetViews>
    <sheetView workbookViewId="0">
      <pane xSplit="2" ySplit="1" topLeftCell="C29" activePane="bottomRight" state="frozen"/>
      <selection pane="topRight"/>
      <selection pane="bottomLeft"/>
      <selection pane="bottomRight" activeCell="B32" sqref="B32"/>
    </sheetView>
  </sheetViews>
  <sheetFormatPr defaultColWidth="11.28515625" defaultRowHeight="19.5" x14ac:dyDescent="0.25"/>
  <cols>
    <col min="1" max="1" width="6.140625" style="120" customWidth="1"/>
    <col min="2" max="2" width="23.28515625" style="97" customWidth="1"/>
    <col min="3" max="3" width="27.42578125" style="98" bestFit="1" customWidth="1"/>
    <col min="4" max="4" width="38.42578125" style="98" bestFit="1" customWidth="1"/>
    <col min="5" max="5" width="21.7109375" style="121" customWidth="1"/>
    <col min="6" max="6" width="20.85546875" style="76" customWidth="1"/>
    <col min="7" max="7" width="29.42578125" style="154" customWidth="1"/>
    <col min="8" max="8" width="20.140625" style="77" bestFit="1" customWidth="1"/>
    <col min="9" max="9" width="15.5703125" style="150" bestFit="1" customWidth="1"/>
    <col min="10" max="10" width="49.42578125" style="77" customWidth="1"/>
    <col min="11" max="16" width="14" style="77" customWidth="1"/>
    <col min="17" max="16384" width="11.28515625" style="77"/>
  </cols>
  <sheetData>
    <row r="1" spans="1:104" x14ac:dyDescent="0.25">
      <c r="A1" s="72" t="s">
        <v>0</v>
      </c>
      <c r="B1" s="73" t="s">
        <v>1</v>
      </c>
      <c r="C1" s="74" t="s">
        <v>3</v>
      </c>
      <c r="D1" s="74"/>
      <c r="E1" s="75" t="s">
        <v>6</v>
      </c>
      <c r="F1" s="76" t="s">
        <v>169</v>
      </c>
    </row>
    <row r="2" spans="1:104" x14ac:dyDescent="0.25">
      <c r="A2" s="72">
        <v>1</v>
      </c>
      <c r="B2" s="78">
        <v>9177037350</v>
      </c>
      <c r="C2" s="79" t="s">
        <v>10</v>
      </c>
      <c r="D2" s="55" t="s">
        <v>9</v>
      </c>
      <c r="E2" s="80">
        <v>44297</v>
      </c>
      <c r="F2" s="81">
        <v>45027</v>
      </c>
    </row>
    <row r="3" spans="1:104" s="87" customFormat="1" x14ac:dyDescent="0.25">
      <c r="A3" s="82">
        <v>2</v>
      </c>
      <c r="B3" s="83">
        <v>9176235633</v>
      </c>
      <c r="C3" s="84" t="s">
        <v>14</v>
      </c>
      <c r="D3" s="22" t="s">
        <v>136</v>
      </c>
      <c r="E3" s="85">
        <v>44847</v>
      </c>
      <c r="F3" s="86">
        <v>45578</v>
      </c>
      <c r="G3" s="155"/>
      <c r="I3" s="151"/>
    </row>
    <row r="4" spans="1:104" s="91" customFormat="1" x14ac:dyDescent="0.25">
      <c r="A4" s="292" t="s">
        <v>18</v>
      </c>
      <c r="B4" s="292"/>
      <c r="C4" s="88"/>
      <c r="D4" s="49"/>
      <c r="E4" s="89"/>
      <c r="F4" s="90"/>
      <c r="G4" s="154"/>
      <c r="H4" s="77"/>
      <c r="I4" s="150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</row>
    <row r="5" spans="1:104" s="96" customFormat="1" x14ac:dyDescent="0.25">
      <c r="A5" s="82">
        <v>3</v>
      </c>
      <c r="B5" s="92">
        <v>9177227315</v>
      </c>
      <c r="C5" s="93" t="s">
        <v>20</v>
      </c>
      <c r="D5" s="22" t="s">
        <v>19</v>
      </c>
      <c r="E5" s="94">
        <v>44238</v>
      </c>
      <c r="F5" s="95">
        <v>44968</v>
      </c>
      <c r="G5" s="95"/>
      <c r="I5" s="152"/>
    </row>
    <row r="6" spans="1:104" x14ac:dyDescent="0.25">
      <c r="A6" s="72">
        <v>4</v>
      </c>
      <c r="B6" s="97">
        <v>9175836288</v>
      </c>
      <c r="C6" s="98" t="s">
        <v>20</v>
      </c>
      <c r="D6" s="46" t="s">
        <v>22</v>
      </c>
      <c r="E6" s="80">
        <v>44327</v>
      </c>
      <c r="F6" s="81">
        <v>45057</v>
      </c>
    </row>
    <row r="7" spans="1:104" x14ac:dyDescent="0.25">
      <c r="A7" s="72">
        <v>5</v>
      </c>
      <c r="B7" s="97">
        <v>9177121729</v>
      </c>
      <c r="C7" s="98" t="s">
        <v>20</v>
      </c>
      <c r="D7" s="48" t="s">
        <v>23</v>
      </c>
      <c r="E7" s="80">
        <v>44576</v>
      </c>
      <c r="F7" s="81">
        <v>45306</v>
      </c>
    </row>
    <row r="8" spans="1:104" x14ac:dyDescent="0.25">
      <c r="A8" s="72"/>
      <c r="B8" s="99">
        <v>9175870211</v>
      </c>
      <c r="C8" s="98" t="s">
        <v>146</v>
      </c>
      <c r="D8" s="46" t="s">
        <v>23</v>
      </c>
      <c r="E8" s="80">
        <v>44306</v>
      </c>
      <c r="F8" s="81">
        <v>45036</v>
      </c>
    </row>
    <row r="9" spans="1:104" x14ac:dyDescent="0.25">
      <c r="A9" s="72">
        <v>6</v>
      </c>
      <c r="B9" s="97">
        <v>9178311329</v>
      </c>
      <c r="C9" s="98" t="s">
        <v>20</v>
      </c>
      <c r="D9" s="46" t="s">
        <v>26</v>
      </c>
      <c r="E9" s="80">
        <v>44572</v>
      </c>
      <c r="F9" s="81">
        <v>45302</v>
      </c>
    </row>
    <row r="10" spans="1:104" x14ac:dyDescent="0.25">
      <c r="A10" s="72">
        <v>7</v>
      </c>
      <c r="B10" s="97">
        <v>9178151226</v>
      </c>
      <c r="C10" s="98" t="s">
        <v>20</v>
      </c>
      <c r="D10" s="46" t="s">
        <v>27</v>
      </c>
      <c r="E10" s="80">
        <v>44572</v>
      </c>
      <c r="F10" s="81">
        <v>45302</v>
      </c>
    </row>
    <row r="11" spans="1:104" x14ac:dyDescent="0.25">
      <c r="A11" s="72">
        <v>8</v>
      </c>
      <c r="B11" s="97">
        <v>9178551219</v>
      </c>
      <c r="C11" s="98" t="s">
        <v>20</v>
      </c>
      <c r="D11" s="46" t="s">
        <v>28</v>
      </c>
      <c r="E11" s="80">
        <v>44572</v>
      </c>
      <c r="F11" s="81">
        <v>45302</v>
      </c>
      <c r="G11" s="154" t="s">
        <v>174</v>
      </c>
    </row>
    <row r="12" spans="1:104" x14ac:dyDescent="0.25">
      <c r="A12" s="72">
        <v>9</v>
      </c>
      <c r="B12" s="97">
        <v>9175485084</v>
      </c>
      <c r="C12" s="98" t="s">
        <v>20</v>
      </c>
      <c r="D12" s="46" t="s">
        <v>29</v>
      </c>
      <c r="E12" s="80">
        <v>44572</v>
      </c>
      <c r="F12" s="81">
        <v>45302</v>
      </c>
      <c r="I12" s="156" t="e">
        <f ca="1">J16=IF(A2,A2+J20(B2*7),"")</f>
        <v>#REF!</v>
      </c>
    </row>
    <row r="13" spans="1:104" s="91" customFormat="1" x14ac:dyDescent="0.25">
      <c r="A13" s="292" t="s">
        <v>30</v>
      </c>
      <c r="B13" s="292"/>
      <c r="C13" s="100"/>
      <c r="D13" s="49"/>
      <c r="E13" s="88"/>
      <c r="F13" s="101"/>
      <c r="G13" s="154"/>
      <c r="H13" s="77"/>
      <c r="I13" s="150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</row>
    <row r="14" spans="1:104" s="108" customFormat="1" x14ac:dyDescent="0.25">
      <c r="A14" s="102">
        <v>10</v>
      </c>
      <c r="B14" s="103">
        <v>9176240225</v>
      </c>
      <c r="C14" s="104" t="s">
        <v>123</v>
      </c>
      <c r="D14" s="56" t="s">
        <v>31</v>
      </c>
      <c r="E14" s="105">
        <v>42817</v>
      </c>
      <c r="F14" s="106">
        <v>43001</v>
      </c>
      <c r="G14" s="154"/>
      <c r="H14" s="107" t="s">
        <v>175</v>
      </c>
      <c r="I14" s="153" t="s">
        <v>176</v>
      </c>
      <c r="J14" s="107" t="s">
        <v>177</v>
      </c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</row>
    <row r="15" spans="1:104" s="91" customFormat="1" x14ac:dyDescent="0.25">
      <c r="A15" s="292" t="s">
        <v>34</v>
      </c>
      <c r="B15" s="292"/>
      <c r="C15" s="100"/>
      <c r="D15" s="49"/>
      <c r="E15" s="88"/>
      <c r="F15" s="101"/>
      <c r="G15" s="154"/>
      <c r="H15" s="77"/>
      <c r="I15" s="150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</row>
    <row r="16" spans="1:104" x14ac:dyDescent="0.25">
      <c r="A16" s="72">
        <v>11</v>
      </c>
      <c r="B16" s="97">
        <v>9175848180</v>
      </c>
      <c r="C16" s="98" t="s">
        <v>10</v>
      </c>
      <c r="D16" s="46" t="s">
        <v>35</v>
      </c>
      <c r="E16" s="80">
        <v>44207</v>
      </c>
      <c r="F16" s="81">
        <v>44937</v>
      </c>
      <c r="G16" s="157">
        <v>24.333333333333332</v>
      </c>
      <c r="H16" s="80">
        <v>44218</v>
      </c>
      <c r="I16" s="150">
        <v>24</v>
      </c>
      <c r="J16" s="81">
        <f>H16+(I16 * 30)</f>
        <v>44938</v>
      </c>
    </row>
    <row r="17" spans="1:104" s="108" customFormat="1" x14ac:dyDescent="0.25">
      <c r="A17" s="102">
        <v>13</v>
      </c>
      <c r="B17" s="103">
        <v>9778405350</v>
      </c>
      <c r="C17" s="104" t="s">
        <v>38</v>
      </c>
      <c r="D17" s="56" t="s">
        <v>179</v>
      </c>
      <c r="E17" s="105">
        <v>44115</v>
      </c>
      <c r="F17" s="106">
        <v>44845</v>
      </c>
      <c r="G17" s="154"/>
      <c r="H17" s="107"/>
      <c r="I17" s="153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</row>
    <row r="18" spans="1:104" s="108" customFormat="1" x14ac:dyDescent="0.25">
      <c r="A18" s="102">
        <v>14</v>
      </c>
      <c r="B18" s="103">
        <v>9176387637</v>
      </c>
      <c r="C18" s="104" t="s">
        <v>38</v>
      </c>
      <c r="D18" s="56" t="s">
        <v>41</v>
      </c>
      <c r="E18" s="105">
        <v>44115</v>
      </c>
      <c r="F18" s="106">
        <v>44845</v>
      </c>
      <c r="G18" s="154"/>
      <c r="H18" s="107"/>
      <c r="I18" s="153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/>
      <c r="CH18" s="107"/>
      <c r="CI18" s="107"/>
      <c r="CJ18" s="107"/>
      <c r="CK18" s="107"/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</row>
    <row r="19" spans="1:104" s="108" customFormat="1" x14ac:dyDescent="0.25">
      <c r="A19" s="102">
        <v>15</v>
      </c>
      <c r="B19" s="103">
        <v>9176373136</v>
      </c>
      <c r="C19" s="104" t="s">
        <v>38</v>
      </c>
      <c r="D19" s="56" t="s">
        <v>44</v>
      </c>
      <c r="E19" s="105">
        <v>43510</v>
      </c>
      <c r="F19" s="106">
        <v>44241</v>
      </c>
      <c r="G19" s="154"/>
      <c r="H19" s="107"/>
      <c r="I19" s="153"/>
      <c r="J19" s="158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</row>
    <row r="20" spans="1:104" s="87" customFormat="1" x14ac:dyDescent="0.25">
      <c r="A20" s="72">
        <v>15</v>
      </c>
      <c r="B20" s="83">
        <v>9176223296</v>
      </c>
      <c r="C20" s="84" t="s">
        <v>38</v>
      </c>
      <c r="D20" s="4" t="s">
        <v>47</v>
      </c>
      <c r="E20" s="80">
        <v>44729</v>
      </c>
      <c r="F20" s="81">
        <v>45460</v>
      </c>
      <c r="G20" s="154"/>
      <c r="H20" s="77"/>
      <c r="I20" s="150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</row>
    <row r="21" spans="1:104" s="87" customFormat="1" x14ac:dyDescent="0.25">
      <c r="A21" s="72">
        <v>15</v>
      </c>
      <c r="B21" s="83">
        <v>9176292357</v>
      </c>
      <c r="C21" s="84" t="s">
        <v>38</v>
      </c>
      <c r="D21" s="4" t="s">
        <v>49</v>
      </c>
      <c r="E21" s="80">
        <v>44729</v>
      </c>
      <c r="F21" s="81">
        <v>45460</v>
      </c>
      <c r="G21" s="154"/>
      <c r="H21" s="77"/>
      <c r="I21" s="150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</row>
    <row r="22" spans="1:104" s="91" customFormat="1" x14ac:dyDescent="0.25">
      <c r="A22" s="292" t="s">
        <v>51</v>
      </c>
      <c r="B22" s="292"/>
      <c r="C22" s="100"/>
      <c r="D22" s="49"/>
      <c r="E22" s="88"/>
      <c r="F22" s="101"/>
      <c r="G22" s="154"/>
      <c r="H22" s="77"/>
      <c r="I22" s="150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</row>
    <row r="23" spans="1:104" x14ac:dyDescent="0.25">
      <c r="A23" s="72">
        <v>16</v>
      </c>
      <c r="B23" s="97">
        <v>9175848238</v>
      </c>
      <c r="C23" s="98" t="s">
        <v>10</v>
      </c>
      <c r="D23" s="46" t="s">
        <v>52</v>
      </c>
      <c r="E23" s="80">
        <v>44207</v>
      </c>
      <c r="F23" s="81">
        <v>44937</v>
      </c>
    </row>
    <row r="24" spans="1:104" s="87" customFormat="1" x14ac:dyDescent="0.25">
      <c r="A24" s="82">
        <v>17</v>
      </c>
      <c r="B24" s="83">
        <v>9778245974</v>
      </c>
      <c r="C24" s="84" t="s">
        <v>14</v>
      </c>
      <c r="D24" s="4" t="s">
        <v>134</v>
      </c>
      <c r="E24" s="80">
        <v>44846</v>
      </c>
      <c r="F24" s="81">
        <v>45577</v>
      </c>
      <c r="G24" s="154"/>
      <c r="H24" s="77"/>
      <c r="I24" s="150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</row>
    <row r="25" spans="1:104" s="87" customFormat="1" x14ac:dyDescent="0.25">
      <c r="A25" s="82">
        <v>18</v>
      </c>
      <c r="B25" s="83">
        <v>9778246105</v>
      </c>
      <c r="C25" s="84" t="s">
        <v>14</v>
      </c>
      <c r="D25" s="4" t="s">
        <v>135</v>
      </c>
      <c r="E25" s="80">
        <v>44846</v>
      </c>
      <c r="F25" s="81">
        <v>45577</v>
      </c>
      <c r="G25" s="154"/>
      <c r="H25" s="77"/>
      <c r="I25" s="150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</row>
    <row r="26" spans="1:104" s="91" customFormat="1" x14ac:dyDescent="0.25">
      <c r="A26" s="292" t="s">
        <v>58</v>
      </c>
      <c r="B26" s="292"/>
      <c r="C26" s="100"/>
      <c r="D26" s="49"/>
      <c r="E26" s="88"/>
      <c r="F26" s="101"/>
      <c r="G26" s="154"/>
      <c r="H26" s="77"/>
      <c r="I26" s="150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</row>
    <row r="27" spans="1:104" s="87" customFormat="1" x14ac:dyDescent="0.25">
      <c r="A27" s="82">
        <v>19</v>
      </c>
      <c r="B27" s="83">
        <v>9171902022</v>
      </c>
      <c r="C27" s="84" t="s">
        <v>10</v>
      </c>
      <c r="D27" s="4" t="s">
        <v>59</v>
      </c>
      <c r="E27" s="80">
        <v>44541</v>
      </c>
      <c r="F27" s="81">
        <v>45271</v>
      </c>
      <c r="G27" s="154"/>
      <c r="H27" s="77"/>
      <c r="I27" s="150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</row>
    <row r="28" spans="1:104" s="91" customFormat="1" x14ac:dyDescent="0.25">
      <c r="A28" s="292" t="s">
        <v>61</v>
      </c>
      <c r="B28" s="292"/>
      <c r="C28" s="100"/>
      <c r="D28" s="49"/>
      <c r="E28" s="88"/>
      <c r="F28" s="101"/>
      <c r="G28" s="154"/>
      <c r="H28" s="77"/>
      <c r="I28" s="150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</row>
    <row r="29" spans="1:104" x14ac:dyDescent="0.25">
      <c r="A29" s="72">
        <v>21</v>
      </c>
      <c r="B29" s="97">
        <v>9177054554</v>
      </c>
      <c r="C29" s="98" t="s">
        <v>10</v>
      </c>
      <c r="D29" s="46" t="s">
        <v>62</v>
      </c>
      <c r="E29" s="80">
        <v>44277</v>
      </c>
      <c r="F29" s="81">
        <v>45007</v>
      </c>
    </row>
    <row r="30" spans="1:104" s="91" customFormat="1" x14ac:dyDescent="0.25">
      <c r="A30" s="292" t="s">
        <v>65</v>
      </c>
      <c r="B30" s="292"/>
      <c r="C30" s="100"/>
      <c r="D30" s="49"/>
      <c r="E30" s="88"/>
      <c r="F30" s="101"/>
      <c r="G30" s="154"/>
      <c r="H30" s="77"/>
      <c r="I30" s="150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</row>
    <row r="31" spans="1:104" s="108" customFormat="1" x14ac:dyDescent="0.25">
      <c r="A31" s="102">
        <v>22</v>
      </c>
      <c r="B31" s="103">
        <v>9177043679</v>
      </c>
      <c r="C31" s="104" t="s">
        <v>123</v>
      </c>
      <c r="D31" s="56" t="s">
        <v>66</v>
      </c>
      <c r="E31" s="105">
        <v>43736</v>
      </c>
      <c r="F31" s="106">
        <v>43736</v>
      </c>
      <c r="G31" s="154"/>
      <c r="H31" s="107"/>
      <c r="I31" s="153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</row>
    <row r="32" spans="1:104" s="108" customFormat="1" x14ac:dyDescent="0.25">
      <c r="A32" s="102">
        <v>23</v>
      </c>
      <c r="B32" s="103">
        <v>9177018278</v>
      </c>
      <c r="C32" s="104" t="s">
        <v>123</v>
      </c>
      <c r="D32" s="56" t="s">
        <v>69</v>
      </c>
      <c r="E32" s="105">
        <v>43736</v>
      </c>
      <c r="F32" s="106">
        <v>43736</v>
      </c>
      <c r="G32" s="154"/>
      <c r="H32" s="107"/>
      <c r="I32" s="153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</row>
    <row r="33" spans="1:104" s="91" customFormat="1" x14ac:dyDescent="0.25">
      <c r="A33" s="292" t="s">
        <v>71</v>
      </c>
      <c r="B33" s="292"/>
      <c r="C33" s="100"/>
      <c r="D33" s="49"/>
      <c r="E33" s="88"/>
      <c r="F33" s="101"/>
      <c r="G33" s="154"/>
      <c r="H33" s="77"/>
      <c r="I33" s="150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</row>
    <row r="34" spans="1:104" s="87" customFormat="1" x14ac:dyDescent="0.25">
      <c r="A34" s="82">
        <v>24</v>
      </c>
      <c r="B34" s="83">
        <v>9176202204</v>
      </c>
      <c r="C34" s="84" t="s">
        <v>123</v>
      </c>
      <c r="D34" s="4" t="s">
        <v>72</v>
      </c>
      <c r="E34" s="80">
        <v>44445</v>
      </c>
      <c r="F34" s="81">
        <v>45175</v>
      </c>
      <c r="G34" s="154"/>
      <c r="H34" s="77"/>
      <c r="I34" s="150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</row>
    <row r="35" spans="1:104" s="91" customFormat="1" x14ac:dyDescent="0.25">
      <c r="A35" s="292" t="s">
        <v>73</v>
      </c>
      <c r="B35" s="292"/>
      <c r="C35" s="100"/>
      <c r="D35" s="49"/>
      <c r="E35" s="88"/>
      <c r="F35" s="101"/>
      <c r="G35" s="154"/>
      <c r="H35" s="77"/>
      <c r="I35" s="150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</row>
    <row r="36" spans="1:104" x14ac:dyDescent="0.25">
      <c r="A36" s="102">
        <v>25</v>
      </c>
      <c r="B36" s="109">
        <v>9176297809</v>
      </c>
      <c r="C36" s="110" t="s">
        <v>14</v>
      </c>
      <c r="D36" s="56" t="s">
        <v>74</v>
      </c>
      <c r="E36" s="111">
        <v>44127</v>
      </c>
      <c r="F36" s="106">
        <v>44857</v>
      </c>
    </row>
    <row r="37" spans="1:104" x14ac:dyDescent="0.25">
      <c r="A37" s="72">
        <v>26</v>
      </c>
      <c r="B37" s="97">
        <v>9177004849</v>
      </c>
      <c r="C37" s="98" t="s">
        <v>38</v>
      </c>
      <c r="D37" s="48" t="s">
        <v>162</v>
      </c>
      <c r="E37" s="80">
        <v>44278</v>
      </c>
      <c r="F37" s="81">
        <v>45008</v>
      </c>
    </row>
    <row r="38" spans="1:104" s="91" customFormat="1" x14ac:dyDescent="0.25">
      <c r="A38" s="292" t="s">
        <v>77</v>
      </c>
      <c r="B38" s="292"/>
      <c r="C38" s="100"/>
      <c r="D38" s="49"/>
      <c r="E38" s="88"/>
      <c r="F38" s="101"/>
      <c r="G38" s="154"/>
      <c r="H38" s="77"/>
      <c r="I38" s="150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</row>
    <row r="39" spans="1:104" x14ac:dyDescent="0.25">
      <c r="A39" s="72">
        <v>27</v>
      </c>
      <c r="B39" s="97">
        <v>9778348644</v>
      </c>
      <c r="C39" s="98" t="s">
        <v>10</v>
      </c>
      <c r="D39" s="46" t="s">
        <v>78</v>
      </c>
      <c r="E39" s="80">
        <v>44297</v>
      </c>
      <c r="F39" s="81">
        <v>45027</v>
      </c>
    </row>
    <row r="40" spans="1:104" s="114" customFormat="1" x14ac:dyDescent="0.25">
      <c r="A40" s="292" t="s">
        <v>80</v>
      </c>
      <c r="B40" s="292"/>
      <c r="C40" s="112"/>
      <c r="D40" s="57"/>
      <c r="E40" s="113"/>
      <c r="F40" s="101"/>
      <c r="G40" s="154"/>
      <c r="H40" s="77"/>
      <c r="I40" s="150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</row>
    <row r="41" spans="1:104" s="116" customFormat="1" x14ac:dyDescent="0.25">
      <c r="A41" s="102">
        <v>28</v>
      </c>
      <c r="B41" s="109">
        <v>9176229991</v>
      </c>
      <c r="C41" s="110" t="s">
        <v>123</v>
      </c>
      <c r="D41" s="56" t="s">
        <v>81</v>
      </c>
      <c r="E41" s="111">
        <v>42817</v>
      </c>
      <c r="F41" s="115">
        <v>43001</v>
      </c>
      <c r="G41" s="154"/>
      <c r="H41" s="77"/>
      <c r="I41" s="150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</row>
    <row r="42" spans="1:104" s="116" customFormat="1" x14ac:dyDescent="0.25">
      <c r="A42" s="102">
        <v>29</v>
      </c>
      <c r="B42" s="109">
        <v>9176233851</v>
      </c>
      <c r="C42" s="110" t="s">
        <v>123</v>
      </c>
      <c r="D42" s="56" t="s">
        <v>82</v>
      </c>
      <c r="E42" s="111">
        <v>42817</v>
      </c>
      <c r="F42" s="115">
        <v>43001</v>
      </c>
      <c r="G42" s="154"/>
      <c r="H42" s="77"/>
      <c r="I42" s="150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</row>
    <row r="43" spans="1:104" s="91" customFormat="1" x14ac:dyDescent="0.25">
      <c r="A43" s="292" t="s">
        <v>83</v>
      </c>
      <c r="B43" s="292"/>
      <c r="C43" s="100"/>
      <c r="D43" s="49"/>
      <c r="E43" s="88"/>
      <c r="F43" s="101"/>
      <c r="G43" s="154"/>
      <c r="H43" s="77"/>
      <c r="I43" s="150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</row>
    <row r="44" spans="1:104" s="107" customFormat="1" x14ac:dyDescent="0.25">
      <c r="A44" s="72">
        <v>30</v>
      </c>
      <c r="B44" s="103">
        <v>9176353166</v>
      </c>
      <c r="C44" s="104" t="s">
        <v>10</v>
      </c>
      <c r="D44" s="56" t="s">
        <v>84</v>
      </c>
      <c r="E44" s="105">
        <v>44146</v>
      </c>
      <c r="F44" s="106">
        <v>44876</v>
      </c>
      <c r="G44" s="154"/>
      <c r="I44" s="153"/>
    </row>
    <row r="45" spans="1:104" x14ac:dyDescent="0.25">
      <c r="A45" s="72">
        <v>31</v>
      </c>
      <c r="B45" s="97">
        <v>9778348531</v>
      </c>
      <c r="C45" s="98" t="s">
        <v>10</v>
      </c>
      <c r="D45" s="46" t="s">
        <v>86</v>
      </c>
      <c r="E45" s="80">
        <v>44278</v>
      </c>
      <c r="F45" s="81">
        <v>45008</v>
      </c>
    </row>
    <row r="46" spans="1:104" x14ac:dyDescent="0.25">
      <c r="A46" s="72">
        <v>32</v>
      </c>
      <c r="B46" s="97">
        <v>9177078300</v>
      </c>
      <c r="C46" s="98" t="s">
        <v>10</v>
      </c>
      <c r="D46" s="46" t="s">
        <v>88</v>
      </c>
      <c r="E46" s="80">
        <v>44297</v>
      </c>
      <c r="F46" s="81">
        <v>45027</v>
      </c>
    </row>
    <row r="47" spans="1:104" x14ac:dyDescent="0.25">
      <c r="A47" s="102">
        <v>35</v>
      </c>
      <c r="B47" s="109">
        <v>9176353167</v>
      </c>
      <c r="C47" s="110" t="s">
        <v>14</v>
      </c>
      <c r="D47" s="56" t="s">
        <v>89</v>
      </c>
      <c r="E47" s="111">
        <v>44118</v>
      </c>
      <c r="F47" s="106">
        <v>44848</v>
      </c>
    </row>
    <row r="48" spans="1:104" x14ac:dyDescent="0.25">
      <c r="A48" s="102">
        <v>36</v>
      </c>
      <c r="B48" s="109">
        <v>9176353186</v>
      </c>
      <c r="C48" s="110" t="s">
        <v>14</v>
      </c>
      <c r="D48" s="56" t="s">
        <v>91</v>
      </c>
      <c r="E48" s="111">
        <v>44118</v>
      </c>
      <c r="F48" s="106">
        <v>44848</v>
      </c>
    </row>
    <row r="49" spans="1:104" s="107" customFormat="1" x14ac:dyDescent="0.25">
      <c r="A49" s="102">
        <v>37</v>
      </c>
      <c r="B49" s="103">
        <v>9177067858</v>
      </c>
      <c r="C49" s="104" t="s">
        <v>14</v>
      </c>
      <c r="D49" s="117" t="s">
        <v>93</v>
      </c>
      <c r="E49" s="111">
        <v>44145</v>
      </c>
      <c r="F49" s="106">
        <v>44875</v>
      </c>
      <c r="G49" s="154"/>
      <c r="H49" s="77"/>
      <c r="I49" s="150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</row>
    <row r="50" spans="1:104" x14ac:dyDescent="0.25">
      <c r="A50" s="72">
        <v>38</v>
      </c>
      <c r="B50" s="97">
        <v>9176353180</v>
      </c>
      <c r="C50" s="98" t="s">
        <v>14</v>
      </c>
      <c r="D50" s="46" t="s">
        <v>178</v>
      </c>
      <c r="E50" s="80">
        <v>44297</v>
      </c>
      <c r="F50" s="81">
        <v>45047</v>
      </c>
    </row>
    <row r="51" spans="1:104" s="116" customFormat="1" x14ac:dyDescent="0.25">
      <c r="A51" s="82">
        <v>39</v>
      </c>
      <c r="B51" s="83">
        <v>9177029261</v>
      </c>
      <c r="C51" s="84" t="s">
        <v>14</v>
      </c>
      <c r="D51" s="22" t="s">
        <v>95</v>
      </c>
      <c r="E51" s="80">
        <v>44876</v>
      </c>
      <c r="F51" s="81">
        <v>45607</v>
      </c>
      <c r="G51" s="154"/>
      <c r="H51" s="77"/>
      <c r="I51" s="150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</row>
    <row r="52" spans="1:104" s="116" customFormat="1" x14ac:dyDescent="0.25">
      <c r="A52" s="82">
        <v>40</v>
      </c>
      <c r="B52" s="83">
        <v>9177169738</v>
      </c>
      <c r="C52" s="84" t="s">
        <v>14</v>
      </c>
      <c r="D52" s="22" t="s">
        <v>97</v>
      </c>
      <c r="E52" s="80">
        <v>44876</v>
      </c>
      <c r="F52" s="81">
        <v>45607</v>
      </c>
      <c r="G52" s="154"/>
      <c r="H52" s="77"/>
      <c r="I52" s="150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</row>
    <row r="53" spans="1:104" s="87" customFormat="1" x14ac:dyDescent="0.25">
      <c r="A53" s="72">
        <v>33</v>
      </c>
      <c r="B53" s="83">
        <v>9176353172</v>
      </c>
      <c r="C53" s="84" t="s">
        <v>14</v>
      </c>
      <c r="D53" s="22" t="s">
        <v>99</v>
      </c>
      <c r="E53" s="80">
        <v>44380</v>
      </c>
      <c r="F53" s="81">
        <v>45110</v>
      </c>
      <c r="G53" s="154" t="s">
        <v>174</v>
      </c>
      <c r="H53" s="77"/>
      <c r="I53" s="150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</row>
    <row r="54" spans="1:104" x14ac:dyDescent="0.25">
      <c r="A54" s="72"/>
      <c r="D54" s="46"/>
      <c r="E54" s="118"/>
    </row>
    <row r="55" spans="1:104" s="119" customFormat="1" x14ac:dyDescent="0.25">
      <c r="A55" s="293" t="s">
        <v>102</v>
      </c>
      <c r="B55" s="293"/>
      <c r="C55" s="112"/>
      <c r="D55" s="60"/>
      <c r="E55" s="113"/>
      <c r="F55" s="101"/>
      <c r="G55" s="154"/>
      <c r="H55" s="77"/>
      <c r="I55" s="150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</row>
    <row r="56" spans="1:104" s="87" customFormat="1" x14ac:dyDescent="0.25">
      <c r="A56" s="82">
        <v>34</v>
      </c>
      <c r="B56" s="83">
        <v>9176239537</v>
      </c>
      <c r="C56" s="84" t="s">
        <v>14</v>
      </c>
      <c r="D56" s="12" t="s">
        <v>133</v>
      </c>
      <c r="E56" s="80">
        <v>44846</v>
      </c>
      <c r="F56" s="81">
        <v>45577</v>
      </c>
      <c r="G56" s="154"/>
      <c r="H56" s="77"/>
      <c r="I56" s="150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</row>
    <row r="57" spans="1:104" s="114" customFormat="1" x14ac:dyDescent="0.25">
      <c r="A57" s="292" t="s">
        <v>105</v>
      </c>
      <c r="B57" s="292"/>
      <c r="C57" s="112"/>
      <c r="D57" s="57"/>
      <c r="E57" s="113"/>
      <c r="F57" s="101"/>
      <c r="G57" s="154"/>
      <c r="H57" s="77"/>
      <c r="I57" s="150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</row>
    <row r="58" spans="1:104" x14ac:dyDescent="0.25">
      <c r="A58" s="72">
        <v>41</v>
      </c>
      <c r="B58" s="97">
        <v>9175848276</v>
      </c>
      <c r="C58" s="98" t="s">
        <v>10</v>
      </c>
      <c r="D58" s="46" t="s">
        <v>106</v>
      </c>
      <c r="E58" s="80">
        <v>44297</v>
      </c>
      <c r="F58" s="81">
        <v>45027</v>
      </c>
    </row>
    <row r="59" spans="1:104" x14ac:dyDescent="0.25">
      <c r="A59" s="72">
        <v>12</v>
      </c>
      <c r="B59" s="97">
        <v>9177062908</v>
      </c>
      <c r="C59" s="98" t="s">
        <v>14</v>
      </c>
      <c r="D59" s="46" t="s">
        <v>107</v>
      </c>
      <c r="E59" s="80">
        <v>44492</v>
      </c>
      <c r="F59" s="81">
        <v>45222</v>
      </c>
    </row>
    <row r="60" spans="1:104" x14ac:dyDescent="0.25">
      <c r="A60" s="102">
        <v>42</v>
      </c>
      <c r="B60" s="109">
        <v>9177062904</v>
      </c>
      <c r="C60" s="110" t="s">
        <v>14</v>
      </c>
      <c r="D60" s="56" t="s">
        <v>110</v>
      </c>
      <c r="E60" s="111">
        <v>44127</v>
      </c>
      <c r="F60" s="106">
        <v>44857</v>
      </c>
    </row>
    <row r="61" spans="1:104" x14ac:dyDescent="0.25">
      <c r="A61" s="102">
        <v>43</v>
      </c>
      <c r="B61" s="109">
        <v>9176298332</v>
      </c>
      <c r="C61" s="110" t="s">
        <v>14</v>
      </c>
      <c r="D61" s="56" t="s">
        <v>112</v>
      </c>
      <c r="E61" s="111">
        <v>44127</v>
      </c>
      <c r="F61" s="106">
        <v>44857</v>
      </c>
    </row>
    <row r="62" spans="1:104" x14ac:dyDescent="0.25">
      <c r="A62" s="72">
        <v>44</v>
      </c>
      <c r="B62" s="97">
        <v>9177011720</v>
      </c>
      <c r="C62" s="98" t="s">
        <v>14</v>
      </c>
      <c r="D62" s="46" t="s">
        <v>114</v>
      </c>
      <c r="E62" s="80">
        <v>44217</v>
      </c>
      <c r="F62" s="81">
        <v>44947</v>
      </c>
    </row>
    <row r="63" spans="1:104" s="91" customFormat="1" x14ac:dyDescent="0.25">
      <c r="A63" s="292" t="s">
        <v>116</v>
      </c>
      <c r="B63" s="292"/>
      <c r="C63" s="100"/>
      <c r="D63" s="49"/>
      <c r="E63" s="113"/>
      <c r="F63" s="101"/>
      <c r="G63" s="154"/>
      <c r="H63" s="77"/>
      <c r="I63" s="150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</row>
    <row r="64" spans="1:104" s="108" customFormat="1" x14ac:dyDescent="0.25">
      <c r="A64" s="102">
        <v>45</v>
      </c>
      <c r="B64" s="103">
        <v>9177102510</v>
      </c>
      <c r="C64" s="104" t="s">
        <v>123</v>
      </c>
      <c r="D64" s="56" t="s">
        <v>117</v>
      </c>
      <c r="E64" s="105">
        <v>43929</v>
      </c>
      <c r="F64" s="106">
        <v>43929</v>
      </c>
      <c r="G64" s="154"/>
      <c r="H64" s="107"/>
      <c r="I64" s="153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7"/>
      <c r="BZ64" s="107"/>
      <c r="CA64" s="107"/>
      <c r="CB64" s="107"/>
      <c r="CC64" s="107"/>
      <c r="CD64" s="107"/>
      <c r="CE64" s="107"/>
      <c r="CF64" s="107"/>
      <c r="CG64" s="107"/>
      <c r="CH64" s="107"/>
      <c r="CI64" s="107"/>
      <c r="CJ64" s="107"/>
      <c r="CK64" s="107"/>
      <c r="CL64" s="107"/>
      <c r="CM64" s="107"/>
      <c r="CN64" s="107"/>
      <c r="CO64" s="107"/>
      <c r="CP64" s="107"/>
      <c r="CQ64" s="107"/>
      <c r="CR64" s="107"/>
      <c r="CS64" s="107"/>
      <c r="CT64" s="107"/>
      <c r="CU64" s="107"/>
      <c r="CV64" s="107"/>
      <c r="CW64" s="107"/>
      <c r="CX64" s="107"/>
      <c r="CY64" s="107"/>
      <c r="CZ64" s="107"/>
    </row>
    <row r="65" spans="1:104" s="91" customFormat="1" x14ac:dyDescent="0.25">
      <c r="A65" s="292" t="s">
        <v>118</v>
      </c>
      <c r="B65" s="292"/>
      <c r="C65" s="100"/>
      <c r="D65" s="49"/>
      <c r="E65" s="113"/>
      <c r="F65" s="101"/>
      <c r="G65" s="154"/>
      <c r="H65" s="77"/>
      <c r="I65" s="150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</row>
    <row r="66" spans="1:104" s="87" customFormat="1" x14ac:dyDescent="0.25">
      <c r="A66" s="82">
        <v>46</v>
      </c>
      <c r="B66" s="83">
        <v>9177128208</v>
      </c>
      <c r="C66" s="84" t="s">
        <v>14</v>
      </c>
      <c r="D66" s="4" t="s">
        <v>119</v>
      </c>
      <c r="E66" s="80">
        <v>44876</v>
      </c>
      <c r="F66" s="81">
        <v>45607</v>
      </c>
      <c r="G66" s="154"/>
      <c r="H66" s="77"/>
      <c r="I66" s="150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</row>
    <row r="67" spans="1:104" s="108" customFormat="1" x14ac:dyDescent="0.25">
      <c r="A67" s="102">
        <v>47</v>
      </c>
      <c r="B67" s="103">
        <v>9778246014</v>
      </c>
      <c r="C67" s="104" t="s">
        <v>10</v>
      </c>
      <c r="D67" s="56" t="s">
        <v>120</v>
      </c>
      <c r="E67" s="105">
        <v>43963</v>
      </c>
      <c r="F67" s="106">
        <v>44693</v>
      </c>
      <c r="G67" s="154"/>
      <c r="H67" s="107"/>
      <c r="I67" s="153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7"/>
      <c r="CB67" s="107"/>
      <c r="CC67" s="107"/>
      <c r="CD67" s="107"/>
      <c r="CE67" s="107"/>
      <c r="CF67" s="107"/>
      <c r="CG67" s="107"/>
      <c r="CH67" s="107"/>
      <c r="CI67" s="107"/>
      <c r="CJ67" s="107"/>
      <c r="CK67" s="107"/>
      <c r="CL67" s="107"/>
      <c r="CM67" s="107"/>
      <c r="CN67" s="107"/>
      <c r="CO67" s="107"/>
      <c r="CP67" s="107"/>
      <c r="CQ67" s="107"/>
      <c r="CR67" s="107"/>
      <c r="CS67" s="107"/>
      <c r="CT67" s="107"/>
      <c r="CU67" s="107"/>
      <c r="CV67" s="107"/>
      <c r="CW67" s="107"/>
      <c r="CX67" s="107"/>
      <c r="CY67" s="107"/>
      <c r="CZ67" s="107"/>
    </row>
    <row r="68" spans="1:104" s="87" customFormat="1" x14ac:dyDescent="0.25">
      <c r="A68" s="82">
        <v>9</v>
      </c>
      <c r="B68" s="83">
        <v>9177152447</v>
      </c>
      <c r="C68" s="84" t="s">
        <v>123</v>
      </c>
      <c r="D68" s="4" t="s">
        <v>122</v>
      </c>
      <c r="E68" s="80">
        <v>44778</v>
      </c>
      <c r="F68" s="81">
        <v>44962</v>
      </c>
      <c r="G68" s="154"/>
      <c r="H68" s="77"/>
      <c r="I68" s="150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</row>
    <row r="69" spans="1:104" s="87" customFormat="1" x14ac:dyDescent="0.25">
      <c r="A69" s="82">
        <v>9</v>
      </c>
      <c r="B69" s="83">
        <v>9177152443</v>
      </c>
      <c r="C69" s="84" t="s">
        <v>123</v>
      </c>
      <c r="D69" s="4" t="s">
        <v>167</v>
      </c>
      <c r="E69" s="80">
        <v>44778</v>
      </c>
      <c r="F69" s="81">
        <v>44962</v>
      </c>
      <c r="G69" s="154"/>
      <c r="H69" s="77"/>
      <c r="I69" s="150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</row>
    <row r="70" spans="1:104" s="87" customFormat="1" x14ac:dyDescent="0.25">
      <c r="A70" s="82">
        <v>9</v>
      </c>
      <c r="B70" s="83">
        <v>9177153139</v>
      </c>
      <c r="C70" s="84" t="s">
        <v>123</v>
      </c>
      <c r="D70" s="4" t="s">
        <v>166</v>
      </c>
      <c r="E70" s="80">
        <v>44781</v>
      </c>
      <c r="F70" s="81">
        <v>44965</v>
      </c>
      <c r="G70" s="154"/>
      <c r="H70" s="77"/>
      <c r="I70" s="150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</row>
    <row r="71" spans="1:104" x14ac:dyDescent="0.25">
      <c r="E71" s="118"/>
    </row>
    <row r="72" spans="1:104" x14ac:dyDescent="0.25">
      <c r="E72" s="118"/>
    </row>
    <row r="73" spans="1:104" x14ac:dyDescent="0.25">
      <c r="E73" s="118"/>
    </row>
    <row r="74" spans="1:104" x14ac:dyDescent="0.25">
      <c r="E74" s="118"/>
    </row>
    <row r="75" spans="1:104" x14ac:dyDescent="0.25">
      <c r="E75" s="118"/>
    </row>
    <row r="76" spans="1:104" x14ac:dyDescent="0.25">
      <c r="E76" s="118"/>
    </row>
    <row r="77" spans="1:104" x14ac:dyDescent="0.25">
      <c r="E77" s="118"/>
    </row>
    <row r="78" spans="1:104" x14ac:dyDescent="0.25">
      <c r="E78" s="118"/>
    </row>
    <row r="79" spans="1:104" x14ac:dyDescent="0.25">
      <c r="E79" s="118"/>
    </row>
    <row r="80" spans="1:104" x14ac:dyDescent="0.25">
      <c r="E80" s="118"/>
    </row>
    <row r="81" spans="5:5" x14ac:dyDescent="0.25">
      <c r="E81" s="118"/>
    </row>
    <row r="82" spans="5:5" x14ac:dyDescent="0.25">
      <c r="E82" s="118"/>
    </row>
    <row r="83" spans="5:5" x14ac:dyDescent="0.25">
      <c r="E83" s="118"/>
    </row>
    <row r="84" spans="5:5" x14ac:dyDescent="0.25">
      <c r="E84" s="118"/>
    </row>
    <row r="85" spans="5:5" x14ac:dyDescent="0.25">
      <c r="E85" s="118"/>
    </row>
    <row r="86" spans="5:5" x14ac:dyDescent="0.25">
      <c r="E86" s="118"/>
    </row>
    <row r="87" spans="5:5" x14ac:dyDescent="0.25">
      <c r="E87" s="118"/>
    </row>
    <row r="88" spans="5:5" x14ac:dyDescent="0.25">
      <c r="E88" s="118"/>
    </row>
    <row r="89" spans="5:5" x14ac:dyDescent="0.25">
      <c r="E89" s="118"/>
    </row>
    <row r="90" spans="5:5" x14ac:dyDescent="0.25">
      <c r="E90" s="118"/>
    </row>
    <row r="91" spans="5:5" x14ac:dyDescent="0.25">
      <c r="E91" s="118"/>
    </row>
    <row r="92" spans="5:5" x14ac:dyDescent="0.25">
      <c r="E92" s="118"/>
    </row>
    <row r="93" spans="5:5" x14ac:dyDescent="0.25">
      <c r="E93" s="118"/>
    </row>
    <row r="94" spans="5:5" x14ac:dyDescent="0.25">
      <c r="E94" s="118"/>
    </row>
    <row r="95" spans="5:5" x14ac:dyDescent="0.25">
      <c r="E95" s="118"/>
    </row>
    <row r="96" spans="5:5" x14ac:dyDescent="0.25">
      <c r="E96" s="118"/>
    </row>
    <row r="97" spans="5:5" x14ac:dyDescent="0.25">
      <c r="E97" s="118"/>
    </row>
    <row r="98" spans="5:5" x14ac:dyDescent="0.25">
      <c r="E98" s="118"/>
    </row>
    <row r="99" spans="5:5" x14ac:dyDescent="0.25">
      <c r="E99" s="118"/>
    </row>
    <row r="100" spans="5:5" x14ac:dyDescent="0.25">
      <c r="E100" s="118"/>
    </row>
    <row r="101" spans="5:5" x14ac:dyDescent="0.25">
      <c r="E101" s="118"/>
    </row>
    <row r="102" spans="5:5" x14ac:dyDescent="0.25">
      <c r="E102" s="118"/>
    </row>
    <row r="103" spans="5:5" x14ac:dyDescent="0.25">
      <c r="E103" s="118"/>
    </row>
    <row r="104" spans="5:5" x14ac:dyDescent="0.25">
      <c r="E104" s="118"/>
    </row>
    <row r="105" spans="5:5" x14ac:dyDescent="0.25">
      <c r="E105" s="118"/>
    </row>
    <row r="106" spans="5:5" x14ac:dyDescent="0.25">
      <c r="E106" s="118"/>
    </row>
    <row r="107" spans="5:5" x14ac:dyDescent="0.25">
      <c r="E107" s="118"/>
    </row>
    <row r="108" spans="5:5" x14ac:dyDescent="0.25">
      <c r="E108" s="118"/>
    </row>
    <row r="109" spans="5:5" x14ac:dyDescent="0.25">
      <c r="E109" s="118"/>
    </row>
    <row r="110" spans="5:5" x14ac:dyDescent="0.25">
      <c r="E110" s="118"/>
    </row>
    <row r="111" spans="5:5" x14ac:dyDescent="0.25">
      <c r="E111" s="118"/>
    </row>
    <row r="112" spans="5:5" x14ac:dyDescent="0.25">
      <c r="E112" s="118"/>
    </row>
    <row r="113" spans="5:5" x14ac:dyDescent="0.25">
      <c r="E113" s="118"/>
    </row>
    <row r="114" spans="5:5" x14ac:dyDescent="0.25">
      <c r="E114" s="118"/>
    </row>
    <row r="115" spans="5:5" x14ac:dyDescent="0.25">
      <c r="E115" s="118"/>
    </row>
    <row r="116" spans="5:5" x14ac:dyDescent="0.25">
      <c r="E116" s="118"/>
    </row>
    <row r="117" spans="5:5" x14ac:dyDescent="0.25">
      <c r="E117" s="118"/>
    </row>
    <row r="118" spans="5:5" x14ac:dyDescent="0.25">
      <c r="E118" s="118"/>
    </row>
    <row r="119" spans="5:5" x14ac:dyDescent="0.25">
      <c r="E119" s="118"/>
    </row>
    <row r="120" spans="5:5" x14ac:dyDescent="0.25">
      <c r="E120" s="118"/>
    </row>
    <row r="121" spans="5:5" x14ac:dyDescent="0.25">
      <c r="E121" s="118"/>
    </row>
    <row r="122" spans="5:5" x14ac:dyDescent="0.25">
      <c r="E122" s="118"/>
    </row>
    <row r="123" spans="5:5" x14ac:dyDescent="0.25">
      <c r="E123" s="118"/>
    </row>
    <row r="124" spans="5:5" x14ac:dyDescent="0.25">
      <c r="E124" s="118"/>
    </row>
    <row r="125" spans="5:5" x14ac:dyDescent="0.25">
      <c r="E125" s="118"/>
    </row>
    <row r="126" spans="5:5" x14ac:dyDescent="0.25">
      <c r="E126" s="118"/>
    </row>
    <row r="127" spans="5:5" x14ac:dyDescent="0.25">
      <c r="E127" s="118"/>
    </row>
    <row r="128" spans="5:5" x14ac:dyDescent="0.25">
      <c r="E128" s="118"/>
    </row>
    <row r="129" spans="5:5" x14ac:dyDescent="0.25">
      <c r="E129" s="118"/>
    </row>
  </sheetData>
  <sheetProtection selectLockedCells="1" selectUnlockedCells="1"/>
  <mergeCells count="16">
    <mergeCell ref="A65:B65"/>
    <mergeCell ref="A55:B55"/>
    <mergeCell ref="A35:B35"/>
    <mergeCell ref="A38:B38"/>
    <mergeCell ref="A57:B57"/>
    <mergeCell ref="A63:B63"/>
    <mergeCell ref="A40:B40"/>
    <mergeCell ref="A43:B43"/>
    <mergeCell ref="A30:B30"/>
    <mergeCell ref="A33:B33"/>
    <mergeCell ref="A4:B4"/>
    <mergeCell ref="A13:B13"/>
    <mergeCell ref="A15:B15"/>
    <mergeCell ref="A22:B22"/>
    <mergeCell ref="A26:B26"/>
    <mergeCell ref="A28:B28"/>
  </mergeCells>
  <phoneticPr fontId="18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&amp;C&amp;"Arial,Regular"&amp;A</oddHeader>
    <oddFooter>&amp;C&amp;"Arial,Regular"Page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view="pageBreakPreview" zoomScale="60" zoomScaleNormal="100" workbookViewId="0">
      <selection activeCell="D55" sqref="D55"/>
    </sheetView>
  </sheetViews>
  <sheetFormatPr defaultRowHeight="15" x14ac:dyDescent="0.2"/>
  <cols>
    <col min="1" max="1" width="9.140625" style="166"/>
    <col min="2" max="2" width="17.5703125" style="165" customWidth="1"/>
    <col min="3" max="3" width="30.5703125" style="47" bestFit="1" customWidth="1"/>
    <col min="4" max="4" width="48" style="47" customWidth="1"/>
    <col min="5" max="16384" width="9.140625" style="47"/>
  </cols>
  <sheetData>
    <row r="2" spans="1:4" x14ac:dyDescent="0.2">
      <c r="A2" s="294" t="s">
        <v>183</v>
      </c>
      <c r="B2" s="294"/>
      <c r="C2" s="294"/>
      <c r="D2" s="294"/>
    </row>
    <row r="4" spans="1:4" x14ac:dyDescent="0.2">
      <c r="A4" s="166">
        <v>1</v>
      </c>
      <c r="B4" s="163">
        <v>9177067858</v>
      </c>
      <c r="C4" s="8" t="s">
        <v>180</v>
      </c>
      <c r="D4" s="161" t="s">
        <v>14</v>
      </c>
    </row>
    <row r="5" spans="1:4" x14ac:dyDescent="0.2">
      <c r="A5" s="166">
        <v>2</v>
      </c>
      <c r="B5" s="163">
        <v>9778246014</v>
      </c>
      <c r="C5" s="8" t="s">
        <v>120</v>
      </c>
      <c r="D5" s="160" t="s">
        <v>10</v>
      </c>
    </row>
    <row r="6" spans="1:4" x14ac:dyDescent="0.2">
      <c r="A6" s="166">
        <v>3</v>
      </c>
      <c r="B6" s="164">
        <v>9778405350</v>
      </c>
      <c r="C6" s="8" t="s">
        <v>37</v>
      </c>
      <c r="D6" s="159" t="s">
        <v>38</v>
      </c>
    </row>
    <row r="7" spans="1:4" x14ac:dyDescent="0.2">
      <c r="A7" s="166">
        <v>4</v>
      </c>
      <c r="B7" s="163">
        <v>9176229991</v>
      </c>
      <c r="C7" s="8" t="s">
        <v>81</v>
      </c>
      <c r="D7" s="160" t="s">
        <v>123</v>
      </c>
    </row>
    <row r="8" spans="1:4" x14ac:dyDescent="0.2">
      <c r="A8" s="166">
        <v>5</v>
      </c>
      <c r="B8" s="163">
        <v>9176233851</v>
      </c>
      <c r="C8" s="8" t="s">
        <v>170</v>
      </c>
      <c r="D8" s="159" t="s">
        <v>123</v>
      </c>
    </row>
    <row r="9" spans="1:4" x14ac:dyDescent="0.2">
      <c r="A9" s="166">
        <v>6</v>
      </c>
      <c r="B9" s="163">
        <v>9176240225</v>
      </c>
      <c r="C9" s="8" t="s">
        <v>31</v>
      </c>
      <c r="D9" s="160" t="s">
        <v>123</v>
      </c>
    </row>
    <row r="10" spans="1:4" x14ac:dyDescent="0.2">
      <c r="A10" s="166">
        <v>7</v>
      </c>
      <c r="B10" s="163">
        <v>9176353186</v>
      </c>
      <c r="C10" s="8" t="s">
        <v>91</v>
      </c>
      <c r="D10" s="160" t="s">
        <v>14</v>
      </c>
    </row>
    <row r="11" spans="1:4" x14ac:dyDescent="0.2">
      <c r="A11" s="166">
        <v>8</v>
      </c>
      <c r="B11" s="163">
        <v>9176353166</v>
      </c>
      <c r="C11" s="8" t="s">
        <v>84</v>
      </c>
      <c r="D11" s="162" t="s">
        <v>10</v>
      </c>
    </row>
    <row r="12" spans="1:4" x14ac:dyDescent="0.2">
      <c r="A12" s="166">
        <v>9</v>
      </c>
      <c r="B12" s="163">
        <v>9176353167</v>
      </c>
      <c r="C12" s="8" t="s">
        <v>89</v>
      </c>
      <c r="D12" s="160" t="s">
        <v>14</v>
      </c>
    </row>
    <row r="13" spans="1:4" x14ac:dyDescent="0.2">
      <c r="A13" s="166">
        <v>10</v>
      </c>
      <c r="B13" s="163">
        <v>9176373136</v>
      </c>
      <c r="C13" s="8" t="s">
        <v>34</v>
      </c>
      <c r="D13" s="7" t="s">
        <v>38</v>
      </c>
    </row>
    <row r="14" spans="1:4" x14ac:dyDescent="0.2">
      <c r="A14" s="166">
        <v>11</v>
      </c>
      <c r="B14" s="163">
        <v>9176373136</v>
      </c>
      <c r="C14" s="8" t="s">
        <v>34</v>
      </c>
      <c r="D14" s="7" t="s">
        <v>38</v>
      </c>
    </row>
    <row r="15" spans="1:4" x14ac:dyDescent="0.2">
      <c r="A15" s="166">
        <v>12</v>
      </c>
      <c r="B15" s="163">
        <v>9177102510</v>
      </c>
      <c r="C15" s="8" t="s">
        <v>117</v>
      </c>
      <c r="D15" s="160" t="s">
        <v>123</v>
      </c>
    </row>
    <row r="16" spans="1:4" x14ac:dyDescent="0.2">
      <c r="A16" s="166">
        <v>13</v>
      </c>
      <c r="B16" s="163">
        <v>9177062908</v>
      </c>
      <c r="C16" s="8" t="s">
        <v>107</v>
      </c>
      <c r="D16" s="160" t="s">
        <v>14</v>
      </c>
    </row>
    <row r="17" spans="1:4" x14ac:dyDescent="0.2">
      <c r="A17" s="166">
        <v>14</v>
      </c>
      <c r="B17" s="163">
        <v>9176297809</v>
      </c>
      <c r="C17" s="8" t="s">
        <v>74</v>
      </c>
      <c r="D17" s="159" t="s">
        <v>14</v>
      </c>
    </row>
    <row r="18" spans="1:4" x14ac:dyDescent="0.2">
      <c r="A18" s="166">
        <v>15</v>
      </c>
      <c r="B18" s="163">
        <v>9176298332</v>
      </c>
      <c r="C18" s="8" t="s">
        <v>112</v>
      </c>
      <c r="D18" s="159" t="s">
        <v>182</v>
      </c>
    </row>
    <row r="19" spans="1:4" x14ac:dyDescent="0.2">
      <c r="A19" s="166">
        <v>16</v>
      </c>
      <c r="B19" s="163">
        <v>9177062904</v>
      </c>
      <c r="C19" s="8" t="s">
        <v>110</v>
      </c>
      <c r="D19" s="160" t="s">
        <v>14</v>
      </c>
    </row>
    <row r="20" spans="1:4" x14ac:dyDescent="0.2">
      <c r="A20" s="166">
        <v>17</v>
      </c>
      <c r="B20" s="165">
        <v>9177043679</v>
      </c>
      <c r="C20" s="47" t="s">
        <v>66</v>
      </c>
      <c r="D20" s="47" t="s">
        <v>123</v>
      </c>
    </row>
    <row r="21" spans="1:4" x14ac:dyDescent="0.2">
      <c r="A21" s="166">
        <v>18</v>
      </c>
      <c r="B21" s="165">
        <v>9177018278</v>
      </c>
      <c r="C21" s="47" t="s">
        <v>69</v>
      </c>
      <c r="D21" s="47" t="s">
        <v>123</v>
      </c>
    </row>
    <row r="25" spans="1:4" x14ac:dyDescent="0.2">
      <c r="A25" s="294" t="s">
        <v>184</v>
      </c>
      <c r="B25" s="294"/>
      <c r="C25" s="294"/>
    </row>
    <row r="27" spans="1:4" x14ac:dyDescent="0.2">
      <c r="B27" s="165">
        <v>9177078300</v>
      </c>
      <c r="C27" s="47" t="s">
        <v>88</v>
      </c>
      <c r="D27" s="47" t="s">
        <v>10</v>
      </c>
    </row>
    <row r="28" spans="1:4" x14ac:dyDescent="0.2">
      <c r="B28" s="165">
        <v>9175848276</v>
      </c>
      <c r="C28" s="47" t="s">
        <v>106</v>
      </c>
      <c r="D28" s="47" t="s">
        <v>10</v>
      </c>
    </row>
    <row r="29" spans="1:4" x14ac:dyDescent="0.2">
      <c r="B29" s="165">
        <v>9177037350</v>
      </c>
      <c r="C29" s="47" t="s">
        <v>9</v>
      </c>
      <c r="D29" s="47" t="s">
        <v>10</v>
      </c>
    </row>
    <row r="30" spans="1:4" x14ac:dyDescent="0.2">
      <c r="B30" s="165">
        <v>9176353172</v>
      </c>
      <c r="C30" s="47" t="s">
        <v>99</v>
      </c>
      <c r="D30" s="47" t="s">
        <v>14</v>
      </c>
    </row>
    <row r="31" spans="1:4" x14ac:dyDescent="0.2">
      <c r="B31" s="165">
        <v>9778348644</v>
      </c>
      <c r="C31" s="47" t="s">
        <v>78</v>
      </c>
      <c r="D31" s="47" t="s">
        <v>10</v>
      </c>
    </row>
    <row r="32" spans="1:4" x14ac:dyDescent="0.2">
      <c r="B32" s="165">
        <v>9177054554</v>
      </c>
      <c r="C32" s="47" t="s">
        <v>62</v>
      </c>
      <c r="D32" s="47" t="s">
        <v>10</v>
      </c>
    </row>
    <row r="33" spans="2:4" x14ac:dyDescent="0.2">
      <c r="B33" s="165">
        <v>9176353180</v>
      </c>
      <c r="C33" s="47" t="s">
        <v>94</v>
      </c>
      <c r="D33" s="47" t="s">
        <v>14</v>
      </c>
    </row>
  </sheetData>
  <mergeCells count="2">
    <mergeCell ref="A25:C25"/>
    <mergeCell ref="A2:D2"/>
  </mergeCells>
  <phoneticPr fontId="18" type="noConversion"/>
  <pageMargins left="0.75" right="0.75" top="1" bottom="1" header="0.5" footer="0.5"/>
  <pageSetup scale="88"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"/>
  <sheetViews>
    <sheetView workbookViewId="0">
      <pane xSplit="2" ySplit="1" topLeftCell="C2" activePane="bottomRight" state="frozen"/>
      <selection pane="topRight"/>
      <selection pane="bottomLeft"/>
      <selection pane="bottomRight" activeCell="C28" sqref="C28"/>
    </sheetView>
  </sheetViews>
  <sheetFormatPr defaultColWidth="11.28515625" defaultRowHeight="15" x14ac:dyDescent="0.2"/>
  <cols>
    <col min="1" max="1" width="6.140625" style="122" customWidth="1"/>
    <col min="2" max="2" width="23.28515625" style="22" customWidth="1"/>
    <col min="3" max="3" width="20.85546875" style="23" bestFit="1" customWidth="1"/>
    <col min="4" max="4" width="33.5703125" style="2" bestFit="1" customWidth="1"/>
    <col min="5" max="5" width="20.42578125" style="2" bestFit="1" customWidth="1"/>
    <col min="6" max="6" width="20.140625" style="2" bestFit="1" customWidth="1"/>
    <col min="7" max="15" width="14" style="2" customWidth="1"/>
    <col min="16" max="16384" width="11.28515625" style="2"/>
  </cols>
  <sheetData>
    <row r="1" spans="1:6" ht="19.5" x14ac:dyDescent="0.25">
      <c r="A1" s="123" t="s">
        <v>0</v>
      </c>
      <c r="B1" s="124" t="s">
        <v>1</v>
      </c>
      <c r="C1" s="125" t="s">
        <v>3</v>
      </c>
      <c r="D1" s="126"/>
      <c r="E1" s="127" t="s">
        <v>6</v>
      </c>
      <c r="F1" s="128" t="s">
        <v>169</v>
      </c>
    </row>
    <row r="2" spans="1:6" ht="19.5" x14ac:dyDescent="0.2">
      <c r="A2" s="296" t="s">
        <v>30</v>
      </c>
      <c r="B2" s="296"/>
      <c r="C2" s="129"/>
      <c r="D2" s="130"/>
      <c r="E2" s="131"/>
      <c r="F2" s="132"/>
    </row>
    <row r="3" spans="1:6" ht="19.5" x14ac:dyDescent="0.25">
      <c r="A3" s="133">
        <v>1</v>
      </c>
      <c r="B3" s="134">
        <v>9176240225</v>
      </c>
      <c r="C3" s="135" t="s">
        <v>171</v>
      </c>
      <c r="D3" s="136" t="s">
        <v>31</v>
      </c>
      <c r="E3" s="137">
        <v>42817</v>
      </c>
      <c r="F3" s="138">
        <v>43001</v>
      </c>
    </row>
    <row r="4" spans="1:6" ht="19.5" x14ac:dyDescent="0.2">
      <c r="A4" s="296" t="s">
        <v>34</v>
      </c>
      <c r="B4" s="296"/>
      <c r="C4" s="129"/>
      <c r="D4" s="130"/>
      <c r="E4" s="131"/>
      <c r="F4" s="132"/>
    </row>
    <row r="5" spans="1:6" ht="19.5" x14ac:dyDescent="0.25">
      <c r="A5" s="133">
        <v>2</v>
      </c>
      <c r="B5" s="134">
        <v>9778405350</v>
      </c>
      <c r="C5" s="139" t="s">
        <v>38</v>
      </c>
      <c r="D5" s="136" t="s">
        <v>37</v>
      </c>
      <c r="E5" s="137">
        <v>44115</v>
      </c>
      <c r="F5" s="138">
        <v>44845</v>
      </c>
    </row>
    <row r="6" spans="1:6" ht="19.5" x14ac:dyDescent="0.25">
      <c r="A6" s="133">
        <v>3</v>
      </c>
      <c r="B6" s="140">
        <v>9176387637</v>
      </c>
      <c r="C6" s="141" t="s">
        <v>38</v>
      </c>
      <c r="D6" s="142" t="s">
        <v>34</v>
      </c>
      <c r="E6" s="137">
        <v>44115</v>
      </c>
      <c r="F6" s="138">
        <v>44845</v>
      </c>
    </row>
    <row r="7" spans="1:6" ht="19.5" x14ac:dyDescent="0.25">
      <c r="A7" s="133">
        <v>4</v>
      </c>
      <c r="B7" s="140">
        <v>9176373136</v>
      </c>
      <c r="C7" s="141" t="s">
        <v>38</v>
      </c>
      <c r="D7" s="142" t="s">
        <v>34</v>
      </c>
      <c r="E7" s="137">
        <v>43510</v>
      </c>
      <c r="F7" s="138">
        <v>44241</v>
      </c>
    </row>
    <row r="8" spans="1:6" ht="19.5" x14ac:dyDescent="0.2">
      <c r="A8" s="296" t="s">
        <v>65</v>
      </c>
      <c r="B8" s="296"/>
      <c r="C8" s="129"/>
      <c r="D8" s="130"/>
      <c r="E8" s="131"/>
      <c r="F8" s="132"/>
    </row>
    <row r="9" spans="1:6" ht="19.5" x14ac:dyDescent="0.25">
      <c r="A9" s="133">
        <v>5</v>
      </c>
      <c r="B9" s="140">
        <v>9177043679</v>
      </c>
      <c r="C9" s="141" t="s">
        <v>171</v>
      </c>
      <c r="D9" s="142" t="s">
        <v>66</v>
      </c>
      <c r="E9" s="137">
        <v>43736</v>
      </c>
      <c r="F9" s="138">
        <v>43736</v>
      </c>
    </row>
    <row r="10" spans="1:6" ht="19.5" x14ac:dyDescent="0.25">
      <c r="A10" s="133">
        <v>6</v>
      </c>
      <c r="B10" s="140">
        <v>9177018278</v>
      </c>
      <c r="C10" s="141" t="s">
        <v>171</v>
      </c>
      <c r="D10" s="142" t="s">
        <v>69</v>
      </c>
      <c r="E10" s="137">
        <v>43736</v>
      </c>
      <c r="F10" s="138">
        <v>43736</v>
      </c>
    </row>
    <row r="11" spans="1:6" ht="19.5" x14ac:dyDescent="0.2">
      <c r="A11" s="296" t="s">
        <v>73</v>
      </c>
      <c r="B11" s="296"/>
      <c r="C11" s="129"/>
      <c r="D11" s="130"/>
      <c r="E11" s="131"/>
      <c r="F11" s="132"/>
    </row>
    <row r="12" spans="1:6" ht="19.5" x14ac:dyDescent="0.25">
      <c r="A12" s="133">
        <v>7</v>
      </c>
      <c r="B12" s="134">
        <v>9176297809</v>
      </c>
      <c r="C12" s="135" t="s">
        <v>14</v>
      </c>
      <c r="D12" s="136" t="s">
        <v>74</v>
      </c>
      <c r="E12" s="143">
        <v>44127</v>
      </c>
      <c r="F12" s="144">
        <v>44857</v>
      </c>
    </row>
    <row r="13" spans="1:6" ht="19.5" x14ac:dyDescent="0.2">
      <c r="A13" s="296" t="s">
        <v>80</v>
      </c>
      <c r="B13" s="296"/>
      <c r="C13" s="129"/>
      <c r="D13" s="145"/>
      <c r="E13" s="146"/>
      <c r="F13" s="132"/>
    </row>
    <row r="14" spans="1:6" ht="19.5" x14ac:dyDescent="0.25">
      <c r="A14" s="133">
        <v>8</v>
      </c>
      <c r="B14" s="140">
        <v>9176229991</v>
      </c>
      <c r="C14" s="141" t="s">
        <v>171</v>
      </c>
      <c r="D14" s="142" t="s">
        <v>81</v>
      </c>
      <c r="E14" s="137">
        <v>42817</v>
      </c>
      <c r="F14" s="138">
        <v>43001</v>
      </c>
    </row>
    <row r="15" spans="1:6" ht="19.5" x14ac:dyDescent="0.25">
      <c r="A15" s="133">
        <v>9</v>
      </c>
      <c r="B15" s="140">
        <v>9176233851</v>
      </c>
      <c r="C15" s="141" t="s">
        <v>171</v>
      </c>
      <c r="D15" s="142" t="s">
        <v>173</v>
      </c>
      <c r="E15" s="137">
        <v>42817</v>
      </c>
      <c r="F15" s="138">
        <v>43001</v>
      </c>
    </row>
    <row r="16" spans="1:6" ht="19.5" x14ac:dyDescent="0.2">
      <c r="A16" s="296" t="s">
        <v>83</v>
      </c>
      <c r="B16" s="296"/>
      <c r="C16" s="129"/>
      <c r="D16" s="130"/>
      <c r="E16" s="131"/>
      <c r="F16" s="132"/>
    </row>
    <row r="17" spans="1:6" ht="19.5" x14ac:dyDescent="0.25">
      <c r="A17" s="133">
        <v>10</v>
      </c>
      <c r="B17" s="147">
        <v>9176353166</v>
      </c>
      <c r="C17" s="135" t="s">
        <v>10</v>
      </c>
      <c r="D17" s="136" t="s">
        <v>84</v>
      </c>
      <c r="E17" s="148">
        <v>44146</v>
      </c>
      <c r="F17" s="144">
        <v>44876</v>
      </c>
    </row>
    <row r="18" spans="1:6" ht="19.5" x14ac:dyDescent="0.25">
      <c r="A18" s="133">
        <v>11</v>
      </c>
      <c r="B18" s="134">
        <v>9176353167</v>
      </c>
      <c r="C18" s="135" t="s">
        <v>14</v>
      </c>
      <c r="D18" s="136" t="s">
        <v>89</v>
      </c>
      <c r="E18" s="143">
        <v>44118</v>
      </c>
      <c r="F18" s="144">
        <v>44848</v>
      </c>
    </row>
    <row r="19" spans="1:6" ht="19.5" x14ac:dyDescent="0.25">
      <c r="A19" s="133">
        <v>12</v>
      </c>
      <c r="B19" s="134">
        <v>9176353186</v>
      </c>
      <c r="C19" s="135" t="s">
        <v>14</v>
      </c>
      <c r="D19" s="136" t="s">
        <v>91</v>
      </c>
      <c r="E19" s="143">
        <v>44118</v>
      </c>
      <c r="F19" s="144">
        <v>44848</v>
      </c>
    </row>
    <row r="20" spans="1:6" ht="19.5" x14ac:dyDescent="0.25">
      <c r="A20" s="133">
        <v>13</v>
      </c>
      <c r="B20" s="140">
        <v>9177067858</v>
      </c>
      <c r="C20" s="141" t="s">
        <v>14</v>
      </c>
      <c r="D20" s="142" t="s">
        <v>93</v>
      </c>
      <c r="E20" s="137">
        <v>44145</v>
      </c>
      <c r="F20" s="138">
        <v>44875</v>
      </c>
    </row>
    <row r="21" spans="1:6" ht="19.5" x14ac:dyDescent="0.25">
      <c r="A21" s="133">
        <v>14</v>
      </c>
      <c r="B21" s="134">
        <v>9177062904</v>
      </c>
      <c r="C21" s="135" t="s">
        <v>14</v>
      </c>
      <c r="D21" s="136" t="s">
        <v>110</v>
      </c>
      <c r="E21" s="143">
        <v>44127</v>
      </c>
      <c r="F21" s="149">
        <v>44857</v>
      </c>
    </row>
    <row r="22" spans="1:6" ht="19.5" x14ac:dyDescent="0.25">
      <c r="A22" s="133">
        <v>15</v>
      </c>
      <c r="B22" s="134">
        <v>9176298332</v>
      </c>
      <c r="C22" s="135" t="s">
        <v>14</v>
      </c>
      <c r="D22" s="136" t="s">
        <v>112</v>
      </c>
      <c r="E22" s="143">
        <v>44127</v>
      </c>
      <c r="F22" s="149">
        <v>44857</v>
      </c>
    </row>
    <row r="23" spans="1:6" ht="19.5" x14ac:dyDescent="0.2">
      <c r="A23" s="296" t="s">
        <v>116</v>
      </c>
      <c r="B23" s="296"/>
      <c r="C23" s="129"/>
      <c r="D23" s="130"/>
      <c r="E23" s="146"/>
      <c r="F23" s="132"/>
    </row>
    <row r="24" spans="1:6" ht="19.5" x14ac:dyDescent="0.25">
      <c r="A24" s="133">
        <v>16</v>
      </c>
      <c r="B24" s="140">
        <v>9177102510</v>
      </c>
      <c r="C24" s="141" t="s">
        <v>171</v>
      </c>
      <c r="D24" s="142" t="s">
        <v>117</v>
      </c>
      <c r="E24" s="137">
        <v>43929</v>
      </c>
      <c r="F24" s="138">
        <v>43929</v>
      </c>
    </row>
    <row r="25" spans="1:6" ht="19.5" x14ac:dyDescent="0.2">
      <c r="A25" s="296" t="s">
        <v>172</v>
      </c>
      <c r="B25" s="296"/>
      <c r="C25" s="129"/>
      <c r="D25" s="130"/>
      <c r="E25" s="146"/>
      <c r="F25" s="132"/>
    </row>
    <row r="26" spans="1:6" ht="19.5" x14ac:dyDescent="0.25">
      <c r="A26" s="133">
        <v>17</v>
      </c>
      <c r="B26" s="147">
        <v>9778246014</v>
      </c>
      <c r="C26" s="135" t="s">
        <v>10</v>
      </c>
      <c r="D26" s="136" t="s">
        <v>120</v>
      </c>
      <c r="E26" s="148">
        <v>43963</v>
      </c>
      <c r="F26" s="144">
        <v>44693</v>
      </c>
    </row>
    <row r="27" spans="1:6" x14ac:dyDescent="0.2">
      <c r="A27" s="24"/>
    </row>
    <row r="28" spans="1:6" x14ac:dyDescent="0.2">
      <c r="A28" s="295"/>
      <c r="B28" s="295"/>
    </row>
    <row r="29" spans="1:6" x14ac:dyDescent="0.2">
      <c r="A29" s="24"/>
    </row>
    <row r="30" spans="1:6" x14ac:dyDescent="0.2">
      <c r="A30" s="295"/>
      <c r="B30" s="295"/>
    </row>
    <row r="31" spans="1:6" x14ac:dyDescent="0.2">
      <c r="A31" s="24"/>
    </row>
    <row r="32" spans="1:6" x14ac:dyDescent="0.2">
      <c r="A32" s="24"/>
    </row>
    <row r="33" spans="1:2" x14ac:dyDescent="0.2">
      <c r="A33" s="295"/>
      <c r="B33" s="295"/>
    </row>
    <row r="34" spans="1:2" x14ac:dyDescent="0.2">
      <c r="A34" s="24"/>
    </row>
    <row r="35" spans="1:2" x14ac:dyDescent="0.2">
      <c r="A35" s="295"/>
      <c r="B35" s="295"/>
    </row>
    <row r="36" spans="1:2" x14ac:dyDescent="0.2">
      <c r="A36" s="24"/>
    </row>
    <row r="37" spans="1:2" x14ac:dyDescent="0.2">
      <c r="A37" s="24"/>
    </row>
    <row r="38" spans="1:2" x14ac:dyDescent="0.2">
      <c r="A38" s="295"/>
      <c r="B38" s="295"/>
    </row>
    <row r="39" spans="1:2" x14ac:dyDescent="0.2">
      <c r="A39" s="24"/>
    </row>
    <row r="40" spans="1:2" x14ac:dyDescent="0.2">
      <c r="A40" s="295"/>
      <c r="B40" s="295"/>
    </row>
    <row r="41" spans="1:2" x14ac:dyDescent="0.2">
      <c r="A41" s="24"/>
    </row>
    <row r="42" spans="1:2" x14ac:dyDescent="0.2">
      <c r="A42" s="24"/>
    </row>
    <row r="43" spans="1:2" x14ac:dyDescent="0.2">
      <c r="A43" s="295"/>
      <c r="B43" s="295"/>
    </row>
    <row r="44" spans="1:2" x14ac:dyDescent="0.2">
      <c r="A44" s="24"/>
    </row>
    <row r="45" spans="1:2" x14ac:dyDescent="0.2">
      <c r="A45" s="24"/>
    </row>
    <row r="46" spans="1:2" x14ac:dyDescent="0.2">
      <c r="A46" s="24"/>
    </row>
    <row r="47" spans="1:2" x14ac:dyDescent="0.2">
      <c r="A47" s="24"/>
    </row>
    <row r="48" spans="1:2" x14ac:dyDescent="0.2">
      <c r="A48" s="24"/>
    </row>
    <row r="49" spans="1:2" x14ac:dyDescent="0.2">
      <c r="A49" s="24"/>
    </row>
    <row r="50" spans="1:2" x14ac:dyDescent="0.2">
      <c r="A50" s="24"/>
    </row>
    <row r="51" spans="1:2" x14ac:dyDescent="0.2">
      <c r="A51" s="24"/>
    </row>
    <row r="52" spans="1:2" x14ac:dyDescent="0.2">
      <c r="A52" s="24"/>
    </row>
    <row r="53" spans="1:2" x14ac:dyDescent="0.2">
      <c r="A53" s="24"/>
    </row>
    <row r="54" spans="1:2" x14ac:dyDescent="0.2">
      <c r="A54" s="24"/>
    </row>
    <row r="55" spans="1:2" x14ac:dyDescent="0.2">
      <c r="A55" s="295"/>
      <c r="B55" s="295"/>
    </row>
    <row r="56" spans="1:2" x14ac:dyDescent="0.2">
      <c r="A56" s="24"/>
    </row>
    <row r="57" spans="1:2" x14ac:dyDescent="0.2">
      <c r="A57" s="295"/>
      <c r="B57" s="295"/>
    </row>
    <row r="58" spans="1:2" x14ac:dyDescent="0.2">
      <c r="A58" s="24"/>
    </row>
    <row r="59" spans="1:2" x14ac:dyDescent="0.2">
      <c r="A59" s="24"/>
    </row>
    <row r="60" spans="1:2" x14ac:dyDescent="0.2">
      <c r="A60" s="24"/>
    </row>
    <row r="61" spans="1:2" x14ac:dyDescent="0.2">
      <c r="A61" s="24"/>
    </row>
    <row r="62" spans="1:2" x14ac:dyDescent="0.2">
      <c r="A62" s="24"/>
    </row>
    <row r="63" spans="1:2" x14ac:dyDescent="0.2">
      <c r="A63" s="295"/>
      <c r="B63" s="295"/>
    </row>
    <row r="64" spans="1:2" x14ac:dyDescent="0.2">
      <c r="A64" s="24"/>
    </row>
    <row r="65" spans="1:2" x14ac:dyDescent="0.2">
      <c r="A65" s="295"/>
      <c r="B65" s="295"/>
    </row>
    <row r="66" spans="1:2" x14ac:dyDescent="0.2">
      <c r="A66" s="24"/>
    </row>
    <row r="67" spans="1:2" x14ac:dyDescent="0.2">
      <c r="A67" s="24"/>
    </row>
    <row r="68" spans="1:2" x14ac:dyDescent="0.2">
      <c r="A68" s="24"/>
    </row>
    <row r="69" spans="1:2" x14ac:dyDescent="0.2">
      <c r="A69" s="24"/>
    </row>
    <row r="70" spans="1:2" x14ac:dyDescent="0.2">
      <c r="A70" s="24"/>
    </row>
  </sheetData>
  <sheetProtection selectLockedCells="1" selectUnlockedCells="1"/>
  <mergeCells count="19">
    <mergeCell ref="A65:B65"/>
    <mergeCell ref="A55:B55"/>
    <mergeCell ref="A35:B35"/>
    <mergeCell ref="A38:B38"/>
    <mergeCell ref="A40:B40"/>
    <mergeCell ref="A43:B43"/>
    <mergeCell ref="A57:B57"/>
    <mergeCell ref="A63:B63"/>
    <mergeCell ref="A33:B33"/>
    <mergeCell ref="A2:B2"/>
    <mergeCell ref="A8:B8"/>
    <mergeCell ref="A11:B11"/>
    <mergeCell ref="A16:B16"/>
    <mergeCell ref="A4:B4"/>
    <mergeCell ref="A13:B13"/>
    <mergeCell ref="A23:B23"/>
    <mergeCell ref="A25:B25"/>
    <mergeCell ref="A28:B28"/>
    <mergeCell ref="A30:B30"/>
  </mergeCells>
  <phoneticPr fontId="18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&amp;C&amp;"Arial,Regular"&amp;A</oddHeader>
    <oddFooter>&amp;C&amp;"Arial,Regular"Page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view="pageBreakPreview" zoomScaleNormal="100" workbookViewId="0">
      <selection activeCell="A17" sqref="A17"/>
    </sheetView>
  </sheetViews>
  <sheetFormatPr defaultColWidth="9.140625" defaultRowHeight="12.75" x14ac:dyDescent="0.2"/>
  <cols>
    <col min="1" max="1" width="48.7109375" bestFit="1" customWidth="1"/>
    <col min="2" max="2" width="71" customWidth="1"/>
    <col min="3" max="3" width="11.85546875" bestFit="1" customWidth="1"/>
  </cols>
  <sheetData>
    <row r="2" spans="1:3" ht="18" x14ac:dyDescent="0.25">
      <c r="A2" s="297" t="s">
        <v>126</v>
      </c>
      <c r="B2" s="297"/>
      <c r="C2" s="297"/>
    </row>
    <row r="4" spans="1:3" ht="45" x14ac:dyDescent="0.2">
      <c r="A4" s="40" t="s">
        <v>127</v>
      </c>
      <c r="B4" s="41" t="s">
        <v>32</v>
      </c>
      <c r="C4" s="42" t="s">
        <v>12</v>
      </c>
    </row>
    <row r="5" spans="1:3" ht="30" x14ac:dyDescent="0.2">
      <c r="A5" s="43" t="s">
        <v>128</v>
      </c>
      <c r="B5" s="44" t="s">
        <v>43</v>
      </c>
      <c r="C5" s="42" t="s">
        <v>12</v>
      </c>
    </row>
    <row r="6" spans="1:3" ht="45" x14ac:dyDescent="0.2">
      <c r="A6" s="43" t="s">
        <v>129</v>
      </c>
      <c r="B6" s="44" t="s">
        <v>57</v>
      </c>
      <c r="C6" s="42" t="s">
        <v>12</v>
      </c>
    </row>
    <row r="7" spans="1:3" ht="45" x14ac:dyDescent="0.2">
      <c r="A7" s="43" t="s">
        <v>130</v>
      </c>
      <c r="B7" s="44" t="s">
        <v>85</v>
      </c>
      <c r="C7" s="42" t="s">
        <v>12</v>
      </c>
    </row>
    <row r="8" spans="1:3" ht="30" x14ac:dyDescent="0.2">
      <c r="A8" s="43" t="s">
        <v>131</v>
      </c>
      <c r="B8" s="44" t="s">
        <v>21</v>
      </c>
      <c r="C8" s="42" t="s">
        <v>12</v>
      </c>
    </row>
  </sheetData>
  <mergeCells count="1">
    <mergeCell ref="A2:C2"/>
  </mergeCells>
  <phoneticPr fontId="18" type="noConversion"/>
  <pageMargins left="0.75" right="0.75" top="1" bottom="1" header="0.5" footer="0.5"/>
  <pageSetup scale="90" orientation="landscape" horizontalDpi="360" verticalDpi="36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200" workbookViewId="0">
      <selection activeCell="A6" sqref="A6"/>
    </sheetView>
  </sheetViews>
  <sheetFormatPr defaultRowHeight="12.75" x14ac:dyDescent="0.2"/>
  <cols>
    <col min="1" max="1" width="11.5703125" bestFit="1" customWidth="1"/>
    <col min="2" max="2" width="29.28515625" bestFit="1" customWidth="1"/>
    <col min="3" max="3" width="9.28515625" bestFit="1" customWidth="1"/>
  </cols>
  <sheetData>
    <row r="1" spans="1:3" x14ac:dyDescent="0.2">
      <c r="A1" t="s">
        <v>138</v>
      </c>
      <c r="B1" t="s">
        <v>139</v>
      </c>
      <c r="C1" t="s">
        <v>140</v>
      </c>
    </row>
    <row r="2" spans="1:3" x14ac:dyDescent="0.2">
      <c r="A2">
        <v>9778405350</v>
      </c>
      <c r="B2" t="s">
        <v>37</v>
      </c>
      <c r="C2">
        <v>999</v>
      </c>
    </row>
    <row r="3" spans="1:3" x14ac:dyDescent="0.2">
      <c r="A3">
        <v>9176240225</v>
      </c>
      <c r="B3" t="s">
        <v>31</v>
      </c>
      <c r="C3">
        <v>599</v>
      </c>
    </row>
    <row r="4" spans="1:3" s="61" customFormat="1" x14ac:dyDescent="0.2">
      <c r="A4" s="61">
        <v>9778246014</v>
      </c>
      <c r="B4" s="61" t="s">
        <v>120</v>
      </c>
      <c r="C4" s="61">
        <v>1799</v>
      </c>
    </row>
    <row r="5" spans="1:3" s="62" customFormat="1" x14ac:dyDescent="0.2">
      <c r="A5" s="62">
        <v>9176373136</v>
      </c>
      <c r="B5" s="62" t="s">
        <v>44</v>
      </c>
      <c r="C5" s="62">
        <v>999</v>
      </c>
    </row>
    <row r="6" spans="1:3" x14ac:dyDescent="0.2">
      <c r="A6">
        <v>9177043679</v>
      </c>
      <c r="B6" t="s">
        <v>66</v>
      </c>
      <c r="C6">
        <v>599</v>
      </c>
    </row>
    <row r="7" spans="1:3" x14ac:dyDescent="0.2">
      <c r="A7">
        <v>9176298332</v>
      </c>
      <c r="B7" t="s">
        <v>112</v>
      </c>
      <c r="C7">
        <v>1299</v>
      </c>
    </row>
    <row r="8" spans="1:3" s="62" customFormat="1" x14ac:dyDescent="0.2">
      <c r="A8" s="62">
        <v>9176387637</v>
      </c>
      <c r="B8" s="62" t="s">
        <v>41</v>
      </c>
      <c r="C8" s="62">
        <v>999</v>
      </c>
    </row>
    <row r="9" spans="1:3" x14ac:dyDescent="0.2">
      <c r="A9">
        <v>9177102510</v>
      </c>
      <c r="B9" t="s">
        <v>117</v>
      </c>
      <c r="C9">
        <v>599</v>
      </c>
    </row>
    <row r="10" spans="1:3" x14ac:dyDescent="0.2">
      <c r="A10">
        <v>9176229991</v>
      </c>
      <c r="B10" t="s">
        <v>81</v>
      </c>
      <c r="C10">
        <v>599</v>
      </c>
    </row>
    <row r="11" spans="1:3" x14ac:dyDescent="0.2">
      <c r="A11">
        <v>9177018278</v>
      </c>
      <c r="B11" t="s">
        <v>69</v>
      </c>
      <c r="C11">
        <v>599</v>
      </c>
    </row>
    <row r="12" spans="1:3" x14ac:dyDescent="0.2">
      <c r="A12">
        <v>9176233851</v>
      </c>
      <c r="B12" t="s">
        <v>82</v>
      </c>
      <c r="C12">
        <v>599</v>
      </c>
    </row>
    <row r="13" spans="1:3" s="61" customFormat="1" x14ac:dyDescent="0.2">
      <c r="A13" s="61">
        <v>9177169738</v>
      </c>
      <c r="B13" s="61" t="s">
        <v>132</v>
      </c>
      <c r="C13" s="61">
        <v>1299</v>
      </c>
    </row>
  </sheetData>
  <phoneticPr fontId="18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view="pageBreakPreview" zoomScale="85" zoomScaleNormal="100" workbookViewId="0">
      <pane xSplit="2" ySplit="1" topLeftCell="C2" activePane="bottomRight" state="frozen"/>
      <selection pane="topRight"/>
      <selection pane="bottomLeft"/>
      <selection pane="bottomRight" activeCell="B31" sqref="B31"/>
    </sheetView>
  </sheetViews>
  <sheetFormatPr defaultColWidth="11.28515625" defaultRowHeight="15" x14ac:dyDescent="0.2"/>
  <cols>
    <col min="1" max="1" width="14.28515625" style="3" bestFit="1" customWidth="1"/>
    <col min="2" max="2" width="33.42578125" style="4" bestFit="1" customWidth="1"/>
    <col min="3" max="3" width="54.85546875" style="4" bestFit="1" customWidth="1"/>
    <col min="4" max="4" width="23.140625" style="5" customWidth="1"/>
    <col min="5" max="5" width="13" style="6" bestFit="1" customWidth="1"/>
    <col min="6" max="6" width="49.7109375" style="7" bestFit="1" customWidth="1"/>
    <col min="7" max="7" width="18" style="8" bestFit="1" customWidth="1"/>
    <col min="8" max="8" width="29.85546875" style="9" bestFit="1" customWidth="1"/>
    <col min="9" max="9" width="29.85546875" style="10" bestFit="1" customWidth="1"/>
    <col min="10" max="21" width="14" style="7" customWidth="1"/>
    <col min="22" max="16384" width="11.28515625" style="7"/>
  </cols>
  <sheetData>
    <row r="1" spans="1:9" x14ac:dyDescent="0.2">
      <c r="A1" s="11" t="s">
        <v>0</v>
      </c>
      <c r="B1" s="12" t="s">
        <v>1</v>
      </c>
      <c r="C1" s="12" t="s">
        <v>2</v>
      </c>
      <c r="D1" s="13" t="s">
        <v>3</v>
      </c>
      <c r="E1" s="6" t="s">
        <v>4</v>
      </c>
      <c r="F1" s="14" t="s">
        <v>5</v>
      </c>
      <c r="G1" s="15"/>
      <c r="H1" s="9" t="s">
        <v>6</v>
      </c>
      <c r="I1" s="10" t="s">
        <v>7</v>
      </c>
    </row>
    <row r="2" spans="1:9" s="1" customFormat="1" x14ac:dyDescent="0.2">
      <c r="A2" s="298" t="s">
        <v>8</v>
      </c>
      <c r="B2" s="298"/>
      <c r="C2" s="16"/>
      <c r="D2" s="17"/>
      <c r="E2" s="18"/>
      <c r="F2" s="19"/>
      <c r="G2" s="20"/>
      <c r="H2" s="21"/>
      <c r="I2" s="36"/>
    </row>
    <row r="3" spans="1:9" s="2" customFormat="1" ht="60" x14ac:dyDescent="0.2">
      <c r="A3" s="11">
        <v>1</v>
      </c>
      <c r="B3" s="22">
        <v>9176235633</v>
      </c>
      <c r="C3" s="22" t="s">
        <v>13</v>
      </c>
      <c r="D3" s="23" t="s">
        <v>14</v>
      </c>
      <c r="E3" s="24"/>
      <c r="F3" s="25" t="s">
        <v>15</v>
      </c>
      <c r="G3" s="26" t="s">
        <v>16</v>
      </c>
      <c r="H3" s="27">
        <v>43875.999305555561</v>
      </c>
      <c r="I3" s="37" t="s">
        <v>17</v>
      </c>
    </row>
    <row r="4" spans="1:9" s="1" customFormat="1" x14ac:dyDescent="0.2">
      <c r="A4" s="298" t="s">
        <v>18</v>
      </c>
      <c r="B4" s="298"/>
      <c r="C4" s="16"/>
      <c r="D4" s="28"/>
      <c r="E4" s="18"/>
      <c r="F4" s="29"/>
      <c r="G4" s="30"/>
      <c r="H4" s="31"/>
      <c r="I4" s="31"/>
    </row>
    <row r="5" spans="1:9" ht="60" x14ac:dyDescent="0.2">
      <c r="A5" s="11">
        <v>2</v>
      </c>
      <c r="B5" s="4">
        <v>9177227315</v>
      </c>
      <c r="C5" s="4" t="s">
        <v>19</v>
      </c>
      <c r="D5" s="5" t="s">
        <v>20</v>
      </c>
      <c r="F5" s="32" t="s">
        <v>21</v>
      </c>
      <c r="G5" s="8" t="s">
        <v>12</v>
      </c>
      <c r="H5" s="33">
        <v>44238.100694444445</v>
      </c>
      <c r="I5" s="38">
        <v>45232.100694444445</v>
      </c>
    </row>
    <row r="6" spans="1:9" s="1" customFormat="1" x14ac:dyDescent="0.2">
      <c r="A6" s="298" t="s">
        <v>30</v>
      </c>
      <c r="B6" s="298"/>
      <c r="C6" s="16"/>
      <c r="D6" s="17"/>
      <c r="E6" s="18"/>
      <c r="F6" s="19"/>
      <c r="G6" s="20"/>
      <c r="H6" s="21"/>
      <c r="I6" s="31"/>
    </row>
    <row r="7" spans="1:9" ht="60" x14ac:dyDescent="0.2">
      <c r="A7" s="11">
        <v>3</v>
      </c>
      <c r="B7" s="4">
        <v>9176240225</v>
      </c>
      <c r="C7" s="4" t="s">
        <v>31</v>
      </c>
      <c r="D7" s="5" t="s">
        <v>123</v>
      </c>
      <c r="F7" s="32" t="s">
        <v>32</v>
      </c>
      <c r="G7" s="8" t="s">
        <v>16</v>
      </c>
      <c r="H7" s="33">
        <v>42817.999305555561</v>
      </c>
      <c r="I7" s="10" t="s">
        <v>33</v>
      </c>
    </row>
    <row r="8" spans="1:9" s="1" customFormat="1" x14ac:dyDescent="0.2">
      <c r="A8" s="298" t="s">
        <v>34</v>
      </c>
      <c r="B8" s="298"/>
      <c r="C8" s="16"/>
      <c r="D8" s="17"/>
      <c r="E8" s="18"/>
      <c r="F8" s="19"/>
      <c r="G8" s="20"/>
      <c r="H8" s="21"/>
      <c r="I8" s="31"/>
    </row>
    <row r="9" spans="1:9" ht="45" x14ac:dyDescent="0.2">
      <c r="A9" s="11">
        <v>4</v>
      </c>
      <c r="B9" s="4">
        <v>9176373136</v>
      </c>
      <c r="C9" s="4" t="s">
        <v>44</v>
      </c>
      <c r="D9" s="5" t="s">
        <v>38</v>
      </c>
      <c r="E9" s="6" t="s">
        <v>45</v>
      </c>
      <c r="F9" s="32" t="s">
        <v>43</v>
      </c>
      <c r="G9" s="8" t="s">
        <v>12</v>
      </c>
      <c r="H9" s="34">
        <v>43510.42083333333</v>
      </c>
      <c r="I9" s="39" t="s">
        <v>46</v>
      </c>
    </row>
    <row r="10" spans="1:9" s="1" customFormat="1" x14ac:dyDescent="0.2">
      <c r="A10" s="298" t="s">
        <v>51</v>
      </c>
      <c r="B10" s="298"/>
      <c r="C10" s="16"/>
      <c r="D10" s="17"/>
      <c r="E10" s="18"/>
      <c r="F10" s="19"/>
      <c r="G10" s="20"/>
      <c r="H10" s="21"/>
      <c r="I10" s="31"/>
    </row>
    <row r="11" spans="1:9" ht="60" x14ac:dyDescent="0.2">
      <c r="A11" s="11">
        <v>5</v>
      </c>
      <c r="B11" s="4">
        <v>9778245974</v>
      </c>
      <c r="C11" s="4" t="s">
        <v>54</v>
      </c>
      <c r="D11" s="5" t="s">
        <v>14</v>
      </c>
      <c r="F11" s="32" t="s">
        <v>55</v>
      </c>
      <c r="G11" s="8" t="s">
        <v>12</v>
      </c>
      <c r="H11" s="33">
        <v>43963.566666666666</v>
      </c>
      <c r="I11" s="38">
        <v>44900.566666666666</v>
      </c>
    </row>
    <row r="12" spans="1:9" ht="60" x14ac:dyDescent="0.2">
      <c r="A12" s="11">
        <v>6</v>
      </c>
      <c r="B12" s="4">
        <v>9778246105</v>
      </c>
      <c r="C12" s="4" t="s">
        <v>56</v>
      </c>
      <c r="D12" s="5" t="s">
        <v>14</v>
      </c>
      <c r="F12" s="32" t="s">
        <v>57</v>
      </c>
      <c r="G12" s="8" t="s">
        <v>12</v>
      </c>
      <c r="H12" s="33">
        <v>43963.565277777772</v>
      </c>
      <c r="I12" s="38">
        <v>44900.565277777772</v>
      </c>
    </row>
    <row r="13" spans="1:9" s="1" customFormat="1" x14ac:dyDescent="0.2">
      <c r="A13" s="298" t="s">
        <v>58</v>
      </c>
      <c r="B13" s="298"/>
      <c r="C13" s="16"/>
      <c r="D13" s="17"/>
      <c r="E13" s="18"/>
      <c r="F13" s="19"/>
      <c r="G13" s="20"/>
      <c r="H13" s="21"/>
      <c r="I13" s="31"/>
    </row>
    <row r="14" spans="1:9" s="1" customFormat="1" x14ac:dyDescent="0.2">
      <c r="A14" s="298" t="s">
        <v>65</v>
      </c>
      <c r="B14" s="298"/>
      <c r="C14" s="16"/>
      <c r="D14" s="17"/>
      <c r="E14" s="18"/>
      <c r="F14" s="19"/>
      <c r="G14" s="20"/>
      <c r="H14" s="21"/>
      <c r="I14" s="36"/>
    </row>
    <row r="15" spans="1:9" ht="60" x14ac:dyDescent="0.2">
      <c r="A15" s="11">
        <v>7</v>
      </c>
      <c r="B15" s="4">
        <v>9177043679</v>
      </c>
      <c r="C15" s="4" t="s">
        <v>66</v>
      </c>
      <c r="D15" s="5" t="s">
        <v>123</v>
      </c>
      <c r="F15" s="32" t="s">
        <v>67</v>
      </c>
      <c r="G15" s="8" t="s">
        <v>16</v>
      </c>
      <c r="H15" s="33">
        <v>43736.999305555561</v>
      </c>
      <c r="I15" s="10" t="s">
        <v>68</v>
      </c>
    </row>
    <row r="16" spans="1:9" ht="60" x14ac:dyDescent="0.2">
      <c r="A16" s="11">
        <v>8</v>
      </c>
      <c r="B16" s="4">
        <v>9177018278</v>
      </c>
      <c r="C16" s="4" t="s">
        <v>69</v>
      </c>
      <c r="D16" s="5" t="s">
        <v>123</v>
      </c>
      <c r="F16" s="32" t="s">
        <v>70</v>
      </c>
      <c r="G16" s="8" t="s">
        <v>16</v>
      </c>
      <c r="H16" s="33">
        <v>43736.999305555561</v>
      </c>
      <c r="I16" s="10" t="s">
        <v>68</v>
      </c>
    </row>
    <row r="17" spans="1:9" s="1" customFormat="1" x14ac:dyDescent="0.2">
      <c r="A17" s="298" t="s">
        <v>71</v>
      </c>
      <c r="B17" s="298"/>
      <c r="C17" s="16"/>
      <c r="D17" s="17"/>
      <c r="E17" s="18"/>
      <c r="F17" s="19"/>
      <c r="G17" s="20"/>
      <c r="H17" s="21"/>
      <c r="I17" s="36"/>
    </row>
    <row r="18" spans="1:9" x14ac:dyDescent="0.2">
      <c r="A18" s="298" t="s">
        <v>80</v>
      </c>
      <c r="B18" s="298"/>
      <c r="F18" s="32"/>
      <c r="H18" s="35"/>
    </row>
    <row r="19" spans="1:9" ht="60" x14ac:dyDescent="0.2">
      <c r="A19" s="11">
        <v>9</v>
      </c>
      <c r="B19" s="4">
        <v>9176229991</v>
      </c>
      <c r="C19" s="4" t="s">
        <v>81</v>
      </c>
      <c r="D19" s="5" t="s">
        <v>123</v>
      </c>
      <c r="F19" s="32" t="s">
        <v>70</v>
      </c>
      <c r="G19" s="8" t="s">
        <v>16</v>
      </c>
      <c r="H19" s="33">
        <v>42817.999305555561</v>
      </c>
      <c r="I19" s="10" t="s">
        <v>33</v>
      </c>
    </row>
    <row r="20" spans="1:9" ht="60" x14ac:dyDescent="0.2">
      <c r="A20" s="11">
        <v>10</v>
      </c>
      <c r="B20" s="4">
        <v>9176233851</v>
      </c>
      <c r="C20" s="4" t="s">
        <v>82</v>
      </c>
      <c r="D20" s="5" t="s">
        <v>123</v>
      </c>
      <c r="F20" s="32" t="s">
        <v>32</v>
      </c>
      <c r="G20" s="8" t="s">
        <v>16</v>
      </c>
      <c r="H20" s="33">
        <v>42817.999305555561</v>
      </c>
      <c r="I20" s="10" t="s">
        <v>33</v>
      </c>
    </row>
    <row r="21" spans="1:9" s="1" customFormat="1" x14ac:dyDescent="0.2">
      <c r="A21" s="298" t="s">
        <v>83</v>
      </c>
      <c r="B21" s="298"/>
      <c r="C21" s="16"/>
      <c r="D21" s="17"/>
      <c r="E21" s="18"/>
      <c r="F21" s="19"/>
      <c r="G21" s="20"/>
      <c r="H21" s="21"/>
      <c r="I21" s="31"/>
    </row>
    <row r="22" spans="1:9" ht="60" x14ac:dyDescent="0.2">
      <c r="A22" s="11">
        <v>11</v>
      </c>
      <c r="B22" s="4">
        <v>9177029261</v>
      </c>
      <c r="C22" s="4" t="s">
        <v>95</v>
      </c>
      <c r="D22" s="5" t="s">
        <v>123</v>
      </c>
      <c r="F22" s="32" t="s">
        <v>32</v>
      </c>
      <c r="G22" s="8" t="s">
        <v>16</v>
      </c>
      <c r="H22" s="33">
        <v>43759.999305555561</v>
      </c>
      <c r="I22" s="10" t="s">
        <v>96</v>
      </c>
    </row>
    <row r="23" spans="1:9" ht="60" x14ac:dyDescent="0.2">
      <c r="A23" s="11">
        <v>12</v>
      </c>
      <c r="B23" s="4">
        <v>9177169738</v>
      </c>
      <c r="C23" s="4" t="s">
        <v>97</v>
      </c>
      <c r="D23" s="5" t="s">
        <v>123</v>
      </c>
      <c r="F23" s="32" t="s">
        <v>32</v>
      </c>
      <c r="G23" s="8" t="s">
        <v>16</v>
      </c>
      <c r="H23" s="33">
        <v>43645.999305555561</v>
      </c>
      <c r="I23" s="10" t="s">
        <v>98</v>
      </c>
    </row>
    <row r="24" spans="1:9" s="1" customFormat="1" x14ac:dyDescent="0.2">
      <c r="A24" s="18"/>
      <c r="B24" s="16" t="s">
        <v>102</v>
      </c>
      <c r="C24" s="16"/>
      <c r="D24" s="17"/>
      <c r="E24" s="18"/>
      <c r="F24" s="19"/>
      <c r="G24" s="20"/>
      <c r="H24" s="21"/>
      <c r="I24" s="31"/>
    </row>
    <row r="25" spans="1:9" ht="60" x14ac:dyDescent="0.2">
      <c r="A25" s="11">
        <v>13</v>
      </c>
      <c r="B25" s="4">
        <v>9176239537</v>
      </c>
      <c r="C25" s="4" t="s">
        <v>103</v>
      </c>
      <c r="D25" s="5" t="s">
        <v>14</v>
      </c>
      <c r="E25" s="6" t="s">
        <v>104</v>
      </c>
      <c r="F25" s="32" t="s">
        <v>57</v>
      </c>
      <c r="G25" s="8" t="s">
        <v>12</v>
      </c>
      <c r="H25" s="33">
        <v>43958.647916666669</v>
      </c>
      <c r="I25" s="38">
        <v>44747.647916666669</v>
      </c>
    </row>
    <row r="26" spans="1:9" x14ac:dyDescent="0.2">
      <c r="A26" s="298" t="s">
        <v>105</v>
      </c>
      <c r="B26" s="298"/>
      <c r="F26" s="32"/>
      <c r="H26" s="33"/>
    </row>
    <row r="27" spans="1:9" s="1" customFormat="1" x14ac:dyDescent="0.2">
      <c r="A27" s="298" t="s">
        <v>116</v>
      </c>
      <c r="B27" s="298"/>
      <c r="C27" s="16"/>
      <c r="D27" s="17"/>
      <c r="E27" s="18"/>
      <c r="F27" s="19"/>
      <c r="G27" s="20"/>
      <c r="H27" s="21"/>
      <c r="I27" s="31"/>
    </row>
    <row r="28" spans="1:9" s="1" customFormat="1" x14ac:dyDescent="0.2">
      <c r="A28" s="298" t="s">
        <v>118</v>
      </c>
      <c r="B28" s="298"/>
      <c r="C28" s="16"/>
      <c r="D28" s="17"/>
      <c r="E28" s="18"/>
      <c r="F28" s="19"/>
      <c r="G28" s="20"/>
      <c r="H28" s="21"/>
      <c r="I28" s="36"/>
    </row>
    <row r="29" spans="1:9" ht="60" x14ac:dyDescent="0.2">
      <c r="A29" s="11">
        <v>15</v>
      </c>
      <c r="B29" s="4">
        <v>9177128208</v>
      </c>
      <c r="C29" s="4" t="s">
        <v>119</v>
      </c>
      <c r="D29" s="5" t="s">
        <v>14</v>
      </c>
      <c r="F29" s="32" t="s">
        <v>57</v>
      </c>
      <c r="G29" s="8" t="s">
        <v>12</v>
      </c>
      <c r="H29" s="33">
        <v>43963.565277777772</v>
      </c>
      <c r="I29" s="38">
        <v>44900.565277777772</v>
      </c>
    </row>
    <row r="30" spans="1:9" ht="75" x14ac:dyDescent="0.2">
      <c r="A30" s="11">
        <v>16</v>
      </c>
      <c r="B30" s="4">
        <v>9778246014</v>
      </c>
      <c r="C30" s="4" t="s">
        <v>120</v>
      </c>
      <c r="D30" s="5" t="s">
        <v>10</v>
      </c>
      <c r="E30" s="6" t="s">
        <v>121</v>
      </c>
      <c r="F30" s="32" t="s">
        <v>85</v>
      </c>
      <c r="G30" s="8" t="s">
        <v>12</v>
      </c>
      <c r="H30" s="33">
        <v>43963.568055555552</v>
      </c>
      <c r="I30" s="38">
        <v>44900.568055555552</v>
      </c>
    </row>
    <row r="31" spans="1:9" ht="60" x14ac:dyDescent="0.2">
      <c r="A31" s="11">
        <v>15</v>
      </c>
      <c r="B31" s="4">
        <v>9177101366</v>
      </c>
      <c r="C31" s="4" t="s">
        <v>137</v>
      </c>
      <c r="D31" s="5" t="s">
        <v>14</v>
      </c>
      <c r="F31" s="32" t="s">
        <v>57</v>
      </c>
      <c r="G31" s="8" t="s">
        <v>12</v>
      </c>
      <c r="H31" s="33"/>
      <c r="I31" s="38"/>
    </row>
    <row r="32" spans="1:9" x14ac:dyDescent="0.2">
      <c r="B32" s="3"/>
      <c r="D32" s="4"/>
    </row>
    <row r="33" spans="2:4" x14ac:dyDescent="0.2">
      <c r="B33" s="3"/>
      <c r="D33" s="4"/>
    </row>
    <row r="34" spans="2:4" x14ac:dyDescent="0.2">
      <c r="B34" s="3"/>
      <c r="D34" s="4"/>
    </row>
    <row r="35" spans="2:4" x14ac:dyDescent="0.2">
      <c r="B35" s="3"/>
      <c r="D35" s="4"/>
    </row>
    <row r="36" spans="2:4" x14ac:dyDescent="0.2">
      <c r="B36" s="3"/>
      <c r="D36" s="4"/>
    </row>
    <row r="37" spans="2:4" x14ac:dyDescent="0.2">
      <c r="B37" s="3"/>
      <c r="D37" s="4"/>
    </row>
    <row r="38" spans="2:4" x14ac:dyDescent="0.2">
      <c r="B38" s="3"/>
      <c r="D38" s="4"/>
    </row>
    <row r="39" spans="2:4" x14ac:dyDescent="0.2">
      <c r="B39" s="3"/>
      <c r="D39" s="4"/>
    </row>
    <row r="40" spans="2:4" x14ac:dyDescent="0.2">
      <c r="B40" s="3"/>
      <c r="D40" s="4"/>
    </row>
    <row r="41" spans="2:4" x14ac:dyDescent="0.2">
      <c r="B41" s="3"/>
      <c r="D41" s="4"/>
    </row>
    <row r="42" spans="2:4" x14ac:dyDescent="0.2">
      <c r="B42" s="3"/>
      <c r="D42" s="4"/>
    </row>
    <row r="43" spans="2:4" x14ac:dyDescent="0.2">
      <c r="B43" s="3"/>
      <c r="D43" s="4"/>
    </row>
    <row r="44" spans="2:4" x14ac:dyDescent="0.2">
      <c r="B44" s="3"/>
      <c r="D44" s="4"/>
    </row>
    <row r="45" spans="2:4" x14ac:dyDescent="0.2">
      <c r="B45" s="3"/>
      <c r="D45" s="4"/>
    </row>
    <row r="46" spans="2:4" x14ac:dyDescent="0.2">
      <c r="B46" s="3"/>
      <c r="D46" s="4"/>
    </row>
    <row r="47" spans="2:4" x14ac:dyDescent="0.2">
      <c r="B47" s="3"/>
      <c r="D47" s="4"/>
    </row>
    <row r="48" spans="2:4" x14ac:dyDescent="0.2">
      <c r="B48" s="3"/>
      <c r="D48" s="4"/>
    </row>
    <row r="56" spans="2:3" x14ac:dyDescent="0.2">
      <c r="B56" s="3"/>
    </row>
    <row r="57" spans="2:3" x14ac:dyDescent="0.2">
      <c r="B57" s="3"/>
    </row>
    <row r="58" spans="2:3" x14ac:dyDescent="0.2">
      <c r="B58" s="3"/>
    </row>
    <row r="59" spans="2:3" x14ac:dyDescent="0.2">
      <c r="B59" s="3"/>
      <c r="C59" s="22"/>
    </row>
    <row r="60" spans="2:3" x14ac:dyDescent="0.2">
      <c r="B60" s="3"/>
    </row>
    <row r="61" spans="2:3" x14ac:dyDescent="0.2">
      <c r="B61" s="3"/>
    </row>
    <row r="62" spans="2:3" x14ac:dyDescent="0.2">
      <c r="B62" s="3"/>
    </row>
    <row r="63" spans="2:3" x14ac:dyDescent="0.2">
      <c r="B63" s="3"/>
      <c r="C63" s="12"/>
    </row>
    <row r="64" spans="2:3" x14ac:dyDescent="0.2">
      <c r="B64" s="3"/>
    </row>
    <row r="65" spans="2:3" x14ac:dyDescent="0.2">
      <c r="B65" s="3"/>
    </row>
    <row r="66" spans="2:3" x14ac:dyDescent="0.2">
      <c r="B66" s="3"/>
    </row>
    <row r="67" spans="2:3" x14ac:dyDescent="0.2">
      <c r="B67" s="3"/>
    </row>
    <row r="68" spans="2:3" x14ac:dyDescent="0.2">
      <c r="B68" s="3"/>
    </row>
    <row r="69" spans="2:3" x14ac:dyDescent="0.2">
      <c r="B69" s="3"/>
    </row>
    <row r="70" spans="2:3" x14ac:dyDescent="0.2">
      <c r="B70" s="3"/>
    </row>
    <row r="71" spans="2:3" x14ac:dyDescent="0.2">
      <c r="B71" s="3"/>
    </row>
    <row r="72" spans="2:3" x14ac:dyDescent="0.2">
      <c r="B72" s="3"/>
    </row>
    <row r="75" spans="2:3" x14ac:dyDescent="0.2">
      <c r="B75" s="11"/>
    </row>
    <row r="76" spans="2:3" x14ac:dyDescent="0.2">
      <c r="B76" s="11"/>
      <c r="C76" s="7"/>
    </row>
    <row r="77" spans="2:3" x14ac:dyDescent="0.2">
      <c r="B77" s="11"/>
      <c r="C77" s="7"/>
    </row>
    <row r="78" spans="2:3" x14ac:dyDescent="0.2">
      <c r="B78" s="11"/>
      <c r="C78" s="7"/>
    </row>
    <row r="79" spans="2:3" x14ac:dyDescent="0.2">
      <c r="B79" s="11"/>
      <c r="C79" s="7"/>
    </row>
    <row r="80" spans="2:3" x14ac:dyDescent="0.2">
      <c r="B80" s="11"/>
      <c r="C80" s="7"/>
    </row>
    <row r="81" spans="2:3" x14ac:dyDescent="0.2">
      <c r="B81" s="11"/>
      <c r="C81" s="7"/>
    </row>
    <row r="82" spans="2:3" x14ac:dyDescent="0.2">
      <c r="B82" s="11"/>
      <c r="C82" s="7"/>
    </row>
    <row r="83" spans="2:3" x14ac:dyDescent="0.2">
      <c r="B83" s="11"/>
      <c r="C83" s="7"/>
    </row>
    <row r="84" spans="2:3" x14ac:dyDescent="0.2">
      <c r="B84" s="11"/>
      <c r="C84" s="7"/>
    </row>
    <row r="85" spans="2:3" x14ac:dyDescent="0.2">
      <c r="B85" s="11"/>
      <c r="C85" s="7"/>
    </row>
    <row r="86" spans="2:3" x14ac:dyDescent="0.2">
      <c r="B86" s="11"/>
      <c r="C86" s="7"/>
    </row>
    <row r="87" spans="2:3" x14ac:dyDescent="0.2">
      <c r="B87" s="11"/>
      <c r="C87" s="7"/>
    </row>
    <row r="88" spans="2:3" x14ac:dyDescent="0.2">
      <c r="B88" s="11"/>
      <c r="C88" s="7"/>
    </row>
    <row r="89" spans="2:3" x14ac:dyDescent="0.2">
      <c r="B89" s="11"/>
      <c r="C89" s="7"/>
    </row>
    <row r="90" spans="2:3" x14ac:dyDescent="0.2">
      <c r="B90" s="11"/>
      <c r="C90" s="7"/>
    </row>
  </sheetData>
  <sheetProtection selectLockedCells="1" selectUnlockedCells="1"/>
  <mergeCells count="13">
    <mergeCell ref="A14:B14"/>
    <mergeCell ref="A17:B17"/>
    <mergeCell ref="A28:B28"/>
    <mergeCell ref="A18:B18"/>
    <mergeCell ref="A21:B21"/>
    <mergeCell ref="A26:B26"/>
    <mergeCell ref="A27:B27"/>
    <mergeCell ref="A10:B10"/>
    <mergeCell ref="A13:B13"/>
    <mergeCell ref="A2:B2"/>
    <mergeCell ref="A4:B4"/>
    <mergeCell ref="A6:B6"/>
    <mergeCell ref="A8:B8"/>
  </mergeCells>
  <phoneticPr fontId="18" type="noConversion"/>
  <pageMargins left="0.78749999999999998" right="0.78749999999999998" top="1.0249999999999999" bottom="1.0249999999999999" header="0.78749999999999998" footer="0.78749999999999998"/>
  <pageSetup scale="75" orientation="landscape" useFirstPageNumber="1" horizontalDpi="300" verticalDpi="300" r:id="rId1"/>
  <headerFooter scaleWithDoc="0" alignWithMargins="0">
    <oddHeader>&amp;C&amp;"Arial,Regular"&amp;A</oddHeader>
    <oddFooter>&amp;C&amp;"Arial,Regular"Page &amp;P</oddFooter>
  </headerFooter>
  <rowBreaks count="1" manualBreakCount="1">
    <brk id="16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ISOTECH SPECIALTY SERVICES_ INC</vt:lpstr>
      <vt:lpstr>23.NOV.22-UPDATE</vt:lpstr>
      <vt:lpstr>MASTER LIST</vt:lpstr>
      <vt:lpstr>ISOTECH - GLOBE LOCKIN</vt:lpstr>
      <vt:lpstr>DEC 2022-RENEWAL</vt:lpstr>
      <vt:lpstr>NOV 16, 2022 RENEWAL</vt:lpstr>
      <vt:lpstr>PLAN &amp; INCLUSIONS</vt:lpstr>
      <vt:lpstr>OCTOBER 22 - RENEWAL</vt:lpstr>
      <vt:lpstr>25-JUL-22 - RENEWAL</vt:lpstr>
      <vt:lpstr>'25-JUL-22 - RENEWAL'!Print_Area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JM</cp:lastModifiedBy>
  <cp:lastPrinted>2022-12-21T02:34:38Z</cp:lastPrinted>
  <dcterms:created xsi:type="dcterms:W3CDTF">2022-09-22T03:18:23Z</dcterms:created>
  <dcterms:modified xsi:type="dcterms:W3CDTF">2023-04-20T08:44:01Z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EA20B12C519941BEB670AAC203804F0F</vt:lpwstr>
  </property>
  <property fmtid="{D5CDD505-2E9C-101B-9397-08002B2CF9AE}" pid="3" name="KSOProductBuildVer">
    <vt:lpwstr>2057-11.2.0.11306</vt:lpwstr>
  </property>
</Properties>
</file>