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E:\OneDrive - Imperial College London\PhD\Paper Writing\Grey_box_local\GreyBoxModel\IEEE57_DataSource\"/>
    </mc:Choice>
  </mc:AlternateContent>
  <xr:revisionPtr revIDLastSave="0" documentId="13_ncr:1_{4777FF43-5C6F-4C7D-BFAC-723CF80BCC3B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bus" sheetId="1" r:id="rId1"/>
    <sheet name="branch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4" i="1" l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3" i="1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2" i="2"/>
</calcChain>
</file>

<file path=xl/sharedStrings.xml><?xml version="1.0" encoding="utf-8"?>
<sst xmlns="http://schemas.openxmlformats.org/spreadsheetml/2006/main" count="20" uniqueCount="20">
  <si>
    <t>Bus</t>
  </si>
  <si>
    <t>Final voltage</t>
  </si>
  <si>
    <t>Final angle</t>
  </si>
  <si>
    <t>Load_P</t>
  </si>
  <si>
    <t>Load_Q</t>
  </si>
  <si>
    <t>Gen_P</t>
  </si>
  <si>
    <t>Gen_Q</t>
  </si>
  <si>
    <t>Type</t>
  </si>
  <si>
    <t>Desired V</t>
  </si>
  <si>
    <t>Qmax</t>
  </si>
  <si>
    <t>Qmin</t>
  </si>
  <si>
    <t>Shunt_B</t>
  </si>
  <si>
    <t>From</t>
  </si>
  <si>
    <t>To</t>
  </si>
  <si>
    <t>R</t>
  </si>
  <si>
    <t>X</t>
  </si>
  <si>
    <t>B</t>
  </si>
  <si>
    <t>Ratio</t>
  </si>
  <si>
    <t>B/2</t>
  </si>
  <si>
    <t>Matlab_V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</si>
</sst>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0"/>
      <color rgb="FF000000"/>
      <name val="Courier New"/>
      <family val="3"/>
    </font>
    <font>
      <sz val="10"/>
      <color rgb="FF000000"/>
      <name val="Arial Unicode MS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0" fillId="0" borderId="0" xfId="0" applyBorder="1"/>
    <xf numFmtId="0" fontId="2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T59"/>
  <sheetViews>
    <sheetView tabSelected="1" zoomScale="70" zoomScaleNormal="70" workbookViewId="0">
      <selection activeCell="U2" sqref="U2"/>
    </sheetView>
  </sheetViews>
  <sheetFormatPr defaultRowHeight="14.4"/>
  <cols>
    <col min="1" max="4" width="8.88671875" style="3"/>
    <col min="5" max="5" width="11.77734375" style="3" customWidth="1"/>
    <col min="6" max="6" width="13.6640625" style="3" customWidth="1"/>
    <col min="7" max="7" width="10.33203125" style="3" customWidth="1"/>
    <col min="8" max="10" width="8.88671875" style="3"/>
    <col min="11" max="11" width="10.44140625" style="3" customWidth="1"/>
    <col min="12" max="18" width="8.88671875" style="3"/>
    <col min="19" max="19" width="20.109375" style="3" customWidth="1"/>
    <col min="20" max="16384" width="8.88671875" style="3"/>
  </cols>
  <sheetData>
    <row r="2" spans="2:20">
      <c r="C2" s="3" t="s">
        <v>0</v>
      </c>
      <c r="D2" s="3" t="s">
        <v>7</v>
      </c>
      <c r="E2" s="4" t="s">
        <v>1</v>
      </c>
      <c r="F2" s="4" t="s">
        <v>2</v>
      </c>
      <c r="G2" s="4" t="s">
        <v>3</v>
      </c>
      <c r="H2" s="4" t="s">
        <v>4</v>
      </c>
      <c r="I2" s="4" t="s">
        <v>5</v>
      </c>
      <c r="J2" s="4" t="s">
        <v>6</v>
      </c>
      <c r="K2" s="4" t="s">
        <v>8</v>
      </c>
      <c r="L2" s="4" t="s">
        <v>9</v>
      </c>
      <c r="M2" s="4" t="s">
        <v>10</v>
      </c>
      <c r="N2" s="4" t="s">
        <v>11</v>
      </c>
      <c r="S2" s="3" t="s">
        <v>19</v>
      </c>
    </row>
    <row r="3" spans="2:20">
      <c r="B3" s="5"/>
      <c r="C3" s="5">
        <v>1</v>
      </c>
      <c r="D3" s="5">
        <v>1</v>
      </c>
      <c r="E3" s="5">
        <v>1.04</v>
      </c>
      <c r="F3" s="5">
        <v>0</v>
      </c>
      <c r="G3" s="5">
        <v>55</v>
      </c>
      <c r="H3" s="5">
        <v>17</v>
      </c>
      <c r="I3" s="5">
        <v>128.9</v>
      </c>
      <c r="J3" s="5">
        <v>-16.100000000000001</v>
      </c>
      <c r="K3" s="5">
        <v>1.04</v>
      </c>
      <c r="L3" s="5">
        <v>0</v>
      </c>
      <c r="M3" s="5">
        <v>0</v>
      </c>
      <c r="N3" s="5">
        <v>0</v>
      </c>
      <c r="O3" s="3">
        <f>I3/100</f>
        <v>1.2890000000000001</v>
      </c>
      <c r="P3" s="3">
        <f>J3/100</f>
        <v>-0.161</v>
      </c>
      <c r="S3" s="3">
        <v>1.04</v>
      </c>
      <c r="T3" s="3">
        <f>S3-E3</f>
        <v>0</v>
      </c>
    </row>
    <row r="4" spans="2:20">
      <c r="B4" s="5"/>
      <c r="C4" s="5">
        <v>2</v>
      </c>
      <c r="D4" s="5">
        <v>2</v>
      </c>
      <c r="E4" s="5">
        <v>1.01</v>
      </c>
      <c r="F4" s="5">
        <v>-1.18</v>
      </c>
      <c r="G4" s="5">
        <v>3</v>
      </c>
      <c r="H4" s="5">
        <v>88</v>
      </c>
      <c r="I4" s="5">
        <v>0</v>
      </c>
      <c r="J4" s="5">
        <v>-0.8</v>
      </c>
      <c r="K4" s="5">
        <v>1.01</v>
      </c>
      <c r="L4" s="5">
        <v>50</v>
      </c>
      <c r="M4" s="5">
        <v>-17</v>
      </c>
      <c r="N4" s="5">
        <v>0</v>
      </c>
      <c r="O4" s="3">
        <f t="shared" ref="O4:O59" si="0">I4/100</f>
        <v>0</v>
      </c>
      <c r="P4" s="3">
        <f t="shared" ref="P4:P59" si="1">J4/100</f>
        <v>-8.0000000000000002E-3</v>
      </c>
      <c r="S4" s="3">
        <v>1.01</v>
      </c>
      <c r="T4" s="3">
        <f t="shared" ref="T4:T59" si="2">S4-E4</f>
        <v>0</v>
      </c>
    </row>
    <row r="5" spans="2:20">
      <c r="B5" s="5"/>
      <c r="C5" s="5">
        <v>3</v>
      </c>
      <c r="D5" s="5">
        <v>2</v>
      </c>
      <c r="E5" s="5">
        <v>0.98499999999999999</v>
      </c>
      <c r="F5" s="5">
        <v>-5.97</v>
      </c>
      <c r="G5" s="5">
        <v>41</v>
      </c>
      <c r="H5" s="5">
        <v>21</v>
      </c>
      <c r="I5" s="5">
        <v>40</v>
      </c>
      <c r="J5" s="5">
        <v>-1</v>
      </c>
      <c r="K5" s="5">
        <v>0.98499999999999999</v>
      </c>
      <c r="L5" s="5">
        <v>60</v>
      </c>
      <c r="M5" s="5">
        <v>-10</v>
      </c>
      <c r="N5" s="5">
        <v>0</v>
      </c>
      <c r="O5" s="3">
        <f t="shared" si="0"/>
        <v>0.4</v>
      </c>
      <c r="P5" s="3">
        <f t="shared" si="1"/>
        <v>-0.01</v>
      </c>
      <c r="S5" s="3">
        <v>0.98499999999999999</v>
      </c>
      <c r="T5" s="3">
        <f t="shared" si="2"/>
        <v>0</v>
      </c>
    </row>
    <row r="6" spans="2:20">
      <c r="B6" s="5"/>
      <c r="C6" s="5">
        <v>4</v>
      </c>
      <c r="D6" s="5">
        <v>3</v>
      </c>
      <c r="E6" s="5">
        <v>0.98099999999999998</v>
      </c>
      <c r="F6" s="5">
        <v>-7.32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3">
        <f t="shared" si="0"/>
        <v>0</v>
      </c>
      <c r="P6" s="3">
        <f t="shared" si="1"/>
        <v>0</v>
      </c>
      <c r="S6" s="3">
        <v>0.97831374615151201</v>
      </c>
      <c r="T6" s="3">
        <f t="shared" si="2"/>
        <v>-2.6862538484879739E-3</v>
      </c>
    </row>
    <row r="7" spans="2:20">
      <c r="B7" s="5"/>
      <c r="C7" s="5">
        <v>5</v>
      </c>
      <c r="D7" s="5">
        <v>3</v>
      </c>
      <c r="E7" s="5">
        <v>0.97599999999999998</v>
      </c>
      <c r="F7" s="5">
        <v>-8.52</v>
      </c>
      <c r="G7" s="5">
        <v>13</v>
      </c>
      <c r="H7" s="5">
        <v>4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3">
        <f t="shared" si="0"/>
        <v>0</v>
      </c>
      <c r="P7" s="3">
        <f t="shared" si="1"/>
        <v>0</v>
      </c>
      <c r="S7" s="3">
        <v>0.97568300490496795</v>
      </c>
      <c r="T7" s="3">
        <f t="shared" si="2"/>
        <v>-3.1699509503202439E-4</v>
      </c>
    </row>
    <row r="8" spans="2:20">
      <c r="B8" s="5"/>
      <c r="C8" s="5">
        <v>6</v>
      </c>
      <c r="D8" s="5">
        <v>2</v>
      </c>
      <c r="E8" s="5">
        <v>0.98</v>
      </c>
      <c r="F8" s="5">
        <v>-8.65</v>
      </c>
      <c r="G8" s="5">
        <v>75</v>
      </c>
      <c r="H8" s="5">
        <v>2</v>
      </c>
      <c r="I8" s="5">
        <v>0</v>
      </c>
      <c r="J8" s="5">
        <v>0.8</v>
      </c>
      <c r="K8" s="5">
        <v>0.98</v>
      </c>
      <c r="L8" s="5">
        <v>25</v>
      </c>
      <c r="M8" s="5">
        <v>-8</v>
      </c>
      <c r="N8" s="5">
        <v>0</v>
      </c>
      <c r="O8" s="3">
        <f t="shared" si="0"/>
        <v>0</v>
      </c>
      <c r="P8" s="3">
        <f t="shared" si="1"/>
        <v>8.0000000000000002E-3</v>
      </c>
      <c r="S8" s="3">
        <v>0.98</v>
      </c>
      <c r="T8" s="3">
        <f t="shared" si="2"/>
        <v>0</v>
      </c>
    </row>
    <row r="9" spans="2:20">
      <c r="B9" s="5"/>
      <c r="C9" s="5">
        <v>7</v>
      </c>
      <c r="D9" s="5">
        <v>3</v>
      </c>
      <c r="E9" s="5">
        <v>0.98399999999999999</v>
      </c>
      <c r="F9" s="5">
        <v>-7.58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3">
        <f t="shared" si="0"/>
        <v>0</v>
      </c>
      <c r="P9" s="3">
        <f t="shared" si="1"/>
        <v>0</v>
      </c>
      <c r="S9" s="3">
        <v>0.98186444950855201</v>
      </c>
      <c r="T9" s="3">
        <f t="shared" si="2"/>
        <v>-2.1355504914479795E-3</v>
      </c>
    </row>
    <row r="10" spans="2:20">
      <c r="B10" s="5"/>
      <c r="C10" s="5">
        <v>8</v>
      </c>
      <c r="D10" s="5">
        <v>2</v>
      </c>
      <c r="E10" s="5">
        <v>1.0049999999999999</v>
      </c>
      <c r="F10" s="5">
        <v>-4.45</v>
      </c>
      <c r="G10" s="5">
        <v>150</v>
      </c>
      <c r="H10" s="5">
        <v>22</v>
      </c>
      <c r="I10" s="5">
        <v>450</v>
      </c>
      <c r="J10" s="5">
        <v>62.1</v>
      </c>
      <c r="K10" s="5">
        <v>1.0049999999999999</v>
      </c>
      <c r="L10" s="5">
        <v>200</v>
      </c>
      <c r="M10" s="5">
        <v>-140</v>
      </c>
      <c r="N10" s="5">
        <v>0</v>
      </c>
      <c r="O10" s="3">
        <f t="shared" si="0"/>
        <v>4.5</v>
      </c>
      <c r="P10" s="3">
        <f t="shared" si="1"/>
        <v>0.621</v>
      </c>
      <c r="S10" s="3">
        <v>1.0049999999999999</v>
      </c>
      <c r="T10" s="3">
        <f t="shared" si="2"/>
        <v>0</v>
      </c>
    </row>
    <row r="11" spans="2:20">
      <c r="B11" s="5"/>
      <c r="C11" s="5">
        <v>9</v>
      </c>
      <c r="D11" s="5">
        <v>2</v>
      </c>
      <c r="E11" s="5">
        <v>0.98</v>
      </c>
      <c r="F11" s="5">
        <v>-9.56</v>
      </c>
      <c r="G11" s="5">
        <v>121</v>
      </c>
      <c r="H11" s="5">
        <v>26</v>
      </c>
      <c r="I11" s="5">
        <v>0</v>
      </c>
      <c r="J11" s="5">
        <v>2.2000000000000002</v>
      </c>
      <c r="K11" s="5">
        <v>0.98</v>
      </c>
      <c r="L11" s="5">
        <v>9</v>
      </c>
      <c r="M11" s="5">
        <v>-3</v>
      </c>
      <c r="N11" s="5">
        <v>0</v>
      </c>
      <c r="O11" s="3">
        <f t="shared" si="0"/>
        <v>0</v>
      </c>
      <c r="P11" s="3">
        <f t="shared" si="1"/>
        <v>2.2000000000000002E-2</v>
      </c>
      <c r="S11" s="3">
        <v>0.98</v>
      </c>
      <c r="T11" s="3">
        <f t="shared" si="2"/>
        <v>0</v>
      </c>
    </row>
    <row r="12" spans="2:20">
      <c r="B12" s="5"/>
      <c r="C12" s="5">
        <v>10</v>
      </c>
      <c r="D12" s="5">
        <v>3</v>
      </c>
      <c r="E12" s="5">
        <v>0.98599999999999999</v>
      </c>
      <c r="F12" s="5">
        <v>-11.43</v>
      </c>
      <c r="G12" s="5">
        <v>5</v>
      </c>
      <c r="H12" s="5">
        <v>2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3">
        <f t="shared" si="0"/>
        <v>0</v>
      </c>
      <c r="P12" s="3">
        <f t="shared" si="1"/>
        <v>0</v>
      </c>
      <c r="S12" s="3">
        <v>0.98574195040913504</v>
      </c>
      <c r="T12" s="3">
        <f t="shared" si="2"/>
        <v>-2.580495908649505E-4</v>
      </c>
    </row>
    <row r="13" spans="2:20">
      <c r="B13" s="5"/>
      <c r="C13" s="5">
        <v>11</v>
      </c>
      <c r="D13" s="5">
        <v>3</v>
      </c>
      <c r="E13" s="5">
        <v>0.97399999999999998</v>
      </c>
      <c r="F13" s="5">
        <v>-10.17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3">
        <f t="shared" si="0"/>
        <v>0</v>
      </c>
      <c r="P13" s="3">
        <f t="shared" si="1"/>
        <v>0</v>
      </c>
      <c r="S13" s="3">
        <v>0.97323118577896695</v>
      </c>
      <c r="T13" s="3">
        <f t="shared" si="2"/>
        <v>-7.6881422103303176E-4</v>
      </c>
    </row>
    <row r="14" spans="2:20">
      <c r="B14" s="5"/>
      <c r="C14" s="5">
        <v>12</v>
      </c>
      <c r="D14" s="5">
        <v>2</v>
      </c>
      <c r="E14" s="5">
        <v>1.0149999999999999</v>
      </c>
      <c r="F14" s="5">
        <v>-10.46</v>
      </c>
      <c r="G14" s="5">
        <v>377</v>
      </c>
      <c r="H14" s="5">
        <v>24</v>
      </c>
      <c r="I14" s="5">
        <v>310</v>
      </c>
      <c r="J14" s="5">
        <v>128.5</v>
      </c>
      <c r="K14" s="5">
        <v>1.0149999999999999</v>
      </c>
      <c r="L14" s="5">
        <v>155</v>
      </c>
      <c r="M14" s="5">
        <v>-150</v>
      </c>
      <c r="N14" s="5">
        <v>0</v>
      </c>
      <c r="O14" s="3">
        <f t="shared" si="0"/>
        <v>3.1</v>
      </c>
      <c r="P14" s="3">
        <f t="shared" si="1"/>
        <v>1.2849999999999999</v>
      </c>
      <c r="S14" s="3">
        <v>1.0149999999999999</v>
      </c>
      <c r="T14" s="3">
        <f t="shared" si="2"/>
        <v>0</v>
      </c>
    </row>
    <row r="15" spans="2:20">
      <c r="B15" s="5"/>
      <c r="C15" s="5">
        <v>13</v>
      </c>
      <c r="D15" s="5">
        <v>3</v>
      </c>
      <c r="E15" s="5">
        <v>0.97899999999999998</v>
      </c>
      <c r="F15" s="5">
        <v>-9.7899999999999991</v>
      </c>
      <c r="G15" s="5">
        <v>18</v>
      </c>
      <c r="H15" s="5">
        <v>2.2999999999999998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3">
        <f t="shared" si="0"/>
        <v>0</v>
      </c>
      <c r="P15" s="3">
        <f t="shared" si="1"/>
        <v>0</v>
      </c>
      <c r="S15" s="3">
        <v>0.977943933074779</v>
      </c>
      <c r="T15" s="3">
        <f t="shared" si="2"/>
        <v>-1.0560669252209776E-3</v>
      </c>
    </row>
    <row r="16" spans="2:20">
      <c r="B16" s="5"/>
      <c r="C16" s="5">
        <v>14</v>
      </c>
      <c r="D16" s="5">
        <v>3</v>
      </c>
      <c r="E16" s="5">
        <v>0.97</v>
      </c>
      <c r="F16" s="5">
        <v>-9.33</v>
      </c>
      <c r="G16" s="5">
        <v>10.5</v>
      </c>
      <c r="H16" s="5">
        <v>5.3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3">
        <f t="shared" si="0"/>
        <v>0</v>
      </c>
      <c r="P16" s="3">
        <f t="shared" si="1"/>
        <v>0</v>
      </c>
      <c r="S16" s="3">
        <v>0.96876798278350995</v>
      </c>
      <c r="T16" s="3">
        <f t="shared" si="2"/>
        <v>-1.2320172164900223E-3</v>
      </c>
    </row>
    <row r="17" spans="2:20">
      <c r="B17" s="5"/>
      <c r="C17" s="5">
        <v>15</v>
      </c>
      <c r="D17" s="5">
        <v>3</v>
      </c>
      <c r="E17" s="5">
        <v>0.98799999999999999</v>
      </c>
      <c r="F17" s="5">
        <v>-7.18</v>
      </c>
      <c r="G17" s="5">
        <v>22</v>
      </c>
      <c r="H17" s="5">
        <v>5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3">
        <f t="shared" si="0"/>
        <v>0</v>
      </c>
      <c r="P17" s="3">
        <f t="shared" si="1"/>
        <v>0</v>
      </c>
      <c r="S17" s="3">
        <v>0.98712924506747102</v>
      </c>
      <c r="T17" s="3">
        <f t="shared" si="2"/>
        <v>-8.7075493252897207E-4</v>
      </c>
    </row>
    <row r="18" spans="2:20">
      <c r="B18" s="5"/>
      <c r="C18" s="5">
        <v>16</v>
      </c>
      <c r="D18" s="5">
        <v>3</v>
      </c>
      <c r="E18" s="5">
        <v>1.0129999999999999</v>
      </c>
      <c r="F18" s="5">
        <v>-8.85</v>
      </c>
      <c r="G18" s="5">
        <v>43</v>
      </c>
      <c r="H18" s="5">
        <v>3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3">
        <f t="shared" si="0"/>
        <v>0</v>
      </c>
      <c r="P18" s="3">
        <f t="shared" si="1"/>
        <v>0</v>
      </c>
      <c r="S18" s="3">
        <v>1.01334891192767</v>
      </c>
      <c r="T18" s="3">
        <f t="shared" si="2"/>
        <v>3.4891192767005919E-4</v>
      </c>
    </row>
    <row r="19" spans="2:20">
      <c r="B19" s="5"/>
      <c r="C19" s="5">
        <v>17</v>
      </c>
      <c r="D19" s="5">
        <v>3</v>
      </c>
      <c r="E19" s="5">
        <v>1.0169999999999999</v>
      </c>
      <c r="F19" s="5">
        <v>-5.39</v>
      </c>
      <c r="G19" s="5">
        <v>42</v>
      </c>
      <c r="H19" s="5">
        <v>8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3">
        <f t="shared" si="0"/>
        <v>0</v>
      </c>
      <c r="P19" s="3">
        <f t="shared" si="1"/>
        <v>0</v>
      </c>
      <c r="S19" s="3">
        <v>1.01743158767221</v>
      </c>
      <c r="T19" s="3">
        <f t="shared" si="2"/>
        <v>4.3158767221007643E-4</v>
      </c>
    </row>
    <row r="20" spans="2:20">
      <c r="B20" s="5"/>
      <c r="C20" s="5">
        <v>18</v>
      </c>
      <c r="D20" s="5">
        <v>3</v>
      </c>
      <c r="E20" s="5">
        <v>1.0009999999999999</v>
      </c>
      <c r="F20" s="5">
        <v>-11.71</v>
      </c>
      <c r="G20" s="5">
        <v>27.2</v>
      </c>
      <c r="H20" s="5">
        <v>9.8000000000000007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0.1</v>
      </c>
      <c r="O20" s="3">
        <f t="shared" si="0"/>
        <v>0</v>
      </c>
      <c r="P20" s="3">
        <f t="shared" si="1"/>
        <v>0</v>
      </c>
      <c r="S20" s="3">
        <v>0.97508123955242798</v>
      </c>
      <c r="T20" s="3">
        <f t="shared" si="2"/>
        <v>-2.5918760447571909E-2</v>
      </c>
    </row>
    <row r="21" spans="2:20">
      <c r="B21" s="5"/>
      <c r="C21" s="5">
        <v>19</v>
      </c>
      <c r="D21" s="5">
        <v>3</v>
      </c>
      <c r="E21" s="5">
        <v>0.97</v>
      </c>
      <c r="F21" s="5">
        <v>-13.2</v>
      </c>
      <c r="G21" s="5">
        <v>3.3</v>
      </c>
      <c r="H21" s="5">
        <v>0.6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3">
        <f t="shared" si="0"/>
        <v>0</v>
      </c>
      <c r="P21" s="3">
        <f t="shared" si="1"/>
        <v>0</v>
      </c>
      <c r="S21" s="3">
        <v>0.95147831160124496</v>
      </c>
      <c r="T21" s="3">
        <f t="shared" si="2"/>
        <v>-1.852168839875501E-2</v>
      </c>
    </row>
    <row r="22" spans="2:20">
      <c r="B22" s="5"/>
      <c r="C22" s="5">
        <v>20</v>
      </c>
      <c r="D22" s="5">
        <v>3</v>
      </c>
      <c r="E22" s="5">
        <v>0.96399999999999997</v>
      </c>
      <c r="F22" s="5">
        <v>-13.41</v>
      </c>
      <c r="G22" s="5">
        <v>2.2999999999999998</v>
      </c>
      <c r="H22" s="5">
        <v>1</v>
      </c>
      <c r="I22" s="5">
        <v>0</v>
      </c>
      <c r="J22" s="5">
        <v>0</v>
      </c>
      <c r="K22" s="5">
        <v>0</v>
      </c>
      <c r="L22" s="5">
        <v>0</v>
      </c>
      <c r="M22" s="5">
        <v>0</v>
      </c>
      <c r="N22" s="5">
        <v>0</v>
      </c>
      <c r="O22" s="3">
        <f t="shared" si="0"/>
        <v>0</v>
      </c>
      <c r="P22" s="3">
        <f t="shared" si="1"/>
        <v>0</v>
      </c>
      <c r="S22" s="3">
        <v>0.94971754271265196</v>
      </c>
      <c r="T22" s="3">
        <f t="shared" si="2"/>
        <v>-1.4282457287348005E-2</v>
      </c>
    </row>
    <row r="23" spans="2:20">
      <c r="B23" s="5"/>
      <c r="C23" s="5">
        <v>21</v>
      </c>
      <c r="D23" s="5">
        <v>3</v>
      </c>
      <c r="E23" s="5">
        <v>1.008</v>
      </c>
      <c r="F23" s="5">
        <v>-12.89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3">
        <f t="shared" si="0"/>
        <v>0</v>
      </c>
      <c r="P23" s="3">
        <f t="shared" si="1"/>
        <v>0</v>
      </c>
      <c r="S23" s="3">
        <v>1.0004027616651401</v>
      </c>
      <c r="T23" s="3">
        <f t="shared" si="2"/>
        <v>-7.5972383348599237E-3</v>
      </c>
    </row>
    <row r="24" spans="2:20">
      <c r="B24" s="5"/>
      <c r="C24" s="5">
        <v>22</v>
      </c>
      <c r="D24" s="5">
        <v>3</v>
      </c>
      <c r="E24" s="5">
        <v>1.01</v>
      </c>
      <c r="F24" s="5">
        <v>-12.84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3">
        <f t="shared" si="0"/>
        <v>0</v>
      </c>
      <c r="P24" s="3">
        <f t="shared" si="1"/>
        <v>0</v>
      </c>
      <c r="S24" s="3">
        <v>1.0028716072645001</v>
      </c>
      <c r="T24" s="3">
        <f t="shared" si="2"/>
        <v>-7.1283927354999221E-3</v>
      </c>
    </row>
    <row r="25" spans="2:20">
      <c r="B25" s="5"/>
      <c r="C25" s="5">
        <v>23</v>
      </c>
      <c r="D25" s="5">
        <v>3</v>
      </c>
      <c r="E25" s="5">
        <v>1.008</v>
      </c>
      <c r="F25" s="5">
        <v>-12.91</v>
      </c>
      <c r="G25" s="5">
        <v>6.3</v>
      </c>
      <c r="H25" s="5">
        <v>2.1</v>
      </c>
      <c r="I25" s="5">
        <v>0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3">
        <f t="shared" si="0"/>
        <v>0</v>
      </c>
      <c r="P25" s="3">
        <f t="shared" si="1"/>
        <v>0</v>
      </c>
      <c r="S25" s="3">
        <v>1.00099349146724</v>
      </c>
      <c r="T25" s="3">
        <f t="shared" si="2"/>
        <v>-7.0065085327599697E-3</v>
      </c>
    </row>
    <row r="26" spans="2:20">
      <c r="B26" s="5"/>
      <c r="C26" s="5">
        <v>24</v>
      </c>
      <c r="D26" s="5">
        <v>3</v>
      </c>
      <c r="E26" s="5">
        <v>0.999</v>
      </c>
      <c r="F26" s="5">
        <v>-13.25</v>
      </c>
      <c r="G26" s="5">
        <v>0</v>
      </c>
      <c r="H26" s="5">
        <v>0</v>
      </c>
      <c r="I26" s="5">
        <v>0</v>
      </c>
      <c r="J26" s="5">
        <v>0</v>
      </c>
      <c r="K26" s="5">
        <v>0</v>
      </c>
      <c r="L26" s="5">
        <v>0</v>
      </c>
      <c r="M26" s="5">
        <v>0</v>
      </c>
      <c r="N26" s="5">
        <v>0</v>
      </c>
      <c r="O26" s="3">
        <f t="shared" si="0"/>
        <v>0</v>
      </c>
      <c r="P26" s="3">
        <f t="shared" si="1"/>
        <v>0</v>
      </c>
      <c r="S26" s="3">
        <v>0.98418197738120194</v>
      </c>
      <c r="T26" s="3">
        <f t="shared" si="2"/>
        <v>-1.4818022618798055E-2</v>
      </c>
    </row>
    <row r="27" spans="2:20">
      <c r="B27" s="5"/>
      <c r="C27" s="5">
        <v>25</v>
      </c>
      <c r="D27" s="5">
        <v>3</v>
      </c>
      <c r="E27" s="5">
        <v>0.98199999999999998</v>
      </c>
      <c r="F27" s="5">
        <v>-18.13</v>
      </c>
      <c r="G27" s="5">
        <v>6.3</v>
      </c>
      <c r="H27" s="5">
        <v>3.2</v>
      </c>
      <c r="I27" s="5">
        <v>0</v>
      </c>
      <c r="J27" s="5">
        <v>0</v>
      </c>
      <c r="K27" s="5">
        <v>0</v>
      </c>
      <c r="L27" s="5">
        <v>0</v>
      </c>
      <c r="M27" s="5">
        <v>0</v>
      </c>
      <c r="N27" s="5">
        <v>5.8999999999999997E-2</v>
      </c>
      <c r="O27" s="3">
        <f t="shared" si="0"/>
        <v>0</v>
      </c>
      <c r="P27" s="3">
        <f t="shared" si="1"/>
        <v>0</v>
      </c>
      <c r="S27" s="3">
        <v>0.937813452014577</v>
      </c>
      <c r="T27" s="3">
        <f t="shared" si="2"/>
        <v>-4.4186547985422986E-2</v>
      </c>
    </row>
    <row r="28" spans="2:20">
      <c r="B28" s="5"/>
      <c r="C28" s="5">
        <v>26</v>
      </c>
      <c r="D28" s="5">
        <v>3</v>
      </c>
      <c r="E28" s="5">
        <v>0.95899999999999996</v>
      </c>
      <c r="F28" s="5">
        <v>-12.95</v>
      </c>
      <c r="G28" s="5">
        <v>0</v>
      </c>
      <c r="H28" s="5">
        <v>0</v>
      </c>
      <c r="I28" s="5">
        <v>0</v>
      </c>
      <c r="J28" s="5">
        <v>0</v>
      </c>
      <c r="K28" s="5">
        <v>0</v>
      </c>
      <c r="L28" s="5">
        <v>0</v>
      </c>
      <c r="M28" s="5">
        <v>0</v>
      </c>
      <c r="N28" s="5">
        <v>0</v>
      </c>
      <c r="O28" s="3">
        <f t="shared" si="0"/>
        <v>0</v>
      </c>
      <c r="P28" s="3">
        <f t="shared" si="1"/>
        <v>0</v>
      </c>
      <c r="S28" s="3">
        <v>0.945338123016216</v>
      </c>
      <c r="T28" s="3">
        <f t="shared" si="2"/>
        <v>-1.366187698378396E-2</v>
      </c>
    </row>
    <row r="29" spans="2:20">
      <c r="B29" s="5"/>
      <c r="C29" s="5">
        <v>27</v>
      </c>
      <c r="D29" s="5">
        <v>3</v>
      </c>
      <c r="E29" s="5">
        <v>0.98199999999999998</v>
      </c>
      <c r="F29" s="5">
        <v>-11.48</v>
      </c>
      <c r="G29" s="5">
        <v>9.3000000000000007</v>
      </c>
      <c r="H29" s="5">
        <v>0.5</v>
      </c>
      <c r="I29" s="5">
        <v>0</v>
      </c>
      <c r="J29" s="5">
        <v>0</v>
      </c>
      <c r="K29" s="5">
        <v>0</v>
      </c>
      <c r="L29" s="5">
        <v>0</v>
      </c>
      <c r="M29" s="5">
        <v>0</v>
      </c>
      <c r="N29" s="5">
        <v>0</v>
      </c>
      <c r="O29" s="3">
        <f t="shared" si="0"/>
        <v>0</v>
      </c>
      <c r="P29" s="3">
        <f t="shared" si="1"/>
        <v>0</v>
      </c>
      <c r="S29" s="3">
        <v>0.97274754388302298</v>
      </c>
      <c r="T29" s="3">
        <f t="shared" si="2"/>
        <v>-9.2524561169770037E-3</v>
      </c>
    </row>
    <row r="30" spans="2:20">
      <c r="B30" s="5"/>
      <c r="C30" s="5">
        <v>28</v>
      </c>
      <c r="D30" s="5">
        <v>3</v>
      </c>
      <c r="E30" s="5">
        <v>0.997</v>
      </c>
      <c r="F30" s="5">
        <v>-10.45</v>
      </c>
      <c r="G30" s="5">
        <v>4.5999999999999996</v>
      </c>
      <c r="H30" s="5">
        <v>2.2999999999999998</v>
      </c>
      <c r="I30" s="5">
        <v>0</v>
      </c>
      <c r="J30" s="5">
        <v>0</v>
      </c>
      <c r="K30" s="5">
        <v>0</v>
      </c>
      <c r="L30" s="5">
        <v>0</v>
      </c>
      <c r="M30" s="5">
        <v>0</v>
      </c>
      <c r="N30" s="5">
        <v>0</v>
      </c>
      <c r="O30" s="3">
        <f t="shared" si="0"/>
        <v>0</v>
      </c>
      <c r="P30" s="3">
        <f t="shared" si="1"/>
        <v>0</v>
      </c>
      <c r="S30" s="3">
        <v>0.989646136079679</v>
      </c>
      <c r="T30" s="3">
        <f t="shared" si="2"/>
        <v>-7.3538639203210021E-3</v>
      </c>
    </row>
    <row r="31" spans="2:20">
      <c r="B31" s="5"/>
      <c r="C31" s="5">
        <v>29</v>
      </c>
      <c r="D31" s="5">
        <v>3</v>
      </c>
      <c r="E31" s="5">
        <v>1.01</v>
      </c>
      <c r="F31" s="5">
        <v>-9.75</v>
      </c>
      <c r="G31" s="5">
        <v>17</v>
      </c>
      <c r="H31" s="5">
        <v>2.6</v>
      </c>
      <c r="I31" s="5">
        <v>0</v>
      </c>
      <c r="J31" s="5">
        <v>0</v>
      </c>
      <c r="K31" s="5">
        <v>0</v>
      </c>
      <c r="L31" s="5">
        <v>0</v>
      </c>
      <c r="M31" s="5">
        <v>0</v>
      </c>
      <c r="N31" s="5">
        <v>0</v>
      </c>
      <c r="O31" s="3">
        <f t="shared" si="0"/>
        <v>0</v>
      </c>
      <c r="P31" s="3">
        <f t="shared" si="1"/>
        <v>0</v>
      </c>
      <c r="S31" s="3">
        <v>1.0042638661585499</v>
      </c>
      <c r="T31" s="3">
        <f t="shared" si="2"/>
        <v>-5.7361338414501084E-3</v>
      </c>
    </row>
    <row r="32" spans="2:20">
      <c r="B32" s="5"/>
      <c r="C32" s="5">
        <v>30</v>
      </c>
      <c r="D32" s="5">
        <v>3</v>
      </c>
      <c r="E32" s="5">
        <v>0.96199999999999997</v>
      </c>
      <c r="F32" s="5">
        <v>-18.68</v>
      </c>
      <c r="G32" s="5">
        <v>3.6</v>
      </c>
      <c r="H32" s="5">
        <v>1.8</v>
      </c>
      <c r="I32" s="5">
        <v>0</v>
      </c>
      <c r="J32" s="5">
        <v>0</v>
      </c>
      <c r="K32" s="5">
        <v>0</v>
      </c>
      <c r="L32" s="5">
        <v>0</v>
      </c>
      <c r="M32" s="5">
        <v>0</v>
      </c>
      <c r="N32" s="5">
        <v>0</v>
      </c>
      <c r="O32" s="3">
        <f t="shared" si="0"/>
        <v>0</v>
      </c>
      <c r="P32" s="3">
        <f t="shared" si="1"/>
        <v>0</v>
      </c>
      <c r="S32" s="3">
        <v>0.92016200085281397</v>
      </c>
      <c r="T32" s="3">
        <f t="shared" si="2"/>
        <v>-4.1837999147186E-2</v>
      </c>
    </row>
    <row r="33" spans="2:20">
      <c r="B33" s="5"/>
      <c r="C33" s="5">
        <v>31</v>
      </c>
      <c r="D33" s="5">
        <v>3</v>
      </c>
      <c r="E33" s="5">
        <v>0.93600000000000005</v>
      </c>
      <c r="F33" s="5">
        <v>-19.34</v>
      </c>
      <c r="G33" s="5">
        <v>5.8</v>
      </c>
      <c r="H33" s="5">
        <v>2.9</v>
      </c>
      <c r="I33" s="5">
        <v>0</v>
      </c>
      <c r="J33" s="5">
        <v>0</v>
      </c>
      <c r="K33" s="5">
        <v>0</v>
      </c>
      <c r="L33" s="5">
        <v>0</v>
      </c>
      <c r="M33" s="5">
        <v>0</v>
      </c>
      <c r="N33" s="5">
        <v>0</v>
      </c>
      <c r="O33" s="3">
        <f t="shared" si="0"/>
        <v>0</v>
      </c>
      <c r="P33" s="3">
        <f t="shared" si="1"/>
        <v>0</v>
      </c>
      <c r="S33" s="3">
        <v>0.89993334949559101</v>
      </c>
      <c r="T33" s="3">
        <f t="shared" si="2"/>
        <v>-3.6066650504409048E-2</v>
      </c>
    </row>
    <row r="34" spans="2:20">
      <c r="B34" s="5"/>
      <c r="C34" s="5">
        <v>32</v>
      </c>
      <c r="D34" s="5">
        <v>3</v>
      </c>
      <c r="E34" s="5">
        <v>0.94899999999999995</v>
      </c>
      <c r="F34" s="5">
        <v>-18.46</v>
      </c>
      <c r="G34" s="5">
        <v>1.6</v>
      </c>
      <c r="H34" s="5">
        <v>0.8</v>
      </c>
      <c r="I34" s="5">
        <v>0</v>
      </c>
      <c r="J34" s="5">
        <v>0</v>
      </c>
      <c r="K34" s="5">
        <v>0</v>
      </c>
      <c r="L34" s="5">
        <v>0</v>
      </c>
      <c r="M34" s="5">
        <v>0</v>
      </c>
      <c r="N34" s="5">
        <v>0</v>
      </c>
      <c r="O34" s="3">
        <f t="shared" si="0"/>
        <v>0</v>
      </c>
      <c r="P34" s="3">
        <f t="shared" si="1"/>
        <v>0</v>
      </c>
      <c r="S34" s="3">
        <v>0.92598284473555204</v>
      </c>
      <c r="T34" s="3">
        <f t="shared" si="2"/>
        <v>-2.3017155264447919E-2</v>
      </c>
    </row>
    <row r="35" spans="2:20">
      <c r="B35" s="5"/>
      <c r="C35" s="5">
        <v>33</v>
      </c>
      <c r="D35" s="5">
        <v>3</v>
      </c>
      <c r="E35" s="5">
        <v>0.94699999999999995</v>
      </c>
      <c r="F35" s="5">
        <v>-18.5</v>
      </c>
      <c r="G35" s="5">
        <v>3.8</v>
      </c>
      <c r="H35" s="5">
        <v>1.9</v>
      </c>
      <c r="I35" s="5">
        <v>0</v>
      </c>
      <c r="J35" s="5">
        <v>0</v>
      </c>
      <c r="K35" s="5">
        <v>0</v>
      </c>
      <c r="L35" s="5">
        <v>0</v>
      </c>
      <c r="M35" s="5">
        <v>0</v>
      </c>
      <c r="N35" s="5">
        <v>0</v>
      </c>
      <c r="O35" s="3">
        <f t="shared" si="0"/>
        <v>0</v>
      </c>
      <c r="P35" s="3">
        <f t="shared" si="1"/>
        <v>0</v>
      </c>
      <c r="S35" s="3">
        <v>0.92362960685103201</v>
      </c>
      <c r="T35" s="3">
        <f t="shared" si="2"/>
        <v>-2.3370393148967938E-2</v>
      </c>
    </row>
    <row r="36" spans="2:20">
      <c r="B36" s="5"/>
      <c r="C36" s="5">
        <v>34</v>
      </c>
      <c r="D36" s="5">
        <v>3</v>
      </c>
      <c r="E36" s="5">
        <v>0.95899999999999996</v>
      </c>
      <c r="F36" s="5">
        <v>-14.1</v>
      </c>
      <c r="G36" s="5">
        <v>0</v>
      </c>
      <c r="H36" s="5">
        <v>0</v>
      </c>
      <c r="I36" s="5">
        <v>0</v>
      </c>
      <c r="J36" s="5">
        <v>0</v>
      </c>
      <c r="K36" s="5">
        <v>0</v>
      </c>
      <c r="L36" s="5">
        <v>0</v>
      </c>
      <c r="M36" s="5">
        <v>0</v>
      </c>
      <c r="N36" s="5">
        <v>0</v>
      </c>
      <c r="O36" s="3">
        <f t="shared" si="0"/>
        <v>0</v>
      </c>
      <c r="P36" s="3">
        <f t="shared" si="1"/>
        <v>0</v>
      </c>
      <c r="S36" s="3">
        <v>0.94910593384855002</v>
      </c>
      <c r="T36" s="3">
        <f t="shared" si="2"/>
        <v>-9.8940661514499428E-3</v>
      </c>
    </row>
    <row r="37" spans="2:20">
      <c r="B37" s="5"/>
      <c r="C37" s="5">
        <v>35</v>
      </c>
      <c r="D37" s="5">
        <v>3</v>
      </c>
      <c r="E37" s="5">
        <v>0.96599999999999997</v>
      </c>
      <c r="F37" s="5">
        <v>-13.86</v>
      </c>
      <c r="G37" s="5">
        <v>6</v>
      </c>
      <c r="H37" s="5">
        <v>3</v>
      </c>
      <c r="I37" s="5">
        <v>0</v>
      </c>
      <c r="J37" s="5">
        <v>0</v>
      </c>
      <c r="K37" s="5">
        <v>0</v>
      </c>
      <c r="L37" s="5">
        <v>0</v>
      </c>
      <c r="M37" s="5">
        <v>0</v>
      </c>
      <c r="N37" s="5">
        <v>0</v>
      </c>
      <c r="O37" s="3">
        <f t="shared" si="0"/>
        <v>0</v>
      </c>
      <c r="P37" s="3">
        <f t="shared" si="1"/>
        <v>0</v>
      </c>
      <c r="S37" s="3">
        <v>0.957531212118922</v>
      </c>
      <c r="T37" s="3">
        <f t="shared" si="2"/>
        <v>-8.468787881077966E-3</v>
      </c>
    </row>
    <row r="38" spans="2:20">
      <c r="B38" s="5"/>
      <c r="C38" s="5">
        <v>36</v>
      </c>
      <c r="D38" s="5">
        <v>3</v>
      </c>
      <c r="E38" s="5">
        <v>0.97599999999999998</v>
      </c>
      <c r="F38" s="5">
        <v>-13.59</v>
      </c>
      <c r="G38" s="5">
        <v>0</v>
      </c>
      <c r="H38" s="5">
        <v>0</v>
      </c>
      <c r="I38" s="5">
        <v>0</v>
      </c>
      <c r="J38" s="5">
        <v>0</v>
      </c>
      <c r="K38" s="5">
        <v>0</v>
      </c>
      <c r="L38" s="5">
        <v>0</v>
      </c>
      <c r="M38" s="5">
        <v>0</v>
      </c>
      <c r="N38" s="5">
        <v>0</v>
      </c>
      <c r="O38" s="3">
        <f t="shared" si="0"/>
        <v>0</v>
      </c>
      <c r="P38" s="3">
        <f t="shared" si="1"/>
        <v>0</v>
      </c>
      <c r="S38" s="3">
        <v>0.96819128999366399</v>
      </c>
      <c r="T38" s="3">
        <f t="shared" si="2"/>
        <v>-7.8087100063359838E-3</v>
      </c>
    </row>
    <row r="39" spans="2:20">
      <c r="B39" s="5"/>
      <c r="C39" s="5">
        <v>37</v>
      </c>
      <c r="D39" s="5">
        <v>3</v>
      </c>
      <c r="E39" s="5">
        <v>0.98499999999999999</v>
      </c>
      <c r="F39" s="5">
        <v>-13.41</v>
      </c>
      <c r="G39" s="5">
        <v>0</v>
      </c>
      <c r="H39" s="5">
        <v>0</v>
      </c>
      <c r="I39" s="5">
        <v>0</v>
      </c>
      <c r="J39" s="5">
        <v>0</v>
      </c>
      <c r="K39" s="5">
        <v>0</v>
      </c>
      <c r="L39" s="5">
        <v>0</v>
      </c>
      <c r="M39" s="5">
        <v>0</v>
      </c>
      <c r="N39" s="5">
        <v>0</v>
      </c>
      <c r="O39" s="3">
        <f t="shared" si="0"/>
        <v>0</v>
      </c>
      <c r="P39" s="3">
        <f t="shared" si="1"/>
        <v>0</v>
      </c>
      <c r="S39" s="3">
        <v>0.97784577114960503</v>
      </c>
      <c r="T39" s="3">
        <f t="shared" si="2"/>
        <v>-7.1542288503949614E-3</v>
      </c>
    </row>
    <row r="40" spans="2:20">
      <c r="B40" s="5"/>
      <c r="C40" s="5">
        <v>38</v>
      </c>
      <c r="D40" s="5">
        <v>3</v>
      </c>
      <c r="E40" s="5">
        <v>1.0129999999999999</v>
      </c>
      <c r="F40" s="5">
        <v>-12.71</v>
      </c>
      <c r="G40" s="5">
        <v>14</v>
      </c>
      <c r="H40" s="5">
        <v>7</v>
      </c>
      <c r="I40" s="5">
        <v>0</v>
      </c>
      <c r="J40" s="5">
        <v>0</v>
      </c>
      <c r="K40" s="5">
        <v>0</v>
      </c>
      <c r="L40" s="5">
        <v>0</v>
      </c>
      <c r="M40" s="5">
        <v>0</v>
      </c>
      <c r="N40" s="5">
        <v>0</v>
      </c>
      <c r="O40" s="3">
        <f t="shared" si="0"/>
        <v>0</v>
      </c>
      <c r="P40" s="3">
        <f t="shared" si="1"/>
        <v>0</v>
      </c>
      <c r="S40" s="3">
        <v>1.0071496211850799</v>
      </c>
      <c r="T40" s="3">
        <f t="shared" si="2"/>
        <v>-5.8503788149200098E-3</v>
      </c>
    </row>
    <row r="41" spans="2:20">
      <c r="B41" s="5"/>
      <c r="C41" s="5">
        <v>39</v>
      </c>
      <c r="D41" s="5">
        <v>3</v>
      </c>
      <c r="E41" s="5">
        <v>0.98299999999999998</v>
      </c>
      <c r="F41" s="5">
        <v>-13.46</v>
      </c>
      <c r="G41" s="5">
        <v>0</v>
      </c>
      <c r="H41" s="5">
        <v>0</v>
      </c>
      <c r="I41" s="5">
        <v>0</v>
      </c>
      <c r="J41" s="5">
        <v>0</v>
      </c>
      <c r="K41" s="5">
        <v>0</v>
      </c>
      <c r="L41" s="5">
        <v>0</v>
      </c>
      <c r="M41" s="5">
        <v>0</v>
      </c>
      <c r="N41" s="5">
        <v>0</v>
      </c>
      <c r="O41" s="3">
        <f t="shared" si="0"/>
        <v>0</v>
      </c>
      <c r="P41" s="3">
        <f t="shared" si="1"/>
        <v>0</v>
      </c>
      <c r="S41" s="3">
        <v>0.97585224586926</v>
      </c>
      <c r="T41" s="3">
        <f t="shared" si="2"/>
        <v>-7.1477541307399806E-3</v>
      </c>
    </row>
    <row r="42" spans="2:20">
      <c r="B42" s="5"/>
      <c r="C42" s="5">
        <v>40</v>
      </c>
      <c r="D42" s="5">
        <v>3</v>
      </c>
      <c r="E42" s="5">
        <v>0.97299999999999998</v>
      </c>
      <c r="F42" s="5">
        <v>-13.62</v>
      </c>
      <c r="G42" s="5">
        <v>0</v>
      </c>
      <c r="H42" s="5">
        <v>0</v>
      </c>
      <c r="I42" s="5">
        <v>0</v>
      </c>
      <c r="J42" s="5">
        <v>0</v>
      </c>
      <c r="K42" s="5">
        <v>0</v>
      </c>
      <c r="L42" s="5">
        <v>0</v>
      </c>
      <c r="M42" s="5">
        <v>0</v>
      </c>
      <c r="N42" s="5">
        <v>0</v>
      </c>
      <c r="O42" s="3">
        <f t="shared" si="0"/>
        <v>0</v>
      </c>
      <c r="P42" s="3">
        <f t="shared" si="1"/>
        <v>0</v>
      </c>
      <c r="S42" s="3">
        <v>0.96531761985567999</v>
      </c>
      <c r="T42" s="3">
        <f t="shared" si="2"/>
        <v>-7.6823801443199891E-3</v>
      </c>
    </row>
    <row r="43" spans="2:20">
      <c r="B43" s="5"/>
      <c r="C43" s="5">
        <v>41</v>
      </c>
      <c r="D43" s="5">
        <v>3</v>
      </c>
      <c r="E43" s="5">
        <v>0.996</v>
      </c>
      <c r="F43" s="5">
        <v>-14.05</v>
      </c>
      <c r="G43" s="5">
        <v>6.3</v>
      </c>
      <c r="H43" s="5">
        <v>3</v>
      </c>
      <c r="I43" s="5">
        <v>0</v>
      </c>
      <c r="J43" s="5">
        <v>0</v>
      </c>
      <c r="K43" s="5">
        <v>0</v>
      </c>
      <c r="L43" s="5">
        <v>0</v>
      </c>
      <c r="M43" s="5">
        <v>0</v>
      </c>
      <c r="N43" s="5">
        <v>0</v>
      </c>
      <c r="O43" s="3">
        <f t="shared" si="0"/>
        <v>0</v>
      </c>
      <c r="P43" s="3">
        <f t="shared" si="1"/>
        <v>0</v>
      </c>
      <c r="S43" s="3">
        <v>0.99379704448288897</v>
      </c>
      <c r="T43" s="3">
        <f t="shared" si="2"/>
        <v>-2.2029555171110271E-3</v>
      </c>
    </row>
    <row r="44" spans="2:20">
      <c r="B44" s="5"/>
      <c r="C44" s="5">
        <v>42</v>
      </c>
      <c r="D44" s="5">
        <v>3</v>
      </c>
      <c r="E44" s="5">
        <v>0.96599999999999997</v>
      </c>
      <c r="F44" s="5">
        <v>-15.5</v>
      </c>
      <c r="G44" s="5">
        <v>7.1</v>
      </c>
      <c r="H44" s="5">
        <v>4.4000000000000004</v>
      </c>
      <c r="I44" s="5">
        <v>0</v>
      </c>
      <c r="J44" s="5">
        <v>0</v>
      </c>
      <c r="K44" s="5">
        <v>0</v>
      </c>
      <c r="L44" s="5">
        <v>0</v>
      </c>
      <c r="M44" s="5">
        <v>0</v>
      </c>
      <c r="N44" s="5">
        <v>0</v>
      </c>
      <c r="O44" s="3">
        <f t="shared" si="0"/>
        <v>0</v>
      </c>
      <c r="P44" s="3">
        <f t="shared" si="1"/>
        <v>0</v>
      </c>
      <c r="S44" s="3">
        <v>0.96315523351702603</v>
      </c>
      <c r="T44" s="3">
        <f t="shared" si="2"/>
        <v>-2.8447664829739372E-3</v>
      </c>
    </row>
    <row r="45" spans="2:20">
      <c r="B45" s="5"/>
      <c r="C45" s="5">
        <v>43</v>
      </c>
      <c r="D45" s="5">
        <v>3</v>
      </c>
      <c r="E45" s="5">
        <v>1.01</v>
      </c>
      <c r="F45" s="5">
        <v>-11.33</v>
      </c>
      <c r="G45" s="5">
        <v>2</v>
      </c>
      <c r="H45" s="5">
        <v>1</v>
      </c>
      <c r="I45" s="5">
        <v>0</v>
      </c>
      <c r="J45" s="5">
        <v>0</v>
      </c>
      <c r="K45" s="5">
        <v>0</v>
      </c>
      <c r="L45" s="5">
        <v>0</v>
      </c>
      <c r="M45" s="5">
        <v>0</v>
      </c>
      <c r="N45" s="5">
        <v>0</v>
      </c>
      <c r="O45" s="3">
        <f t="shared" si="0"/>
        <v>0</v>
      </c>
      <c r="P45" s="3">
        <f t="shared" si="1"/>
        <v>0</v>
      </c>
      <c r="S45" s="3">
        <v>1.0083469359418999</v>
      </c>
      <c r="T45" s="3">
        <f t="shared" si="2"/>
        <v>-1.6530640581000622E-3</v>
      </c>
    </row>
    <row r="46" spans="2:20">
      <c r="B46" s="5"/>
      <c r="C46" s="5">
        <v>44</v>
      </c>
      <c r="D46" s="5">
        <v>3</v>
      </c>
      <c r="E46" s="5">
        <v>1.0169999999999999</v>
      </c>
      <c r="F46" s="5">
        <v>-11.86</v>
      </c>
      <c r="G46" s="5">
        <v>12</v>
      </c>
      <c r="H46" s="5">
        <v>1.8</v>
      </c>
      <c r="I46" s="5">
        <v>0</v>
      </c>
      <c r="J46" s="5">
        <v>0</v>
      </c>
      <c r="K46" s="5">
        <v>0</v>
      </c>
      <c r="L46" s="5">
        <v>0</v>
      </c>
      <c r="M46" s="5">
        <v>0</v>
      </c>
      <c r="N46" s="5">
        <v>0</v>
      </c>
      <c r="O46" s="3">
        <f t="shared" si="0"/>
        <v>0</v>
      </c>
      <c r="P46" s="3">
        <f t="shared" si="1"/>
        <v>0</v>
      </c>
      <c r="S46" s="3">
        <v>1.0121220309933801</v>
      </c>
      <c r="T46" s="3">
        <f t="shared" si="2"/>
        <v>-4.8779690066198533E-3</v>
      </c>
    </row>
    <row r="47" spans="2:20">
      <c r="B47" s="5"/>
      <c r="C47" s="5">
        <v>45</v>
      </c>
      <c r="D47" s="5">
        <v>3</v>
      </c>
      <c r="E47" s="5">
        <v>1.036</v>
      </c>
      <c r="F47" s="5">
        <v>-9.25</v>
      </c>
      <c r="G47" s="5">
        <v>0</v>
      </c>
      <c r="H47" s="5">
        <v>0</v>
      </c>
      <c r="I47" s="5">
        <v>0</v>
      </c>
      <c r="J47" s="5">
        <v>0</v>
      </c>
      <c r="K47" s="5">
        <v>0</v>
      </c>
      <c r="L47" s="5">
        <v>0</v>
      </c>
      <c r="M47" s="5">
        <v>0</v>
      </c>
      <c r="N47" s="5">
        <v>0</v>
      </c>
      <c r="O47" s="3">
        <f t="shared" si="0"/>
        <v>0</v>
      </c>
      <c r="P47" s="3">
        <f t="shared" si="1"/>
        <v>0</v>
      </c>
      <c r="S47" s="3">
        <v>1.03344398176071</v>
      </c>
      <c r="T47" s="3">
        <f t="shared" si="2"/>
        <v>-2.556018239290081E-3</v>
      </c>
    </row>
    <row r="48" spans="2:20">
      <c r="B48" s="5"/>
      <c r="C48" s="5">
        <v>46</v>
      </c>
      <c r="D48" s="5">
        <v>3</v>
      </c>
      <c r="E48" s="5">
        <v>1.05</v>
      </c>
      <c r="F48" s="5">
        <v>-11.89</v>
      </c>
      <c r="G48" s="5">
        <v>0</v>
      </c>
      <c r="H48" s="5">
        <v>0</v>
      </c>
      <c r="I48" s="5">
        <v>0</v>
      </c>
      <c r="J48" s="5">
        <v>0</v>
      </c>
      <c r="K48" s="5">
        <v>0</v>
      </c>
      <c r="L48" s="5">
        <v>0</v>
      </c>
      <c r="M48" s="5">
        <v>0</v>
      </c>
      <c r="N48" s="5">
        <v>0</v>
      </c>
      <c r="O48" s="3">
        <f t="shared" si="0"/>
        <v>0</v>
      </c>
      <c r="P48" s="3">
        <f t="shared" si="1"/>
        <v>0</v>
      </c>
      <c r="S48" s="3">
        <v>1.0570155814465401</v>
      </c>
      <c r="T48" s="3">
        <f t="shared" si="2"/>
        <v>7.0155814465400201E-3</v>
      </c>
    </row>
    <row r="49" spans="2:20">
      <c r="B49" s="5"/>
      <c r="C49" s="5">
        <v>47</v>
      </c>
      <c r="D49" s="5">
        <v>3</v>
      </c>
      <c r="E49" s="5">
        <v>1.0329999999999999</v>
      </c>
      <c r="F49" s="5">
        <v>-12.49</v>
      </c>
      <c r="G49" s="5">
        <v>29.7</v>
      </c>
      <c r="H49" s="5">
        <v>11.6</v>
      </c>
      <c r="I49" s="5">
        <v>0</v>
      </c>
      <c r="J49" s="5">
        <v>0</v>
      </c>
      <c r="K49" s="5">
        <v>0</v>
      </c>
      <c r="L49" s="5">
        <v>0</v>
      </c>
      <c r="M49" s="5">
        <v>0</v>
      </c>
      <c r="N49" s="5">
        <v>0</v>
      </c>
      <c r="O49" s="3">
        <f t="shared" si="0"/>
        <v>0</v>
      </c>
      <c r="P49" s="3">
        <f t="shared" si="1"/>
        <v>0</v>
      </c>
      <c r="S49" s="3">
        <v>1.02925666371415</v>
      </c>
      <c r="T49" s="3">
        <f t="shared" si="2"/>
        <v>-3.7433362858498853E-3</v>
      </c>
    </row>
    <row r="50" spans="2:20">
      <c r="B50" s="5"/>
      <c r="C50" s="5">
        <v>48</v>
      </c>
      <c r="D50" s="5">
        <v>3</v>
      </c>
      <c r="E50" s="5">
        <v>1.0269999999999999</v>
      </c>
      <c r="F50" s="5">
        <v>-12.59</v>
      </c>
      <c r="G50" s="5">
        <v>0</v>
      </c>
      <c r="H50" s="5">
        <v>0</v>
      </c>
      <c r="I50" s="5">
        <v>0</v>
      </c>
      <c r="J50" s="5">
        <v>0</v>
      </c>
      <c r="K50" s="5">
        <v>0</v>
      </c>
      <c r="L50" s="5">
        <v>0</v>
      </c>
      <c r="M50" s="5">
        <v>0</v>
      </c>
      <c r="N50" s="5">
        <v>0</v>
      </c>
      <c r="O50" s="3">
        <f t="shared" si="0"/>
        <v>0</v>
      </c>
      <c r="P50" s="3">
        <f t="shared" si="1"/>
        <v>0</v>
      </c>
      <c r="S50" s="3">
        <v>1.02292306481013</v>
      </c>
      <c r="T50" s="3">
        <f t="shared" si="2"/>
        <v>-4.0769351898699568E-3</v>
      </c>
    </row>
    <row r="51" spans="2:20">
      <c r="B51" s="5"/>
      <c r="C51" s="5">
        <v>49</v>
      </c>
      <c r="D51" s="5">
        <v>3</v>
      </c>
      <c r="E51" s="5">
        <v>1.036</v>
      </c>
      <c r="F51" s="5">
        <v>-12.92</v>
      </c>
      <c r="G51" s="5">
        <v>18</v>
      </c>
      <c r="H51" s="5">
        <v>8.5</v>
      </c>
      <c r="I51" s="5">
        <v>0</v>
      </c>
      <c r="J51" s="5">
        <v>0</v>
      </c>
      <c r="K51" s="5">
        <v>0</v>
      </c>
      <c r="L51" s="5">
        <v>0</v>
      </c>
      <c r="M51" s="5">
        <v>0</v>
      </c>
      <c r="N51" s="5">
        <v>0</v>
      </c>
      <c r="O51" s="3">
        <f t="shared" si="0"/>
        <v>0</v>
      </c>
      <c r="P51" s="3">
        <f t="shared" si="1"/>
        <v>0</v>
      </c>
      <c r="S51" s="3">
        <v>1.0327873054466601</v>
      </c>
      <c r="T51" s="3">
        <f t="shared" si="2"/>
        <v>-3.2126945533399454E-3</v>
      </c>
    </row>
    <row r="52" spans="2:20">
      <c r="B52" s="5"/>
      <c r="C52" s="5">
        <v>50</v>
      </c>
      <c r="D52" s="5">
        <v>3</v>
      </c>
      <c r="E52" s="5">
        <v>1.0229999999999999</v>
      </c>
      <c r="F52" s="5">
        <v>-13.39</v>
      </c>
      <c r="G52" s="5">
        <v>21</v>
      </c>
      <c r="H52" s="5">
        <v>10.5</v>
      </c>
      <c r="I52" s="5">
        <v>0</v>
      </c>
      <c r="J52" s="5">
        <v>0</v>
      </c>
      <c r="K52" s="5">
        <v>0</v>
      </c>
      <c r="L52" s="5">
        <v>0</v>
      </c>
      <c r="M52" s="5">
        <v>0</v>
      </c>
      <c r="N52" s="5">
        <v>0</v>
      </c>
      <c r="O52" s="3">
        <f t="shared" si="0"/>
        <v>0</v>
      </c>
      <c r="P52" s="3">
        <f t="shared" si="1"/>
        <v>0</v>
      </c>
      <c r="S52" s="3">
        <v>1.0207560222979699</v>
      </c>
      <c r="T52" s="3">
        <f t="shared" si="2"/>
        <v>-2.2439777020299978E-3</v>
      </c>
    </row>
    <row r="53" spans="2:20">
      <c r="B53" s="5"/>
      <c r="C53" s="5">
        <v>51</v>
      </c>
      <c r="D53" s="5">
        <v>3</v>
      </c>
      <c r="E53" s="5">
        <v>1.052</v>
      </c>
      <c r="F53" s="5">
        <v>-12.52</v>
      </c>
      <c r="G53" s="5">
        <v>18</v>
      </c>
      <c r="H53" s="5">
        <v>5.3</v>
      </c>
      <c r="I53" s="5">
        <v>0</v>
      </c>
      <c r="J53" s="5">
        <v>0</v>
      </c>
      <c r="K53" s="5">
        <v>0</v>
      </c>
      <c r="L53" s="5">
        <v>0</v>
      </c>
      <c r="M53" s="5">
        <v>0</v>
      </c>
      <c r="N53" s="5">
        <v>0</v>
      </c>
      <c r="O53" s="3">
        <f t="shared" si="0"/>
        <v>0</v>
      </c>
      <c r="P53" s="3">
        <f t="shared" si="1"/>
        <v>0</v>
      </c>
      <c r="S53" s="3">
        <v>1.05132071582581</v>
      </c>
      <c r="T53" s="3">
        <f t="shared" si="2"/>
        <v>-6.7928417419005349E-4</v>
      </c>
    </row>
    <row r="54" spans="2:20">
      <c r="B54" s="5"/>
      <c r="C54" s="5">
        <v>52</v>
      </c>
      <c r="D54" s="5">
        <v>3</v>
      </c>
      <c r="E54" s="5">
        <v>0.98</v>
      </c>
      <c r="F54" s="5">
        <v>-11.47</v>
      </c>
      <c r="G54" s="5">
        <v>4.9000000000000004</v>
      </c>
      <c r="H54" s="5">
        <v>2.2000000000000002</v>
      </c>
      <c r="I54" s="5">
        <v>0</v>
      </c>
      <c r="J54" s="5">
        <v>0</v>
      </c>
      <c r="K54" s="5">
        <v>0</v>
      </c>
      <c r="L54" s="5">
        <v>0</v>
      </c>
      <c r="M54" s="5">
        <v>0</v>
      </c>
      <c r="N54" s="5">
        <v>0</v>
      </c>
      <c r="O54" s="3">
        <f t="shared" si="0"/>
        <v>0</v>
      </c>
      <c r="P54" s="3">
        <f t="shared" si="1"/>
        <v>0</v>
      </c>
      <c r="S54" s="3">
        <v>0.96761837543654605</v>
      </c>
      <c r="T54" s="3">
        <f t="shared" si="2"/>
        <v>-1.238162456345393E-2</v>
      </c>
    </row>
    <row r="55" spans="2:20">
      <c r="B55" s="5"/>
      <c r="C55" s="5">
        <v>53</v>
      </c>
      <c r="D55" s="5">
        <v>3</v>
      </c>
      <c r="E55" s="5">
        <v>0.97099999999999997</v>
      </c>
      <c r="F55" s="5">
        <v>-12.23</v>
      </c>
      <c r="G55" s="5">
        <v>20</v>
      </c>
      <c r="H55" s="5">
        <v>10</v>
      </c>
      <c r="I55" s="5">
        <v>0</v>
      </c>
      <c r="J55" s="5">
        <v>0</v>
      </c>
      <c r="K55" s="5">
        <v>0</v>
      </c>
      <c r="L55" s="5">
        <v>0</v>
      </c>
      <c r="M55" s="5">
        <v>0</v>
      </c>
      <c r="N55" s="5">
        <v>6.3E-2</v>
      </c>
      <c r="O55" s="3">
        <f t="shared" si="0"/>
        <v>0</v>
      </c>
      <c r="P55" s="3">
        <f t="shared" si="1"/>
        <v>0</v>
      </c>
      <c r="S55" s="3">
        <v>0.95459724309163796</v>
      </c>
      <c r="T55" s="3">
        <f t="shared" si="2"/>
        <v>-1.6402756908362015E-2</v>
      </c>
    </row>
    <row r="56" spans="2:20">
      <c r="B56" s="5"/>
      <c r="C56" s="5">
        <v>54</v>
      </c>
      <c r="D56" s="5">
        <v>3</v>
      </c>
      <c r="E56" s="5">
        <v>0.996</v>
      </c>
      <c r="F56" s="5">
        <v>-11.69</v>
      </c>
      <c r="G56" s="5">
        <v>4.0999999999999996</v>
      </c>
      <c r="H56" s="5">
        <v>1.4</v>
      </c>
      <c r="I56" s="5">
        <v>0</v>
      </c>
      <c r="J56" s="5">
        <v>0</v>
      </c>
      <c r="K56" s="5">
        <v>0</v>
      </c>
      <c r="L56" s="5">
        <v>0</v>
      </c>
      <c r="M56" s="5">
        <v>0</v>
      </c>
      <c r="N56" s="5">
        <v>0</v>
      </c>
      <c r="O56" s="3">
        <f t="shared" si="0"/>
        <v>0</v>
      </c>
      <c r="P56" s="3">
        <f t="shared" si="1"/>
        <v>0</v>
      </c>
      <c r="S56" s="3">
        <v>0.98663437785547803</v>
      </c>
      <c r="T56" s="3">
        <f t="shared" si="2"/>
        <v>-9.3656221445219678E-3</v>
      </c>
    </row>
    <row r="57" spans="2:20">
      <c r="B57" s="5"/>
      <c r="C57" s="5">
        <v>55</v>
      </c>
      <c r="D57" s="5">
        <v>3</v>
      </c>
      <c r="E57" s="5">
        <v>1.0309999999999999</v>
      </c>
      <c r="F57" s="5">
        <v>-10.78</v>
      </c>
      <c r="G57" s="5">
        <v>6.8</v>
      </c>
      <c r="H57" s="5">
        <v>3.4</v>
      </c>
      <c r="I57" s="5">
        <v>0</v>
      </c>
      <c r="J57" s="5">
        <v>0</v>
      </c>
      <c r="K57" s="5">
        <v>0</v>
      </c>
      <c r="L57" s="5">
        <v>0</v>
      </c>
      <c r="M57" s="5">
        <v>0</v>
      </c>
      <c r="N57" s="5">
        <v>0</v>
      </c>
      <c r="O57" s="3">
        <f t="shared" si="0"/>
        <v>0</v>
      </c>
      <c r="P57" s="3">
        <f t="shared" si="1"/>
        <v>0</v>
      </c>
      <c r="S57" s="3">
        <v>1.02759549516852</v>
      </c>
      <c r="T57" s="3">
        <f t="shared" si="2"/>
        <v>-3.4045048314799153E-3</v>
      </c>
    </row>
    <row r="58" spans="2:20">
      <c r="B58" s="5"/>
      <c r="C58" s="5">
        <v>56</v>
      </c>
      <c r="D58" s="5">
        <v>3</v>
      </c>
      <c r="E58" s="5">
        <v>0.96799999999999997</v>
      </c>
      <c r="F58" s="5">
        <v>-16.04</v>
      </c>
      <c r="G58" s="5">
        <v>7.6</v>
      </c>
      <c r="H58" s="5">
        <v>2.2000000000000002</v>
      </c>
      <c r="I58" s="5">
        <v>0</v>
      </c>
      <c r="J58" s="5">
        <v>0</v>
      </c>
      <c r="K58" s="5">
        <v>0</v>
      </c>
      <c r="L58" s="5">
        <v>0</v>
      </c>
      <c r="M58" s="5">
        <v>0</v>
      </c>
      <c r="N58" s="5">
        <v>0</v>
      </c>
      <c r="O58" s="3">
        <f t="shared" si="0"/>
        <v>0</v>
      </c>
      <c r="P58" s="3">
        <f t="shared" si="1"/>
        <v>0</v>
      </c>
      <c r="S58" s="3">
        <v>0.96413362389957402</v>
      </c>
      <c r="T58" s="3">
        <f t="shared" si="2"/>
        <v>-3.86637610042595E-3</v>
      </c>
    </row>
    <row r="59" spans="2:20">
      <c r="B59" s="5"/>
      <c r="C59" s="5">
        <v>57</v>
      </c>
      <c r="D59" s="5">
        <v>3</v>
      </c>
      <c r="E59" s="5">
        <v>0.96499999999999997</v>
      </c>
      <c r="F59" s="5">
        <v>-16.559999999999999</v>
      </c>
      <c r="G59" s="5">
        <v>6.7</v>
      </c>
      <c r="H59" s="5">
        <v>2</v>
      </c>
      <c r="I59" s="5">
        <v>0</v>
      </c>
      <c r="J59" s="5">
        <v>0</v>
      </c>
      <c r="K59" s="5">
        <v>0</v>
      </c>
      <c r="L59" s="5">
        <v>0</v>
      </c>
      <c r="M59" s="5">
        <v>0</v>
      </c>
      <c r="N59" s="5">
        <v>0</v>
      </c>
      <c r="O59" s="3">
        <f t="shared" si="0"/>
        <v>0</v>
      </c>
      <c r="P59" s="3">
        <f t="shared" si="1"/>
        <v>0</v>
      </c>
      <c r="S59" s="3">
        <v>0.96002469790320299</v>
      </c>
      <c r="T59" s="3">
        <f t="shared" si="2"/>
        <v>-4.9753020967969741E-3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6A602-DB44-4609-98AE-9E7485D6D589}">
  <dimension ref="B1:I81"/>
  <sheetViews>
    <sheetView topLeftCell="A46" zoomScale="70" zoomScaleNormal="70" workbookViewId="0">
      <selection activeCell="G2" sqref="G2:G81"/>
    </sheetView>
  </sheetViews>
  <sheetFormatPr defaultRowHeight="14.4"/>
  <sheetData>
    <row r="1" spans="2:9" ht="15" thickBot="1"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I1" t="s">
        <v>18</v>
      </c>
    </row>
    <row r="2" spans="2:9" ht="15" thickBot="1">
      <c r="B2" s="1">
        <v>1</v>
      </c>
      <c r="C2" s="1">
        <v>2</v>
      </c>
      <c r="D2" s="1">
        <v>8.3000000000000001E-3</v>
      </c>
      <c r="E2" s="1">
        <v>2.8000000000000001E-2</v>
      </c>
      <c r="F2" s="1">
        <v>0.129</v>
      </c>
      <c r="G2" s="1">
        <v>0</v>
      </c>
      <c r="I2">
        <f>F2/2</f>
        <v>6.4500000000000002E-2</v>
      </c>
    </row>
    <row r="3" spans="2:9" ht="15" thickBot="1">
      <c r="B3" s="2">
        <v>2</v>
      </c>
      <c r="C3" s="2">
        <v>3</v>
      </c>
      <c r="D3" s="2">
        <v>2.98E-2</v>
      </c>
      <c r="E3" s="2">
        <v>8.5000000000000006E-2</v>
      </c>
      <c r="F3" s="2">
        <v>8.1799999999999998E-2</v>
      </c>
      <c r="G3" s="2">
        <v>0</v>
      </c>
      <c r="I3">
        <f t="shared" ref="I3:I66" si="0">F3/2</f>
        <v>4.0899999999999999E-2</v>
      </c>
    </row>
    <row r="4" spans="2:9" ht="15" thickBot="1">
      <c r="B4" s="2">
        <v>3</v>
      </c>
      <c r="C4" s="2">
        <v>4</v>
      </c>
      <c r="D4" s="2">
        <v>1.12E-2</v>
      </c>
      <c r="E4" s="2">
        <v>3.6600000000000001E-2</v>
      </c>
      <c r="F4" s="2">
        <v>3.7999999999999999E-2</v>
      </c>
      <c r="G4" s="2">
        <v>0</v>
      </c>
      <c r="I4">
        <f t="shared" si="0"/>
        <v>1.9E-2</v>
      </c>
    </row>
    <row r="5" spans="2:9" ht="15" thickBot="1">
      <c r="B5" s="2">
        <v>4</v>
      </c>
      <c r="C5" s="2">
        <v>5</v>
      </c>
      <c r="D5" s="2">
        <v>6.25E-2</v>
      </c>
      <c r="E5" s="2">
        <v>0.13200000000000001</v>
      </c>
      <c r="F5" s="2">
        <v>2.58E-2</v>
      </c>
      <c r="G5" s="2">
        <v>0</v>
      </c>
      <c r="I5">
        <f t="shared" si="0"/>
        <v>1.29E-2</v>
      </c>
    </row>
    <row r="6" spans="2:9" ht="15" thickBot="1">
      <c r="B6" s="2">
        <v>4</v>
      </c>
      <c r="C6" s="2">
        <v>6</v>
      </c>
      <c r="D6" s="2">
        <v>4.2999999999999997E-2</v>
      </c>
      <c r="E6" s="2">
        <v>0.14799999999999999</v>
      </c>
      <c r="F6" s="2">
        <v>3.4799999999999998E-2</v>
      </c>
      <c r="G6" s="2">
        <v>0</v>
      </c>
      <c r="I6">
        <f t="shared" si="0"/>
        <v>1.7399999999999999E-2</v>
      </c>
    </row>
    <row r="7" spans="2:9" ht="15" thickBot="1">
      <c r="B7" s="2">
        <v>6</v>
      </c>
      <c r="C7" s="2">
        <v>7</v>
      </c>
      <c r="D7" s="2">
        <v>0.02</v>
      </c>
      <c r="E7" s="2">
        <v>0.10199999999999999</v>
      </c>
      <c r="F7" s="2">
        <v>2.76E-2</v>
      </c>
      <c r="G7" s="2">
        <v>0</v>
      </c>
      <c r="I7">
        <f t="shared" si="0"/>
        <v>1.38E-2</v>
      </c>
    </row>
    <row r="8" spans="2:9" ht="15" thickBot="1">
      <c r="B8" s="2">
        <v>6</v>
      </c>
      <c r="C8" s="2">
        <v>8</v>
      </c>
      <c r="D8" s="2">
        <v>3.39E-2</v>
      </c>
      <c r="E8" s="2">
        <v>0.17299999999999999</v>
      </c>
      <c r="F8" s="2">
        <v>4.7E-2</v>
      </c>
      <c r="G8" s="2">
        <v>0</v>
      </c>
      <c r="I8">
        <f t="shared" si="0"/>
        <v>2.35E-2</v>
      </c>
    </row>
    <row r="9" spans="2:9" ht="15" thickBot="1">
      <c r="B9" s="2">
        <v>8</v>
      </c>
      <c r="C9" s="2">
        <v>9</v>
      </c>
      <c r="D9" s="2">
        <v>9.9000000000000008E-3</v>
      </c>
      <c r="E9" s="2">
        <v>5.0500000000000003E-2</v>
      </c>
      <c r="F9" s="2">
        <v>5.4800000000000001E-2</v>
      </c>
      <c r="G9" s="2">
        <v>0</v>
      </c>
      <c r="I9">
        <f t="shared" si="0"/>
        <v>2.7400000000000001E-2</v>
      </c>
    </row>
    <row r="10" spans="2:9" ht="15" thickBot="1">
      <c r="B10" s="2">
        <v>9</v>
      </c>
      <c r="C10" s="2">
        <v>10</v>
      </c>
      <c r="D10" s="2">
        <v>3.6900000000000002E-2</v>
      </c>
      <c r="E10" s="2">
        <v>0.16789999999999999</v>
      </c>
      <c r="F10" s="2">
        <v>4.3999999999999997E-2</v>
      </c>
      <c r="G10" s="2">
        <v>0</v>
      </c>
      <c r="I10">
        <f t="shared" si="0"/>
        <v>2.1999999999999999E-2</v>
      </c>
    </row>
    <row r="11" spans="2:9" ht="15" thickBot="1">
      <c r="B11" s="2">
        <v>9</v>
      </c>
      <c r="C11" s="2">
        <v>11</v>
      </c>
      <c r="D11" s="2">
        <v>2.58E-2</v>
      </c>
      <c r="E11" s="2">
        <v>8.48E-2</v>
      </c>
      <c r="F11" s="2">
        <v>2.18E-2</v>
      </c>
      <c r="G11" s="2">
        <v>0</v>
      </c>
      <c r="I11">
        <f t="shared" si="0"/>
        <v>1.09E-2</v>
      </c>
    </row>
    <row r="12" spans="2:9" ht="15" thickBot="1">
      <c r="B12" s="2">
        <v>9</v>
      </c>
      <c r="C12" s="2">
        <v>12</v>
      </c>
      <c r="D12" s="2">
        <v>6.4799999999999996E-2</v>
      </c>
      <c r="E12" s="2">
        <v>0.29499999999999998</v>
      </c>
      <c r="F12" s="2">
        <v>7.7200000000000005E-2</v>
      </c>
      <c r="G12" s="2">
        <v>0</v>
      </c>
      <c r="I12">
        <f t="shared" si="0"/>
        <v>3.8600000000000002E-2</v>
      </c>
    </row>
    <row r="13" spans="2:9" ht="15" thickBot="1">
      <c r="B13" s="2">
        <v>9</v>
      </c>
      <c r="C13" s="2">
        <v>13</v>
      </c>
      <c r="D13" s="2">
        <v>4.8099999999999997E-2</v>
      </c>
      <c r="E13" s="2">
        <v>0.158</v>
      </c>
      <c r="F13" s="2">
        <v>4.0599999999999997E-2</v>
      </c>
      <c r="G13" s="2">
        <v>0</v>
      </c>
      <c r="I13">
        <f t="shared" si="0"/>
        <v>2.0299999999999999E-2</v>
      </c>
    </row>
    <row r="14" spans="2:9" ht="15" thickBot="1">
      <c r="B14" s="2">
        <v>13</v>
      </c>
      <c r="C14" s="2">
        <v>14</v>
      </c>
      <c r="D14" s="2">
        <v>1.32E-2</v>
      </c>
      <c r="E14" s="2">
        <v>4.3400000000000001E-2</v>
      </c>
      <c r="F14" s="2">
        <v>1.0999999999999999E-2</v>
      </c>
      <c r="G14" s="2">
        <v>0</v>
      </c>
      <c r="I14">
        <f t="shared" si="0"/>
        <v>5.4999999999999997E-3</v>
      </c>
    </row>
    <row r="15" spans="2:9" ht="15" thickBot="1">
      <c r="B15" s="2">
        <v>13</v>
      </c>
      <c r="C15" s="2">
        <v>15</v>
      </c>
      <c r="D15" s="2">
        <v>2.69E-2</v>
      </c>
      <c r="E15" s="2">
        <v>8.6900000000000005E-2</v>
      </c>
      <c r="F15" s="2">
        <v>2.3E-2</v>
      </c>
      <c r="G15" s="2">
        <v>0</v>
      </c>
      <c r="I15">
        <f t="shared" si="0"/>
        <v>1.15E-2</v>
      </c>
    </row>
    <row r="16" spans="2:9" ht="15" thickBot="1">
      <c r="B16" s="2">
        <v>1</v>
      </c>
      <c r="C16" s="2">
        <v>15</v>
      </c>
      <c r="D16" s="2">
        <v>1.78E-2</v>
      </c>
      <c r="E16" s="2">
        <v>9.0999999999999998E-2</v>
      </c>
      <c r="F16" s="2">
        <v>9.8799999999999999E-2</v>
      </c>
      <c r="G16" s="2">
        <v>0</v>
      </c>
      <c r="I16">
        <f t="shared" si="0"/>
        <v>4.9399999999999999E-2</v>
      </c>
    </row>
    <row r="17" spans="2:9" ht="15" thickBot="1">
      <c r="B17" s="2">
        <v>1</v>
      </c>
      <c r="C17" s="2">
        <v>16</v>
      </c>
      <c r="D17" s="2">
        <v>4.5400000000000003E-2</v>
      </c>
      <c r="E17" s="2">
        <v>0.20599999999999999</v>
      </c>
      <c r="F17" s="2">
        <v>5.4600000000000003E-2</v>
      </c>
      <c r="G17" s="2">
        <v>0</v>
      </c>
      <c r="I17">
        <f t="shared" si="0"/>
        <v>2.7300000000000001E-2</v>
      </c>
    </row>
    <row r="18" spans="2:9" ht="15" thickBot="1">
      <c r="B18" s="2">
        <v>1</v>
      </c>
      <c r="C18" s="2">
        <v>17</v>
      </c>
      <c r="D18" s="2">
        <v>2.3800000000000002E-2</v>
      </c>
      <c r="E18" s="2">
        <v>0.108</v>
      </c>
      <c r="F18" s="2">
        <v>2.86E-2</v>
      </c>
      <c r="G18" s="2">
        <v>0</v>
      </c>
      <c r="I18">
        <f t="shared" si="0"/>
        <v>1.43E-2</v>
      </c>
    </row>
    <row r="19" spans="2:9" ht="15" thickBot="1">
      <c r="B19" s="2">
        <v>3</v>
      </c>
      <c r="C19" s="2">
        <v>15</v>
      </c>
      <c r="D19" s="2">
        <v>1.6199999999999999E-2</v>
      </c>
      <c r="E19" s="2">
        <v>5.2999999999999999E-2</v>
      </c>
      <c r="F19" s="2">
        <v>5.4399999999999997E-2</v>
      </c>
      <c r="G19" s="2">
        <v>0</v>
      </c>
      <c r="I19">
        <f t="shared" si="0"/>
        <v>2.7199999999999998E-2</v>
      </c>
    </row>
    <row r="20" spans="2:9" ht="15" thickBot="1">
      <c r="B20" s="2">
        <v>4</v>
      </c>
      <c r="C20" s="2">
        <v>18</v>
      </c>
      <c r="D20" s="2">
        <v>0</v>
      </c>
      <c r="E20" s="2">
        <v>0.55500000000000005</v>
      </c>
      <c r="F20" s="2">
        <v>0</v>
      </c>
      <c r="G20" s="2">
        <v>0.97</v>
      </c>
      <c r="I20">
        <f t="shared" si="0"/>
        <v>0</v>
      </c>
    </row>
    <row r="21" spans="2:9" ht="15" thickBot="1">
      <c r="B21" s="2">
        <v>4</v>
      </c>
      <c r="C21" s="2">
        <v>18</v>
      </c>
      <c r="D21" s="2">
        <v>0</v>
      </c>
      <c r="E21" s="2">
        <v>0.43</v>
      </c>
      <c r="F21" s="2">
        <v>0</v>
      </c>
      <c r="G21" s="2">
        <v>0.97799999999999998</v>
      </c>
      <c r="I21">
        <f t="shared" si="0"/>
        <v>0</v>
      </c>
    </row>
    <row r="22" spans="2:9" ht="15" thickBot="1">
      <c r="B22" s="2">
        <v>5</v>
      </c>
      <c r="C22" s="2">
        <v>6</v>
      </c>
      <c r="D22" s="2">
        <v>3.0200000000000001E-2</v>
      </c>
      <c r="E22" s="2">
        <v>6.4100000000000004E-2</v>
      </c>
      <c r="F22" s="2">
        <v>1.24E-2</v>
      </c>
      <c r="G22" s="2">
        <v>0</v>
      </c>
      <c r="I22">
        <f t="shared" si="0"/>
        <v>6.1999999999999998E-3</v>
      </c>
    </row>
    <row r="23" spans="2:9" ht="15" thickBot="1">
      <c r="B23" s="2">
        <v>7</v>
      </c>
      <c r="C23" s="2">
        <v>8</v>
      </c>
      <c r="D23" s="2">
        <v>1.3899999999999999E-2</v>
      </c>
      <c r="E23" s="2">
        <v>7.1199999999999999E-2</v>
      </c>
      <c r="F23" s="2">
        <v>1.9400000000000001E-2</v>
      </c>
      <c r="G23" s="2">
        <v>0</v>
      </c>
      <c r="I23">
        <f t="shared" si="0"/>
        <v>9.7000000000000003E-3</v>
      </c>
    </row>
    <row r="24" spans="2:9" ht="15" thickBot="1">
      <c r="B24" s="2">
        <v>10</v>
      </c>
      <c r="C24" s="2">
        <v>12</v>
      </c>
      <c r="D24" s="2">
        <v>2.7699999999999999E-2</v>
      </c>
      <c r="E24" s="2">
        <v>0.12620000000000001</v>
      </c>
      <c r="F24" s="2">
        <v>3.2800000000000003E-2</v>
      </c>
      <c r="G24" s="2">
        <v>0</v>
      </c>
      <c r="I24">
        <f t="shared" si="0"/>
        <v>1.6400000000000001E-2</v>
      </c>
    </row>
    <row r="25" spans="2:9" ht="15" thickBot="1">
      <c r="B25" s="2">
        <v>11</v>
      </c>
      <c r="C25" s="2">
        <v>13</v>
      </c>
      <c r="D25" s="2">
        <v>2.23E-2</v>
      </c>
      <c r="E25" s="2">
        <v>7.3200000000000001E-2</v>
      </c>
      <c r="F25" s="2">
        <v>1.8800000000000001E-2</v>
      </c>
      <c r="G25" s="2">
        <v>0</v>
      </c>
      <c r="I25">
        <f t="shared" si="0"/>
        <v>9.4000000000000004E-3</v>
      </c>
    </row>
    <row r="26" spans="2:9" ht="15" thickBot="1">
      <c r="B26" s="2">
        <v>12</v>
      </c>
      <c r="C26" s="2">
        <v>13</v>
      </c>
      <c r="D26" s="2">
        <v>1.78E-2</v>
      </c>
      <c r="E26" s="2">
        <v>5.8000000000000003E-2</v>
      </c>
      <c r="F26" s="2">
        <v>6.0400000000000002E-2</v>
      </c>
      <c r="G26" s="2">
        <v>0</v>
      </c>
      <c r="I26">
        <f t="shared" si="0"/>
        <v>3.0200000000000001E-2</v>
      </c>
    </row>
    <row r="27" spans="2:9" ht="15" thickBot="1">
      <c r="B27" s="2">
        <v>12</v>
      </c>
      <c r="C27" s="2">
        <v>16</v>
      </c>
      <c r="D27" s="2">
        <v>1.7999999999999999E-2</v>
      </c>
      <c r="E27" s="2">
        <v>8.1299999999999997E-2</v>
      </c>
      <c r="F27" s="2">
        <v>2.1600000000000001E-2</v>
      </c>
      <c r="G27" s="2">
        <v>0</v>
      </c>
      <c r="I27">
        <f t="shared" si="0"/>
        <v>1.0800000000000001E-2</v>
      </c>
    </row>
    <row r="28" spans="2:9" ht="15" thickBot="1">
      <c r="B28" s="2">
        <v>12</v>
      </c>
      <c r="C28" s="2">
        <v>17</v>
      </c>
      <c r="D28" s="2">
        <v>3.9699999999999999E-2</v>
      </c>
      <c r="E28" s="2">
        <v>0.17899999999999999</v>
      </c>
      <c r="F28" s="2">
        <v>4.7600000000000003E-2</v>
      </c>
      <c r="G28" s="2">
        <v>0</v>
      </c>
      <c r="I28">
        <f t="shared" si="0"/>
        <v>2.3800000000000002E-2</v>
      </c>
    </row>
    <row r="29" spans="2:9" ht="15" thickBot="1">
      <c r="B29" s="2">
        <v>14</v>
      </c>
      <c r="C29" s="2">
        <v>15</v>
      </c>
      <c r="D29" s="2">
        <v>1.7100000000000001E-2</v>
      </c>
      <c r="E29" s="2">
        <v>5.4699999999999999E-2</v>
      </c>
      <c r="F29" s="2">
        <v>1.4800000000000001E-2</v>
      </c>
      <c r="G29" s="2">
        <v>0</v>
      </c>
      <c r="I29">
        <f t="shared" si="0"/>
        <v>7.4000000000000003E-3</v>
      </c>
    </row>
    <row r="30" spans="2:9" ht="15" thickBot="1">
      <c r="B30" s="2">
        <v>18</v>
      </c>
      <c r="C30" s="2">
        <v>19</v>
      </c>
      <c r="D30" s="2">
        <v>0.46100000000000002</v>
      </c>
      <c r="E30" s="2">
        <v>0.68500000000000005</v>
      </c>
      <c r="F30" s="2">
        <v>0</v>
      </c>
      <c r="G30" s="2">
        <v>0</v>
      </c>
      <c r="I30">
        <f t="shared" si="0"/>
        <v>0</v>
      </c>
    </row>
    <row r="31" spans="2:9" ht="15" thickBot="1">
      <c r="B31" s="2">
        <v>19</v>
      </c>
      <c r="C31" s="2">
        <v>20</v>
      </c>
      <c r="D31" s="2">
        <v>0.28299999999999997</v>
      </c>
      <c r="E31" s="2">
        <v>0.434</v>
      </c>
      <c r="F31" s="2">
        <v>0</v>
      </c>
      <c r="G31" s="2">
        <v>0</v>
      </c>
      <c r="I31">
        <f t="shared" si="0"/>
        <v>0</v>
      </c>
    </row>
    <row r="32" spans="2:9" ht="15" thickBot="1">
      <c r="B32" s="2">
        <v>21</v>
      </c>
      <c r="C32" s="2">
        <v>20</v>
      </c>
      <c r="D32" s="2">
        <v>0</v>
      </c>
      <c r="E32" s="2">
        <v>0.77669999999999995</v>
      </c>
      <c r="F32" s="2">
        <v>0</v>
      </c>
      <c r="G32" s="2">
        <v>1.0429999999999999</v>
      </c>
      <c r="I32">
        <f t="shared" si="0"/>
        <v>0</v>
      </c>
    </row>
    <row r="33" spans="2:9" ht="15" thickBot="1">
      <c r="B33" s="2">
        <v>21</v>
      </c>
      <c r="C33" s="2">
        <v>22</v>
      </c>
      <c r="D33" s="2">
        <v>7.3599999999999999E-2</v>
      </c>
      <c r="E33" s="2">
        <v>0.11700000000000001</v>
      </c>
      <c r="F33" s="2">
        <v>0</v>
      </c>
      <c r="G33" s="2">
        <v>0</v>
      </c>
      <c r="I33">
        <f t="shared" si="0"/>
        <v>0</v>
      </c>
    </row>
    <row r="34" spans="2:9" ht="15" thickBot="1">
      <c r="B34" s="2">
        <v>22</v>
      </c>
      <c r="C34" s="2">
        <v>23</v>
      </c>
      <c r="D34" s="2">
        <v>9.9000000000000008E-3</v>
      </c>
      <c r="E34" s="2">
        <v>1.52E-2</v>
      </c>
      <c r="F34" s="2">
        <v>0</v>
      </c>
      <c r="G34" s="2">
        <v>0</v>
      </c>
      <c r="I34">
        <f t="shared" si="0"/>
        <v>0</v>
      </c>
    </row>
    <row r="35" spans="2:9" ht="15" thickBot="1">
      <c r="B35" s="2">
        <v>23</v>
      </c>
      <c r="C35" s="2">
        <v>24</v>
      </c>
      <c r="D35" s="2">
        <v>0.16600000000000001</v>
      </c>
      <c r="E35" s="2">
        <v>0.25600000000000001</v>
      </c>
      <c r="F35" s="2">
        <v>8.3999999999999995E-3</v>
      </c>
      <c r="G35" s="2">
        <v>0</v>
      </c>
      <c r="I35">
        <f t="shared" si="0"/>
        <v>4.1999999999999997E-3</v>
      </c>
    </row>
    <row r="36" spans="2:9" ht="15" thickBot="1">
      <c r="B36" s="2">
        <v>24</v>
      </c>
      <c r="C36" s="2">
        <v>25</v>
      </c>
      <c r="D36" s="2">
        <v>0</v>
      </c>
      <c r="E36" s="2">
        <v>1.1819999999999999</v>
      </c>
      <c r="F36" s="2">
        <v>0</v>
      </c>
      <c r="G36" s="2">
        <v>1</v>
      </c>
      <c r="I36">
        <f t="shared" si="0"/>
        <v>0</v>
      </c>
    </row>
    <row r="37" spans="2:9" ht="15" thickBot="1">
      <c r="B37" s="2">
        <v>24</v>
      </c>
      <c r="C37" s="2">
        <v>25</v>
      </c>
      <c r="D37" s="2">
        <v>0</v>
      </c>
      <c r="E37" s="2">
        <v>1.23</v>
      </c>
      <c r="F37" s="2">
        <v>0</v>
      </c>
      <c r="G37" s="2">
        <v>1</v>
      </c>
      <c r="I37">
        <f t="shared" si="0"/>
        <v>0</v>
      </c>
    </row>
    <row r="38" spans="2:9" ht="15" thickBot="1">
      <c r="B38" s="2">
        <v>24</v>
      </c>
      <c r="C38" s="2">
        <v>26</v>
      </c>
      <c r="D38" s="2">
        <v>0</v>
      </c>
      <c r="E38" s="2">
        <v>4.7300000000000002E-2</v>
      </c>
      <c r="F38" s="2">
        <v>0</v>
      </c>
      <c r="G38" s="2">
        <v>1.0429999999999999</v>
      </c>
      <c r="I38">
        <f t="shared" si="0"/>
        <v>0</v>
      </c>
    </row>
    <row r="39" spans="2:9" ht="15" thickBot="1">
      <c r="B39" s="2">
        <v>26</v>
      </c>
      <c r="C39" s="2">
        <v>27</v>
      </c>
      <c r="D39" s="2">
        <v>0.16500000000000001</v>
      </c>
      <c r="E39" s="2">
        <v>0.254</v>
      </c>
      <c r="F39" s="2">
        <v>0</v>
      </c>
      <c r="G39" s="2">
        <v>0</v>
      </c>
      <c r="I39">
        <f t="shared" si="0"/>
        <v>0</v>
      </c>
    </row>
    <row r="40" spans="2:9" ht="15" thickBot="1">
      <c r="B40" s="2">
        <v>27</v>
      </c>
      <c r="C40" s="2">
        <v>28</v>
      </c>
      <c r="D40" s="2">
        <v>6.1800000000000001E-2</v>
      </c>
      <c r="E40" s="2">
        <v>9.5399999999999999E-2</v>
      </c>
      <c r="F40" s="2">
        <v>0</v>
      </c>
      <c r="G40" s="2">
        <v>0</v>
      </c>
      <c r="I40">
        <f t="shared" si="0"/>
        <v>0</v>
      </c>
    </row>
    <row r="41" spans="2:9" ht="15" thickBot="1">
      <c r="B41" s="2">
        <v>28</v>
      </c>
      <c r="C41" s="2">
        <v>29</v>
      </c>
      <c r="D41" s="2">
        <v>4.1799999999999997E-2</v>
      </c>
      <c r="E41" s="2">
        <v>5.8700000000000002E-2</v>
      </c>
      <c r="F41" s="2">
        <v>0</v>
      </c>
      <c r="G41" s="2">
        <v>0</v>
      </c>
      <c r="I41">
        <f t="shared" si="0"/>
        <v>0</v>
      </c>
    </row>
    <row r="42" spans="2:9" ht="15" thickBot="1">
      <c r="B42" s="2">
        <v>7</v>
      </c>
      <c r="C42" s="2">
        <v>29</v>
      </c>
      <c r="D42" s="2">
        <v>0</v>
      </c>
      <c r="E42" s="2">
        <v>6.4799999999999996E-2</v>
      </c>
      <c r="F42" s="2">
        <v>0</v>
      </c>
      <c r="G42" s="2">
        <v>0.96699999999999997</v>
      </c>
      <c r="I42">
        <f t="shared" si="0"/>
        <v>0</v>
      </c>
    </row>
    <row r="43" spans="2:9" ht="15" thickBot="1">
      <c r="B43" s="2">
        <v>25</v>
      </c>
      <c r="C43" s="2">
        <v>30</v>
      </c>
      <c r="D43" s="2">
        <v>0.13500000000000001</v>
      </c>
      <c r="E43" s="2">
        <v>0.20200000000000001</v>
      </c>
      <c r="F43" s="2">
        <v>0</v>
      </c>
      <c r="G43" s="2">
        <v>0</v>
      </c>
      <c r="I43">
        <f t="shared" si="0"/>
        <v>0</v>
      </c>
    </row>
    <row r="44" spans="2:9" ht="15" thickBot="1">
      <c r="B44" s="2">
        <v>30</v>
      </c>
      <c r="C44" s="2">
        <v>31</v>
      </c>
      <c r="D44" s="2">
        <v>0.32600000000000001</v>
      </c>
      <c r="E44" s="2">
        <v>0.497</v>
      </c>
      <c r="F44" s="2">
        <v>0</v>
      </c>
      <c r="G44" s="2">
        <v>0</v>
      </c>
      <c r="I44">
        <f t="shared" si="0"/>
        <v>0</v>
      </c>
    </row>
    <row r="45" spans="2:9" ht="15" thickBot="1">
      <c r="B45" s="2">
        <v>31</v>
      </c>
      <c r="C45" s="2">
        <v>32</v>
      </c>
      <c r="D45" s="2">
        <v>0.50700000000000001</v>
      </c>
      <c r="E45" s="2">
        <v>0.755</v>
      </c>
      <c r="F45" s="2">
        <v>0</v>
      </c>
      <c r="G45" s="2">
        <v>0</v>
      </c>
      <c r="I45">
        <f t="shared" si="0"/>
        <v>0</v>
      </c>
    </row>
    <row r="46" spans="2:9" ht="15" thickBot="1">
      <c r="B46" s="2">
        <v>32</v>
      </c>
      <c r="C46" s="2">
        <v>33</v>
      </c>
      <c r="D46" s="2">
        <v>3.9199999999999999E-2</v>
      </c>
      <c r="E46" s="2">
        <v>3.5999999999999997E-2</v>
      </c>
      <c r="F46" s="2">
        <v>0</v>
      </c>
      <c r="G46" s="2">
        <v>0</v>
      </c>
      <c r="I46">
        <f t="shared" si="0"/>
        <v>0</v>
      </c>
    </row>
    <row r="47" spans="2:9" ht="15" thickBot="1">
      <c r="B47" s="2">
        <v>34</v>
      </c>
      <c r="C47" s="2">
        <v>32</v>
      </c>
      <c r="D47" s="2">
        <v>0</v>
      </c>
      <c r="E47" s="2">
        <v>0.95299999999999996</v>
      </c>
      <c r="F47" s="2">
        <v>0</v>
      </c>
      <c r="G47" s="2">
        <v>0.97499999999999998</v>
      </c>
      <c r="I47">
        <f t="shared" si="0"/>
        <v>0</v>
      </c>
    </row>
    <row r="48" spans="2:9" ht="15" thickBot="1">
      <c r="B48" s="2">
        <v>34</v>
      </c>
      <c r="C48" s="2">
        <v>35</v>
      </c>
      <c r="D48" s="2">
        <v>5.1999999999999998E-2</v>
      </c>
      <c r="E48" s="2">
        <v>7.8E-2</v>
      </c>
      <c r="F48" s="2">
        <v>3.2000000000000002E-3</v>
      </c>
      <c r="G48" s="2">
        <v>0</v>
      </c>
      <c r="I48">
        <f t="shared" si="0"/>
        <v>1.6000000000000001E-3</v>
      </c>
    </row>
    <row r="49" spans="2:9" ht="15" thickBot="1">
      <c r="B49" s="2">
        <v>35</v>
      </c>
      <c r="C49" s="2">
        <v>36</v>
      </c>
      <c r="D49" s="2">
        <v>4.2999999999999997E-2</v>
      </c>
      <c r="E49" s="2">
        <v>5.3699999999999998E-2</v>
      </c>
      <c r="F49" s="2">
        <v>1.6000000000000001E-3</v>
      </c>
      <c r="G49" s="2">
        <v>0</v>
      </c>
      <c r="I49">
        <f t="shared" si="0"/>
        <v>8.0000000000000004E-4</v>
      </c>
    </row>
    <row r="50" spans="2:9" ht="15" thickBot="1">
      <c r="B50" s="2">
        <v>36</v>
      </c>
      <c r="C50" s="2">
        <v>37</v>
      </c>
      <c r="D50" s="2">
        <v>2.9000000000000001E-2</v>
      </c>
      <c r="E50" s="2">
        <v>3.6600000000000001E-2</v>
      </c>
      <c r="F50" s="2">
        <v>0</v>
      </c>
      <c r="G50" s="2">
        <v>0</v>
      </c>
      <c r="I50">
        <f t="shared" si="0"/>
        <v>0</v>
      </c>
    </row>
    <row r="51" spans="2:9" ht="15" thickBot="1">
      <c r="B51" s="2">
        <v>37</v>
      </c>
      <c r="C51" s="2">
        <v>38</v>
      </c>
      <c r="D51" s="2">
        <v>6.5100000000000005E-2</v>
      </c>
      <c r="E51" s="2">
        <v>0.1009</v>
      </c>
      <c r="F51" s="2">
        <v>2E-3</v>
      </c>
      <c r="G51" s="2">
        <v>0</v>
      </c>
      <c r="I51">
        <f t="shared" si="0"/>
        <v>1E-3</v>
      </c>
    </row>
    <row r="52" spans="2:9" ht="15" thickBot="1">
      <c r="B52" s="2">
        <v>37</v>
      </c>
      <c r="C52" s="2">
        <v>39</v>
      </c>
      <c r="D52" s="2">
        <v>2.3900000000000001E-2</v>
      </c>
      <c r="E52" s="2">
        <v>3.7900000000000003E-2</v>
      </c>
      <c r="F52" s="2">
        <v>0</v>
      </c>
      <c r="G52" s="2">
        <v>0</v>
      </c>
      <c r="I52">
        <f t="shared" si="0"/>
        <v>0</v>
      </c>
    </row>
    <row r="53" spans="2:9" ht="15" thickBot="1">
      <c r="B53" s="2">
        <v>36</v>
      </c>
      <c r="C53" s="2">
        <v>40</v>
      </c>
      <c r="D53" s="2">
        <v>0.03</v>
      </c>
      <c r="E53" s="2">
        <v>4.6600000000000003E-2</v>
      </c>
      <c r="F53" s="2">
        <v>0</v>
      </c>
      <c r="G53" s="2">
        <v>0</v>
      </c>
      <c r="I53">
        <f t="shared" si="0"/>
        <v>0</v>
      </c>
    </row>
    <row r="54" spans="2:9" ht="15" thickBot="1">
      <c r="B54" s="2">
        <v>22</v>
      </c>
      <c r="C54" s="2">
        <v>38</v>
      </c>
      <c r="D54" s="2">
        <v>1.9199999999999998E-2</v>
      </c>
      <c r="E54" s="2">
        <v>2.9499999999999998E-2</v>
      </c>
      <c r="F54" s="2">
        <v>0</v>
      </c>
      <c r="G54" s="2">
        <v>0</v>
      </c>
      <c r="I54">
        <f t="shared" si="0"/>
        <v>0</v>
      </c>
    </row>
    <row r="55" spans="2:9" ht="15" thickBot="1">
      <c r="B55" s="2">
        <v>11</v>
      </c>
      <c r="C55" s="2">
        <v>41</v>
      </c>
      <c r="D55" s="2">
        <v>0</v>
      </c>
      <c r="E55" s="2">
        <v>0.749</v>
      </c>
      <c r="F55" s="2">
        <v>0</v>
      </c>
      <c r="G55" s="2">
        <v>0.95499999999999996</v>
      </c>
      <c r="I55">
        <f t="shared" si="0"/>
        <v>0</v>
      </c>
    </row>
    <row r="56" spans="2:9" ht="15" thickBot="1">
      <c r="B56" s="2">
        <v>41</v>
      </c>
      <c r="C56" s="2">
        <v>42</v>
      </c>
      <c r="D56" s="2">
        <v>0.20699999999999999</v>
      </c>
      <c r="E56" s="2">
        <v>0.35199999999999998</v>
      </c>
      <c r="F56" s="2">
        <v>0</v>
      </c>
      <c r="G56" s="2">
        <v>0</v>
      </c>
      <c r="I56">
        <f t="shared" si="0"/>
        <v>0</v>
      </c>
    </row>
    <row r="57" spans="2:9" ht="15" thickBot="1">
      <c r="B57" s="2">
        <v>41</v>
      </c>
      <c r="C57" s="2">
        <v>43</v>
      </c>
      <c r="D57" s="2">
        <v>0</v>
      </c>
      <c r="E57" s="2">
        <v>0.41199999999999998</v>
      </c>
      <c r="F57" s="2">
        <v>0</v>
      </c>
      <c r="G57" s="2">
        <v>0</v>
      </c>
      <c r="I57">
        <f t="shared" si="0"/>
        <v>0</v>
      </c>
    </row>
    <row r="58" spans="2:9" ht="15" thickBot="1">
      <c r="B58" s="2">
        <v>38</v>
      </c>
      <c r="C58" s="2">
        <v>44</v>
      </c>
      <c r="D58" s="2">
        <v>2.8899999999999999E-2</v>
      </c>
      <c r="E58" s="2">
        <v>5.8500000000000003E-2</v>
      </c>
      <c r="F58" s="2">
        <v>2E-3</v>
      </c>
      <c r="G58" s="2">
        <v>0</v>
      </c>
      <c r="I58">
        <f t="shared" si="0"/>
        <v>1E-3</v>
      </c>
    </row>
    <row r="59" spans="2:9" ht="15" thickBot="1">
      <c r="B59" s="2">
        <v>15</v>
      </c>
      <c r="C59" s="2">
        <v>45</v>
      </c>
      <c r="D59" s="2">
        <v>0</v>
      </c>
      <c r="E59" s="2">
        <v>0.1042</v>
      </c>
      <c r="F59" s="2">
        <v>0</v>
      </c>
      <c r="G59" s="2">
        <v>0.95499999999999996</v>
      </c>
      <c r="I59">
        <f t="shared" si="0"/>
        <v>0</v>
      </c>
    </row>
    <row r="60" spans="2:9" ht="15" thickBot="1">
      <c r="B60" s="2">
        <v>14</v>
      </c>
      <c r="C60" s="2">
        <v>46</v>
      </c>
      <c r="D60" s="2">
        <v>0</v>
      </c>
      <c r="E60" s="2">
        <v>7.3499999999999996E-2</v>
      </c>
      <c r="F60" s="2">
        <v>0</v>
      </c>
      <c r="G60" s="2">
        <v>0.9</v>
      </c>
      <c r="I60">
        <f t="shared" si="0"/>
        <v>0</v>
      </c>
    </row>
    <row r="61" spans="2:9" ht="15" thickBot="1">
      <c r="B61" s="2">
        <v>46</v>
      </c>
      <c r="C61" s="2">
        <v>47</v>
      </c>
      <c r="D61" s="2">
        <v>2.3E-2</v>
      </c>
      <c r="E61" s="2">
        <v>6.8000000000000005E-2</v>
      </c>
      <c r="F61" s="2">
        <v>3.2000000000000002E-3</v>
      </c>
      <c r="G61" s="2">
        <v>0</v>
      </c>
      <c r="I61">
        <f t="shared" si="0"/>
        <v>1.6000000000000001E-3</v>
      </c>
    </row>
    <row r="62" spans="2:9" ht="15" thickBot="1">
      <c r="B62" s="2">
        <v>47</v>
      </c>
      <c r="C62" s="2">
        <v>48</v>
      </c>
      <c r="D62" s="2">
        <v>1.8200000000000001E-2</v>
      </c>
      <c r="E62" s="2">
        <v>2.3300000000000001E-2</v>
      </c>
      <c r="F62" s="2">
        <v>0</v>
      </c>
      <c r="G62" s="2">
        <v>0</v>
      </c>
      <c r="I62">
        <f t="shared" si="0"/>
        <v>0</v>
      </c>
    </row>
    <row r="63" spans="2:9" ht="15" thickBot="1">
      <c r="B63" s="2">
        <v>48</v>
      </c>
      <c r="C63" s="2">
        <v>49</v>
      </c>
      <c r="D63" s="2">
        <v>8.3400000000000002E-2</v>
      </c>
      <c r="E63" s="2">
        <v>0.129</v>
      </c>
      <c r="F63" s="2">
        <v>4.7999999999999996E-3</v>
      </c>
      <c r="G63" s="2">
        <v>0</v>
      </c>
      <c r="I63">
        <f t="shared" si="0"/>
        <v>2.3999999999999998E-3</v>
      </c>
    </row>
    <row r="64" spans="2:9" ht="15" thickBot="1">
      <c r="B64" s="2">
        <v>49</v>
      </c>
      <c r="C64" s="2">
        <v>50</v>
      </c>
      <c r="D64" s="2">
        <v>8.0100000000000005E-2</v>
      </c>
      <c r="E64" s="2">
        <v>0.128</v>
      </c>
      <c r="F64" s="2">
        <v>0</v>
      </c>
      <c r="G64" s="2">
        <v>0</v>
      </c>
      <c r="I64">
        <f t="shared" si="0"/>
        <v>0</v>
      </c>
    </row>
    <row r="65" spans="2:9" ht="15" thickBot="1">
      <c r="B65" s="2">
        <v>50</v>
      </c>
      <c r="C65" s="2">
        <v>51</v>
      </c>
      <c r="D65" s="2">
        <v>0.1386</v>
      </c>
      <c r="E65" s="2">
        <v>0.22</v>
      </c>
      <c r="F65" s="2">
        <v>0</v>
      </c>
      <c r="G65" s="2">
        <v>0</v>
      </c>
      <c r="I65">
        <f t="shared" si="0"/>
        <v>0</v>
      </c>
    </row>
    <row r="66" spans="2:9" ht="15" thickBot="1">
      <c r="B66" s="2">
        <v>10</v>
      </c>
      <c r="C66" s="2">
        <v>51</v>
      </c>
      <c r="D66" s="2">
        <v>0</v>
      </c>
      <c r="E66" s="2">
        <v>7.1199999999999999E-2</v>
      </c>
      <c r="F66" s="2">
        <v>0</v>
      </c>
      <c r="G66" s="2">
        <v>0.93</v>
      </c>
      <c r="I66">
        <f t="shared" si="0"/>
        <v>0</v>
      </c>
    </row>
    <row r="67" spans="2:9" ht="15" thickBot="1">
      <c r="B67" s="2">
        <v>13</v>
      </c>
      <c r="C67" s="2">
        <v>49</v>
      </c>
      <c r="D67" s="2">
        <v>0</v>
      </c>
      <c r="E67" s="2">
        <v>0.191</v>
      </c>
      <c r="F67" s="2">
        <v>0</v>
      </c>
      <c r="G67" s="2">
        <v>0.89500000000000002</v>
      </c>
      <c r="I67">
        <f t="shared" ref="I67:I81" si="1">F67/2</f>
        <v>0</v>
      </c>
    </row>
    <row r="68" spans="2:9" ht="15" thickBot="1">
      <c r="B68" s="2">
        <v>29</v>
      </c>
      <c r="C68" s="2">
        <v>52</v>
      </c>
      <c r="D68" s="2">
        <v>0.14419999999999999</v>
      </c>
      <c r="E68" s="2">
        <v>0.187</v>
      </c>
      <c r="F68" s="2">
        <v>0</v>
      </c>
      <c r="G68" s="2">
        <v>0</v>
      </c>
      <c r="I68">
        <f t="shared" si="1"/>
        <v>0</v>
      </c>
    </row>
    <row r="69" spans="2:9" ht="15" thickBot="1">
      <c r="B69" s="2">
        <v>52</v>
      </c>
      <c r="C69" s="2">
        <v>53</v>
      </c>
      <c r="D69" s="2">
        <v>7.6200000000000004E-2</v>
      </c>
      <c r="E69" s="2">
        <v>9.8400000000000001E-2</v>
      </c>
      <c r="F69" s="2">
        <v>0</v>
      </c>
      <c r="G69" s="2">
        <v>0</v>
      </c>
      <c r="I69">
        <f t="shared" si="1"/>
        <v>0</v>
      </c>
    </row>
    <row r="70" spans="2:9" ht="15" thickBot="1">
      <c r="B70" s="2">
        <v>53</v>
      </c>
      <c r="C70" s="2">
        <v>54</v>
      </c>
      <c r="D70" s="2">
        <v>0.18779999999999999</v>
      </c>
      <c r="E70" s="2">
        <v>0.23200000000000001</v>
      </c>
      <c r="F70" s="2">
        <v>0</v>
      </c>
      <c r="G70" s="2">
        <v>0</v>
      </c>
      <c r="I70">
        <f t="shared" si="1"/>
        <v>0</v>
      </c>
    </row>
    <row r="71" spans="2:9" ht="15" thickBot="1">
      <c r="B71" s="2">
        <v>54</v>
      </c>
      <c r="C71" s="2">
        <v>55</v>
      </c>
      <c r="D71" s="2">
        <v>0.17319999999999999</v>
      </c>
      <c r="E71" s="2">
        <v>0.22650000000000001</v>
      </c>
      <c r="F71" s="2">
        <v>0</v>
      </c>
      <c r="G71" s="2">
        <v>0</v>
      </c>
      <c r="I71">
        <f t="shared" si="1"/>
        <v>0</v>
      </c>
    </row>
    <row r="72" spans="2:9" ht="15" thickBot="1">
      <c r="B72" s="2">
        <v>11</v>
      </c>
      <c r="C72" s="2">
        <v>43</v>
      </c>
      <c r="D72" s="2">
        <v>0</v>
      </c>
      <c r="E72" s="2">
        <v>0.153</v>
      </c>
      <c r="F72" s="2">
        <v>0</v>
      </c>
      <c r="G72" s="2">
        <v>0.95799999999999996</v>
      </c>
      <c r="I72">
        <f t="shared" si="1"/>
        <v>0</v>
      </c>
    </row>
    <row r="73" spans="2:9" ht="15" thickBot="1">
      <c r="B73" s="2">
        <v>44</v>
      </c>
      <c r="C73" s="2">
        <v>45</v>
      </c>
      <c r="D73" s="2">
        <v>6.2399999999999997E-2</v>
      </c>
      <c r="E73" s="2">
        <v>0.1242</v>
      </c>
      <c r="F73" s="2">
        <v>4.0000000000000001E-3</v>
      </c>
      <c r="G73" s="2">
        <v>0</v>
      </c>
      <c r="I73">
        <f t="shared" si="1"/>
        <v>2E-3</v>
      </c>
    </row>
    <row r="74" spans="2:9" ht="15" thickBot="1">
      <c r="B74" s="2">
        <v>40</v>
      </c>
      <c r="C74" s="2">
        <v>56</v>
      </c>
      <c r="D74" s="2">
        <v>0</v>
      </c>
      <c r="E74" s="2">
        <v>1.1950000000000001</v>
      </c>
      <c r="F74" s="2">
        <v>0</v>
      </c>
      <c r="G74" s="2">
        <v>0.95799999999999996</v>
      </c>
      <c r="I74">
        <f t="shared" si="1"/>
        <v>0</v>
      </c>
    </row>
    <row r="75" spans="2:9" ht="15" thickBot="1">
      <c r="B75" s="2">
        <v>56</v>
      </c>
      <c r="C75" s="2">
        <v>41</v>
      </c>
      <c r="D75" s="2">
        <v>0.55300000000000005</v>
      </c>
      <c r="E75" s="2">
        <v>0.54900000000000004</v>
      </c>
      <c r="F75" s="2">
        <v>0</v>
      </c>
      <c r="G75" s="2">
        <v>0</v>
      </c>
      <c r="I75">
        <f t="shared" si="1"/>
        <v>0</v>
      </c>
    </row>
    <row r="76" spans="2:9" ht="15" thickBot="1">
      <c r="B76" s="2">
        <v>56</v>
      </c>
      <c r="C76" s="2">
        <v>42</v>
      </c>
      <c r="D76" s="2">
        <v>0.21249999999999999</v>
      </c>
      <c r="E76" s="2">
        <v>0.35399999999999998</v>
      </c>
      <c r="F76" s="2">
        <v>0</v>
      </c>
      <c r="G76" s="2">
        <v>0</v>
      </c>
      <c r="I76">
        <f t="shared" si="1"/>
        <v>0</v>
      </c>
    </row>
    <row r="77" spans="2:9" ht="15" thickBot="1">
      <c r="B77" s="2">
        <v>39</v>
      </c>
      <c r="C77" s="2">
        <v>57</v>
      </c>
      <c r="D77" s="2">
        <v>0</v>
      </c>
      <c r="E77" s="2">
        <v>1.355</v>
      </c>
      <c r="F77" s="2">
        <v>0</v>
      </c>
      <c r="G77" s="2">
        <v>0.98</v>
      </c>
      <c r="I77">
        <f t="shared" si="1"/>
        <v>0</v>
      </c>
    </row>
    <row r="78" spans="2:9" ht="15" thickBot="1">
      <c r="B78" s="2">
        <v>57</v>
      </c>
      <c r="C78" s="2">
        <v>56</v>
      </c>
      <c r="D78" s="2">
        <v>0.17399999999999999</v>
      </c>
      <c r="E78" s="2">
        <v>0.26</v>
      </c>
      <c r="F78" s="2">
        <v>0</v>
      </c>
      <c r="G78" s="2">
        <v>0</v>
      </c>
      <c r="I78">
        <f t="shared" si="1"/>
        <v>0</v>
      </c>
    </row>
    <row r="79" spans="2:9" ht="15" thickBot="1">
      <c r="B79" s="2">
        <v>38</v>
      </c>
      <c r="C79" s="2">
        <v>49</v>
      </c>
      <c r="D79" s="2">
        <v>0.115</v>
      </c>
      <c r="E79" s="2">
        <v>0.17699999999999999</v>
      </c>
      <c r="F79" s="2">
        <v>3.0000000000000001E-3</v>
      </c>
      <c r="G79" s="2">
        <v>0</v>
      </c>
      <c r="I79">
        <f t="shared" si="1"/>
        <v>1.5E-3</v>
      </c>
    </row>
    <row r="80" spans="2:9" ht="15" thickBot="1">
      <c r="B80" s="2">
        <v>38</v>
      </c>
      <c r="C80" s="2">
        <v>48</v>
      </c>
      <c r="D80" s="2">
        <v>3.1199999999999999E-2</v>
      </c>
      <c r="E80" s="2">
        <v>4.82E-2</v>
      </c>
      <c r="F80" s="2">
        <v>0</v>
      </c>
      <c r="G80" s="2">
        <v>0</v>
      </c>
      <c r="I80">
        <f t="shared" si="1"/>
        <v>0</v>
      </c>
    </row>
    <row r="81" spans="2:9" ht="15" thickBot="1">
      <c r="B81" s="2">
        <v>9</v>
      </c>
      <c r="C81" s="2">
        <v>55</v>
      </c>
      <c r="D81" s="2">
        <v>0</v>
      </c>
      <c r="E81" s="2">
        <v>0.1205</v>
      </c>
      <c r="F81" s="2">
        <v>0</v>
      </c>
      <c r="G81" s="2">
        <v>0.94</v>
      </c>
      <c r="I81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bus</vt:lpstr>
      <vt:lpstr>branch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Yue Zhu</dc:creator>
  <cp:lastModifiedBy>Yue Zhu</cp:lastModifiedBy>
  <dcterms:created xsi:type="dcterms:W3CDTF">2015-06-05T18:17:20Z</dcterms:created>
  <dcterms:modified xsi:type="dcterms:W3CDTF">2021-02-17T08:18:04Z</dcterms:modified>
</cp:coreProperties>
</file>