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<sst xmlns="http://schemas.openxmlformats.org/spreadsheetml/2006/main" count="55" uniqueCount="51">
  <si>
    <t>This sheet summarizes the parameters for power flow analysis</t>
  </si>
  <si>
    <t>Bus</t>
  </si>
  <si>
    <t>Type</t>
  </si>
  <si>
    <t>Vsp (pu)</t>
  </si>
  <si>
    <t>theta (rad)</t>
  </si>
  <si>
    <t>PGi (pu)</t>
  </si>
  <si>
    <t>QGi (pu)</t>
  </si>
  <si>
    <t>PLi (pu)</t>
  </si>
  <si>
    <t>QLi (pu)</t>
  </si>
  <si>
    <t>Qmin (pu)</t>
  </si>
  <si>
    <t>Qmax (pu)</t>
  </si>
  <si>
    <t>Area No.</t>
  </si>
  <si>
    <t>AC or DC</t>
  </si>
  <si>
    <t>This sheet summarizes the apparatuses connected to buses.</t>
  </si>
  <si>
    <t>Bus number</t>
  </si>
  <si>
    <t>Apparatus type</t>
  </si>
  <si>
    <t>Apparatus parameters</t>
  </si>
  <si>
    <t>2*pi*60</t>
  </si>
  <si>
    <t>This sheet summarizes the parameters for network line impedance in IEEE form.</t>
  </si>
  <si>
    <t>Enable:</t>
  </si>
  <si>
    <t>User data:</t>
  </si>
  <si>
    <t>From bus</t>
  </si>
  <si>
    <t>To bus</t>
  </si>
  <si>
    <t>R (pu)</t>
  </si>
  <si>
    <t>X (pu)</t>
  </si>
  <si>
    <t>B (pu)</t>
  </si>
  <si>
    <t>G (pu)</t>
  </si>
  <si>
    <t>Turns Ratio (pu)</t>
  </si>
  <si>
    <t>This sheet summarizes the parameters for network line impedance.</t>
  </si>
  <si>
    <t>wL (pu)</t>
  </si>
  <si>
    <t>wC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</si>
  <si>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</si>
  <si>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</si>
  <si>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</si>
  <si>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</si>
  <si>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</si>
  <si>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</si>
  <si>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 summaries advanced settings.</t>
  </si>
  <si>
    <t>Item</t>
  </si>
  <si>
    <t>Value</t>
  </si>
  <si>
    <t>Discretization method</t>
  </si>
  <si>
    <t>Linearization times</t>
  </si>
  <si>
    <t>Discretization damping flag</t>
  </si>
  <si>
    <t>Direct feedthrough</t>
  </si>
  <si>
    <t>Power flow algorithm</t>
  </si>
  <si>
    <t>Enable (create simulink model)</t>
  </si>
  <si>
    <t>Enable (plot pole map)</t>
  </si>
  <si>
    <t>Enable (plot admittance)</t>
  </si>
  <si>
    <t>Enable (print output)</t>
  </si>
  <si>
    <t>Enable (modal analysis)</t>
  </si>
  <si>
    <t>Enable (participation)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</si>
</sst>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rgb="FF000000"/>
      <name val="Arial"/>
      <charset val="134"/>
    </font>
    <font>
      <sz val="10"/>
      <color theme="1"/>
      <name val="Consolas"/>
      <charset val="134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177" fontId="0" fillId="0" borderId="0" xfId="0" applyNumberFormat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176" fontId="7" fillId="0" borderId="0" xfId="0" applyNumberFormat="1" applyFont="1" applyAlignment="1">
      <alignment vertical="center" wrapText="1"/>
    </xf>
    <xf numFmtId="176" fontId="8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zoomScale="115" zoomScaleNormal="115" workbookViewId="0">
      <selection activeCell="G17" sqref="G17"/>
    </sheetView>
  </sheetViews>
  <sheetFormatPr defaultColWidth="9" defaultRowHeight="14.25"/>
  <cols>
    <col min="4" max="4" width="29.2166666666667" customWidth="1"/>
    <col min="7" max="7" width="9.21666666666667"/>
    <col min="9" max="9" width="10.8833333333333" customWidth="1"/>
    <col min="10" max="10" width="11.1083333333333" customWidth="1"/>
  </cols>
  <sheetData>
    <row r="1" spans="1:1">
      <c r="A1" s="10" t="s">
        <v>0</v>
      </c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11">
        <v>1</v>
      </c>
      <c r="B3" s="11">
        <v>1</v>
      </c>
      <c r="C3" s="11">
        <v>1.03</v>
      </c>
      <c r="D3" s="12">
        <v>0</v>
      </c>
      <c r="E3" s="12">
        <v>7</v>
      </c>
      <c r="F3" s="11">
        <v>0</v>
      </c>
      <c r="G3" s="12">
        <v>0</v>
      </c>
      <c r="H3" s="12">
        <v>0</v>
      </c>
      <c r="I3" s="12">
        <v>-99</v>
      </c>
      <c r="J3" s="12">
        <v>99</v>
      </c>
      <c r="K3" s="9">
        <v>1</v>
      </c>
      <c r="L3" s="9">
        <v>1</v>
      </c>
    </row>
    <row r="4" spans="1:12">
      <c r="A4" s="11">
        <v>2</v>
      </c>
      <c r="B4" s="11">
        <v>2</v>
      </c>
      <c r="C4" s="11">
        <v>1.01</v>
      </c>
      <c r="D4" s="12">
        <v>0</v>
      </c>
      <c r="E4" s="12">
        <v>6.9635</v>
      </c>
      <c r="F4" s="11">
        <v>1.3058</v>
      </c>
      <c r="G4" s="12">
        <v>0</v>
      </c>
      <c r="H4" s="12">
        <v>0</v>
      </c>
      <c r="I4" s="12">
        <v>-99</v>
      </c>
      <c r="J4" s="12">
        <v>99</v>
      </c>
      <c r="K4" s="9">
        <v>1</v>
      </c>
      <c r="L4" s="9">
        <v>1</v>
      </c>
    </row>
    <row r="5" spans="1:12">
      <c r="A5" s="11">
        <v>3</v>
      </c>
      <c r="B5" s="11">
        <v>2</v>
      </c>
      <c r="C5" s="11">
        <v>1.03</v>
      </c>
      <c r="D5" s="12">
        <v>0</v>
      </c>
      <c r="E5" s="12">
        <v>7.19</v>
      </c>
      <c r="F5" s="11">
        <v>1.33</v>
      </c>
      <c r="G5" s="12">
        <v>0</v>
      </c>
      <c r="H5" s="12">
        <v>0</v>
      </c>
      <c r="I5" s="12">
        <v>-99</v>
      </c>
      <c r="J5" s="12">
        <v>99</v>
      </c>
      <c r="K5" s="9">
        <v>1</v>
      </c>
      <c r="L5" s="9">
        <v>1</v>
      </c>
    </row>
    <row r="6" spans="1:12">
      <c r="A6" s="11">
        <v>4</v>
      </c>
      <c r="B6" s="11">
        <v>2</v>
      </c>
      <c r="C6" s="11">
        <v>1.01</v>
      </c>
      <c r="D6" s="12">
        <v>0</v>
      </c>
      <c r="E6" s="12">
        <v>7</v>
      </c>
      <c r="F6" s="11">
        <v>0.985</v>
      </c>
      <c r="G6" s="12">
        <v>0</v>
      </c>
      <c r="H6" s="12">
        <v>0</v>
      </c>
      <c r="I6" s="12">
        <v>-99</v>
      </c>
      <c r="J6" s="12">
        <v>99</v>
      </c>
      <c r="K6" s="9">
        <v>1</v>
      </c>
      <c r="L6" s="9">
        <v>1</v>
      </c>
    </row>
    <row r="7" spans="1:12">
      <c r="A7" s="11">
        <v>5</v>
      </c>
      <c r="B7" s="11">
        <v>3</v>
      </c>
      <c r="C7" s="13">
        <v>1</v>
      </c>
      <c r="D7" s="12">
        <v>0</v>
      </c>
      <c r="E7" s="12">
        <v>0</v>
      </c>
      <c r="F7" s="11">
        <v>0</v>
      </c>
      <c r="G7" s="12">
        <v>0</v>
      </c>
      <c r="H7" s="12">
        <v>0</v>
      </c>
      <c r="I7" s="12">
        <v>-99</v>
      </c>
      <c r="J7" s="12">
        <v>99</v>
      </c>
      <c r="K7" s="9">
        <v>1</v>
      </c>
      <c r="L7" s="9">
        <v>1</v>
      </c>
    </row>
    <row r="8" spans="1:12">
      <c r="A8" s="11">
        <v>6</v>
      </c>
      <c r="B8" s="11">
        <v>3</v>
      </c>
      <c r="C8" s="13">
        <v>1</v>
      </c>
      <c r="D8" s="12">
        <v>0</v>
      </c>
      <c r="E8" s="12">
        <v>0</v>
      </c>
      <c r="F8" s="11">
        <v>0</v>
      </c>
      <c r="G8" s="12">
        <v>0</v>
      </c>
      <c r="H8" s="12">
        <v>0</v>
      </c>
      <c r="I8" s="12">
        <v>-99</v>
      </c>
      <c r="J8" s="12">
        <v>99</v>
      </c>
      <c r="K8" s="9">
        <v>1</v>
      </c>
      <c r="L8" s="9">
        <v>1</v>
      </c>
    </row>
    <row r="9" spans="1:12">
      <c r="A9" s="11">
        <v>7</v>
      </c>
      <c r="B9" s="11">
        <v>3</v>
      </c>
      <c r="C9" s="13">
        <v>1</v>
      </c>
      <c r="D9" s="12">
        <v>0</v>
      </c>
      <c r="E9" s="12">
        <v>0</v>
      </c>
      <c r="F9" s="11">
        <v>0</v>
      </c>
      <c r="G9" s="12">
        <v>9.67</v>
      </c>
      <c r="H9" s="14">
        <v>-1</v>
      </c>
      <c r="I9" s="12">
        <v>-99</v>
      </c>
      <c r="J9" s="12">
        <v>99</v>
      </c>
      <c r="K9" s="9">
        <v>1</v>
      </c>
      <c r="L9" s="9">
        <v>1</v>
      </c>
    </row>
    <row r="10" spans="1:12">
      <c r="A10" s="11">
        <v>8</v>
      </c>
      <c r="B10" s="11">
        <v>3</v>
      </c>
      <c r="C10" s="13">
        <v>1</v>
      </c>
      <c r="D10" s="12">
        <v>0</v>
      </c>
      <c r="E10" s="12">
        <v>0</v>
      </c>
      <c r="F10" s="11">
        <v>0</v>
      </c>
      <c r="G10" s="12">
        <v>0</v>
      </c>
      <c r="H10" s="12">
        <v>0</v>
      </c>
      <c r="I10" s="12">
        <v>-99</v>
      </c>
      <c r="J10" s="12">
        <v>99</v>
      </c>
      <c r="K10" s="9">
        <v>1</v>
      </c>
      <c r="L10" s="9">
        <v>1</v>
      </c>
    </row>
    <row r="11" spans="1:12">
      <c r="A11" s="11">
        <v>9</v>
      </c>
      <c r="B11" s="11">
        <v>3</v>
      </c>
      <c r="C11" s="13">
        <v>1</v>
      </c>
      <c r="D11" s="12">
        <v>0</v>
      </c>
      <c r="E11" s="12">
        <v>0</v>
      </c>
      <c r="F11" s="11">
        <v>0</v>
      </c>
      <c r="G11" s="12">
        <v>17.67</v>
      </c>
      <c r="H11" s="14">
        <v>-2.5</v>
      </c>
      <c r="I11" s="12">
        <v>-99</v>
      </c>
      <c r="J11" s="12">
        <v>99</v>
      </c>
      <c r="K11" s="9">
        <v>1</v>
      </c>
      <c r="L11" s="9">
        <v>1</v>
      </c>
    </row>
    <row r="12" spans="1:12">
      <c r="A12" s="11">
        <v>10</v>
      </c>
      <c r="B12" s="11">
        <v>3</v>
      </c>
      <c r="C12" s="13">
        <v>1</v>
      </c>
      <c r="D12" s="12">
        <v>0</v>
      </c>
      <c r="E12" s="12">
        <v>0</v>
      </c>
      <c r="F12" s="11">
        <v>0</v>
      </c>
      <c r="G12" s="12">
        <v>0</v>
      </c>
      <c r="H12" s="12">
        <v>0</v>
      </c>
      <c r="I12" s="12">
        <v>-99</v>
      </c>
      <c r="J12" s="12">
        <v>99</v>
      </c>
      <c r="K12" s="9">
        <v>1</v>
      </c>
      <c r="L12" s="9">
        <v>1</v>
      </c>
    </row>
    <row r="13" spans="1:12">
      <c r="A13" s="11">
        <v>11</v>
      </c>
      <c r="B13" s="11">
        <v>3</v>
      </c>
      <c r="C13" s="13">
        <v>1</v>
      </c>
      <c r="D13" s="12">
        <v>0</v>
      </c>
      <c r="E13" s="12">
        <v>0</v>
      </c>
      <c r="F13" s="11">
        <v>0</v>
      </c>
      <c r="G13" s="12">
        <v>0</v>
      </c>
      <c r="H13" s="12">
        <v>0</v>
      </c>
      <c r="I13" s="12">
        <v>-99</v>
      </c>
      <c r="J13" s="12">
        <v>99</v>
      </c>
      <c r="K13" s="9">
        <v>1</v>
      </c>
      <c r="L13" s="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abSelected="1" topLeftCell="D1" workbookViewId="0">
      <selection activeCell="I9" sqref="I9"/>
    </sheetView>
  </sheetViews>
  <sheetFormatPr defaultColWidth="9" defaultRowHeight="14.25" outlineLevelRow="7"/>
  <cols>
    <col min="1" max="1" width="12.8833333333333" customWidth="1"/>
    <col min="2" max="2" width="29.5583333333333" customWidth="1"/>
    <col min="3" max="3" width="14" customWidth="1"/>
    <col min="4" max="4" width="15.1083333333333" customWidth="1"/>
    <col min="5" max="5" width="12.4416666666667" customWidth="1"/>
    <col min="6" max="6" width="13.5583333333333" customWidth="1"/>
    <col min="7" max="7" width="11.4416666666667" customWidth="1"/>
    <col min="8" max="8" width="12.6666666666667" customWidth="1"/>
    <col min="9" max="9" width="14.2166666666667" customWidth="1"/>
    <col min="10" max="10" width="13.2166666666667" customWidth="1"/>
    <col min="11" max="11" width="13.8833333333333" customWidth="1"/>
    <col min="12" max="12" width="15" customWidth="1"/>
    <col min="13" max="13" width="14.4416666666667" customWidth="1"/>
    <col min="14" max="14" width="13.1083333333333" customWidth="1"/>
  </cols>
  <sheetData>
    <row r="1" spans="1:1">
      <c r="A1" s="1" t="s">
        <v>13</v>
      </c>
    </row>
    <row r="2" spans="1:3">
      <c r="A2" s="1" t="s">
        <v>14</v>
      </c>
      <c r="B2" s="1" t="s">
        <v>15</v>
      </c>
      <c r="C2" s="1" t="s">
        <v>16</v>
      </c>
    </row>
    <row r="3" spans="1:23">
      <c r="A3" s="4">
        <v>1</v>
      </c>
      <c r="B3">
        <v>30</v>
      </c>
      <c r="C3" s="5">
        <v>1.81</v>
      </c>
      <c r="D3" s="5">
        <v>0.3</v>
      </c>
      <c r="E3" s="5">
        <v>0.23</v>
      </c>
      <c r="F3" s="5">
        <v>1.76</v>
      </c>
      <c r="G3" s="5">
        <v>0.65</v>
      </c>
      <c r="H3" s="5">
        <v>0.25</v>
      </c>
      <c r="I3" s="5">
        <v>0.15</v>
      </c>
      <c r="J3" s="5">
        <v>0.037875</v>
      </c>
      <c r="K3" s="5">
        <v>1.3201</v>
      </c>
      <c r="L3" s="5">
        <v>0.0231</v>
      </c>
      <c r="M3" s="5">
        <v>0.3371</v>
      </c>
      <c r="N3" s="5">
        <v>0.0295</v>
      </c>
      <c r="O3" s="5">
        <v>0.1028</v>
      </c>
      <c r="P3" s="5">
        <v>1</v>
      </c>
      <c r="Q3" s="5">
        <v>0.103</v>
      </c>
      <c r="R3" s="5">
        <v>10.659857</v>
      </c>
      <c r="S3" s="5">
        <v>0.02056</v>
      </c>
      <c r="T3" s="5">
        <v>20</v>
      </c>
      <c r="U3" s="5">
        <v>200</v>
      </c>
      <c r="V3" s="5">
        <v>0</v>
      </c>
      <c r="W3" s="9" t="s">
        <v>17</v>
      </c>
    </row>
    <row r="4" spans="1:10">
      <c r="A4" s="6">
        <v>2</v>
      </c>
      <c r="B4" s="6">
        <v>0</v>
      </c>
      <c r="C4" s="7">
        <v>13</v>
      </c>
      <c r="D4" s="7">
        <v>0</v>
      </c>
      <c r="E4" s="7">
        <v>0.0025</v>
      </c>
      <c r="F4" s="7">
        <v>0.2</v>
      </c>
      <c r="G4" s="7"/>
      <c r="H4" s="7"/>
      <c r="I4" s="7"/>
      <c r="J4" s="3"/>
    </row>
    <row r="5" spans="1:10">
      <c r="A5" s="6">
        <v>3</v>
      </c>
      <c r="B5" s="6">
        <v>0</v>
      </c>
      <c r="C5" s="7">
        <v>13.5</v>
      </c>
      <c r="D5" s="7">
        <v>0</v>
      </c>
      <c r="E5" s="7">
        <v>0.0025</v>
      </c>
      <c r="F5" s="7">
        <v>0.2</v>
      </c>
      <c r="G5" s="7"/>
      <c r="H5" s="7"/>
      <c r="I5" s="7"/>
      <c r="J5" s="3"/>
    </row>
    <row r="6" spans="1:10">
      <c r="A6" s="6">
        <v>4</v>
      </c>
      <c r="B6" s="6">
        <v>0</v>
      </c>
      <c r="C6" s="7">
        <v>13.5</v>
      </c>
      <c r="D6" s="7">
        <v>0</v>
      </c>
      <c r="E6" s="7">
        <v>0.0025</v>
      </c>
      <c r="F6" s="7">
        <v>0.2</v>
      </c>
      <c r="G6" s="7"/>
      <c r="H6" s="7"/>
      <c r="I6" s="7"/>
      <c r="J6" s="3"/>
    </row>
    <row r="7" spans="1:1">
      <c r="A7" s="8"/>
    </row>
    <row r="8" spans="1:1">
      <c r="A8" s="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zoomScale="145" zoomScaleNormal="145" workbookViewId="0">
      <selection activeCell="J7" sqref="J7"/>
    </sheetView>
  </sheetViews>
  <sheetFormatPr defaultColWidth="9" defaultRowHeight="14.25" outlineLevelCol="6"/>
  <cols>
    <col min="5" max="5" width="10.1083333333333" customWidth="1"/>
    <col min="7" max="7" width="15.5583333333333" customWidth="1"/>
  </cols>
  <sheetData>
    <row r="1" spans="1:1">
      <c r="A1" s="1" t="s">
        <v>18</v>
      </c>
    </row>
    <row r="2" spans="1:1">
      <c r="A2" s="1" t="s">
        <v>19</v>
      </c>
    </row>
    <row r="3" spans="1:1">
      <c r="A3">
        <v>1</v>
      </c>
    </row>
    <row r="4" spans="1:1">
      <c r="A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</row>
    <row r="6" spans="1:7">
      <c r="A6">
        <v>1</v>
      </c>
      <c r="B6">
        <v>5</v>
      </c>
      <c r="C6">
        <v>0</v>
      </c>
      <c r="D6">
        <v>0.0167</v>
      </c>
      <c r="E6">
        <v>0</v>
      </c>
      <c r="F6">
        <v>0</v>
      </c>
      <c r="G6">
        <v>0.967</v>
      </c>
    </row>
    <row r="7" spans="1:7">
      <c r="A7">
        <v>2</v>
      </c>
      <c r="B7">
        <v>6</v>
      </c>
      <c r="C7">
        <v>0</v>
      </c>
      <c r="D7">
        <v>0.0167</v>
      </c>
      <c r="E7">
        <v>0</v>
      </c>
      <c r="F7">
        <v>0</v>
      </c>
      <c r="G7">
        <v>0.967</v>
      </c>
    </row>
    <row r="8" spans="1:7">
      <c r="A8">
        <v>3</v>
      </c>
      <c r="B8">
        <v>11</v>
      </c>
      <c r="C8">
        <v>0</v>
      </c>
      <c r="D8">
        <v>0.0167</v>
      </c>
      <c r="E8">
        <v>0</v>
      </c>
      <c r="F8">
        <v>0</v>
      </c>
      <c r="G8">
        <v>0.967</v>
      </c>
    </row>
    <row r="9" spans="1:7">
      <c r="A9">
        <v>4</v>
      </c>
      <c r="B9">
        <v>10</v>
      </c>
      <c r="C9">
        <v>0</v>
      </c>
      <c r="D9">
        <v>0.0167</v>
      </c>
      <c r="E9">
        <v>0</v>
      </c>
      <c r="F9">
        <v>0</v>
      </c>
      <c r="G9">
        <v>0.967</v>
      </c>
    </row>
    <row r="10" spans="1:7">
      <c r="A10">
        <v>5</v>
      </c>
      <c r="B10">
        <v>6</v>
      </c>
      <c r="C10">
        <v>0.0025</v>
      </c>
      <c r="D10">
        <v>0.025</v>
      </c>
      <c r="E10">
        <v>0.04375</v>
      </c>
      <c r="F10">
        <v>0</v>
      </c>
      <c r="G10">
        <v>1</v>
      </c>
    </row>
    <row r="11" spans="1:7">
      <c r="A11">
        <v>6</v>
      </c>
      <c r="B11">
        <v>7</v>
      </c>
      <c r="C11">
        <v>0.001</v>
      </c>
      <c r="D11">
        <v>0.01</v>
      </c>
      <c r="E11">
        <v>0.0175</v>
      </c>
      <c r="F11">
        <v>0</v>
      </c>
      <c r="G11">
        <v>1</v>
      </c>
    </row>
    <row r="12" spans="1:7">
      <c r="A12">
        <v>7</v>
      </c>
      <c r="B12">
        <v>8</v>
      </c>
      <c r="C12">
        <v>0.011</v>
      </c>
      <c r="D12">
        <v>0.11</v>
      </c>
      <c r="E12">
        <v>0.1925</v>
      </c>
      <c r="F12">
        <v>0</v>
      </c>
      <c r="G12">
        <v>1</v>
      </c>
    </row>
    <row r="13" spans="1:7">
      <c r="A13">
        <v>7</v>
      </c>
      <c r="B13">
        <v>8</v>
      </c>
      <c r="C13">
        <v>0.011</v>
      </c>
      <c r="D13">
        <v>0.11</v>
      </c>
      <c r="E13">
        <v>0.1925</v>
      </c>
      <c r="F13">
        <v>0</v>
      </c>
      <c r="G13">
        <v>1</v>
      </c>
    </row>
    <row r="14" spans="1:7">
      <c r="A14">
        <v>8</v>
      </c>
      <c r="B14">
        <v>9</v>
      </c>
      <c r="C14">
        <v>0.011</v>
      </c>
      <c r="D14">
        <v>0.11</v>
      </c>
      <c r="E14">
        <v>0.1925</v>
      </c>
      <c r="F14">
        <v>0</v>
      </c>
      <c r="G14">
        <v>1</v>
      </c>
    </row>
    <row r="15" spans="1:7">
      <c r="A15">
        <v>8</v>
      </c>
      <c r="B15">
        <v>9</v>
      </c>
      <c r="C15">
        <v>0.011</v>
      </c>
      <c r="D15">
        <v>0.11</v>
      </c>
      <c r="E15">
        <v>0.1925</v>
      </c>
      <c r="F15">
        <v>0</v>
      </c>
      <c r="G15">
        <v>1</v>
      </c>
    </row>
    <row r="16" spans="1:7">
      <c r="A16">
        <v>9</v>
      </c>
      <c r="B16">
        <v>10</v>
      </c>
      <c r="C16">
        <v>0.001</v>
      </c>
      <c r="D16">
        <v>0.01</v>
      </c>
      <c r="E16">
        <v>0.0175</v>
      </c>
      <c r="F16">
        <v>0</v>
      </c>
      <c r="G16">
        <v>1</v>
      </c>
    </row>
    <row r="17" spans="1:7">
      <c r="A17">
        <v>10</v>
      </c>
      <c r="B17">
        <v>11</v>
      </c>
      <c r="C17">
        <v>0.0025</v>
      </c>
      <c r="D17">
        <v>0.025</v>
      </c>
      <c r="E17">
        <v>0.04375</v>
      </c>
      <c r="F17">
        <v>0</v>
      </c>
      <c r="G17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K15" sqref="K15"/>
    </sheetView>
  </sheetViews>
  <sheetFormatPr defaultColWidth="9" defaultRowHeight="14.25" outlineLevelRow="1" outlineLevelCol="6"/>
  <cols>
    <col min="1" max="1" width="10" customWidth="1"/>
    <col min="7" max="7" width="14.8833333333333" customWidth="1"/>
  </cols>
  <sheetData>
    <row r="1" spans="1:1">
      <c r="A1" s="1" t="s">
        <v>28</v>
      </c>
    </row>
    <row r="2" spans="1:7">
      <c r="A2" s="1" t="s">
        <v>21</v>
      </c>
      <c r="B2" s="1" t="s">
        <v>22</v>
      </c>
      <c r="C2" s="1" t="s">
        <v>23</v>
      </c>
      <c r="D2" s="1" t="s">
        <v>29</v>
      </c>
      <c r="E2" s="1" t="s">
        <v>30</v>
      </c>
      <c r="F2" s="1" t="s">
        <v>26</v>
      </c>
      <c r="G2" s="1" t="s">
        <v>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15" zoomScaleNormal="115" workbookViewId="0">
      <selection activeCell="B14" sqref="B14"/>
    </sheetView>
  </sheetViews>
  <sheetFormatPr defaultColWidth="9" defaultRowHeight="14.25" outlineLevelRow="4" outlineLevelCol="1"/>
  <cols>
    <col min="1" max="1" width="22" customWidth="1"/>
    <col min="2" max="2" width="25.4416666666667" customWidth="1"/>
    <col min="3" max="3" width="15" customWidth="1"/>
    <col min="4" max="4" width="15.8833333333333" customWidth="1"/>
  </cols>
  <sheetData>
    <row r="1" spans="1:1">
      <c r="A1" s="1" t="s">
        <v>32</v>
      </c>
    </row>
    <row r="2" spans="1:2">
      <c r="A2" t="s">
        <v>33</v>
      </c>
      <c r="B2" s="2">
        <f>B3*1000/2</f>
        <v>30000</v>
      </c>
    </row>
    <row r="3" spans="1:2">
      <c r="A3" t="s">
        <v>34</v>
      </c>
      <c r="B3" s="3">
        <v>60</v>
      </c>
    </row>
    <row r="4" spans="1:2">
      <c r="A4" t="s">
        <v>35</v>
      </c>
      <c r="B4" s="2">
        <v>1</v>
      </c>
    </row>
    <row r="5" spans="1:2">
      <c r="A5" t="s">
        <v>36</v>
      </c>
      <c r="B5" s="2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="145" zoomScaleNormal="145" workbookViewId="0">
      <selection activeCell="A16" sqref="A16"/>
    </sheetView>
  </sheetViews>
  <sheetFormatPr defaultColWidth="9" defaultRowHeight="14.25" outlineLevelCol="2"/>
  <cols>
    <col min="1" max="1" width="30.1083333333333" customWidth="1"/>
  </cols>
  <sheetData>
    <row r="1" spans="1:1">
      <c r="A1" s="1" t="s">
        <v>37</v>
      </c>
    </row>
    <row r="2" spans="1:3">
      <c r="A2" s="1" t="s">
        <v>38</v>
      </c>
      <c r="B2" s="1" t="s">
        <v>39</v>
      </c>
      <c r="C2" s="1"/>
    </row>
    <row r="3" spans="1:2">
      <c r="A3" t="s">
        <v>40</v>
      </c>
      <c r="B3">
        <v>2</v>
      </c>
    </row>
    <row r="4" spans="1:2">
      <c r="A4" t="s">
        <v>41</v>
      </c>
      <c r="B4">
        <v>1</v>
      </c>
    </row>
    <row r="5" spans="1:2">
      <c r="A5" t="s">
        <v>42</v>
      </c>
      <c r="B5">
        <v>1</v>
      </c>
    </row>
    <row r="6" spans="1:2">
      <c r="A6" t="s">
        <v>43</v>
      </c>
      <c r="B6">
        <v>0</v>
      </c>
    </row>
    <row r="7" spans="1:2">
      <c r="A7" t="s">
        <v>44</v>
      </c>
      <c r="B7">
        <v>2</v>
      </c>
    </row>
    <row r="8" spans="1:2">
      <c r="A8" t="s">
        <v>45</v>
      </c>
      <c r="B8">
        <v>1</v>
      </c>
    </row>
    <row r="9" spans="1:2">
      <c r="A9" t="s">
        <v>46</v>
      </c>
      <c r="B9">
        <v>1</v>
      </c>
    </row>
    <row r="10" spans="1:2">
      <c r="A10" t="s">
        <v>47</v>
      </c>
      <c r="B10">
        <v>1</v>
      </c>
    </row>
    <row r="11" spans="1:2">
      <c r="A11" t="s">
        <v>48</v>
      </c>
      <c r="B11">
        <v>1</v>
      </c>
    </row>
    <row r="12" spans="1:2">
      <c r="A12" t="s">
        <v>49</v>
      </c>
      <c r="B12">
        <v>1</v>
      </c>
    </row>
    <row r="13" spans="1:2">
      <c r="A13" t="s">
        <v>50</v>
      </c>
      <c r="B13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CSUST04</cp:lastModifiedBy>
  <dcterms:created xsi:type="dcterms:W3CDTF">2015-06-05T18:17:00Z</dcterms:created>
  <dcterms:modified xsi:type="dcterms:W3CDTF">2024-09-20T07:09:36Z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CA966E559BC54FFF832DFCA333CFE97B_12</vt:lpwstr>
  </property>
  <property fmtid="{D5CDD505-2E9C-101B-9397-08002B2CF9AE}" pid="3" name="KSOProductBuildVer">
    <vt:lpwstr>2052-12.1.0.18276</vt:lpwstr>
  </property>
</Properties>
</file>