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MultiInverterCase_Simulation\"/>
    </mc:Choice>
  </mc:AlternateContent>
  <xr:revisionPtr revIDLastSave="0" documentId="13_ncr:1_{B25FB703-520D-40B2-A063-B8626175F5D1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G4" i="1"/>
  <c r="E10" i="1"/>
  <c r="G5" i="1"/>
  <c r="G10" i="3" l="1"/>
  <c r="G7" i="3"/>
  <c r="G5" i="3"/>
  <c r="F6" i="3"/>
  <c r="B3" i="4"/>
  <c r="C20" i="5"/>
  <c r="C19" i="5"/>
  <c r="C15" i="5"/>
  <c r="C14" i="5"/>
  <c r="C13" i="5"/>
  <c r="C6" i="5"/>
  <c r="C7" i="5"/>
  <c r="D7" i="5"/>
  <c r="D6" i="5"/>
  <c r="F12" i="3"/>
  <c r="C12" i="5" l="1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F10" i="1"/>
  <c r="H8" i="1"/>
  <c r="G8" i="1"/>
  <c r="F8" i="1"/>
  <c r="H7" i="1"/>
  <c r="G7" i="1"/>
  <c r="H6" i="1"/>
  <c r="G6" i="1"/>
  <c r="H5" i="1"/>
  <c r="F5" i="1"/>
  <c r="H4" i="1"/>
  <c r="F4" i="1"/>
</calcChain>
</file>

<file path=xl/sharedStrings.xml><?xml version="1.0" encoding="utf-8"?>
<sst xmlns="http://schemas.openxmlformats.org/spreadsheetml/2006/main" count="86" uniqueCount="81">
  <si>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</si>
  <si>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</si>
  <si>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</si>
  <si>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</si>
  <si>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</si>
  <si>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</si>
  <si>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</si>
  <si>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</si>
  <si>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</si>
  <si>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</si>
  <si>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</si>
  <si>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</si>
  <si>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</si>
  <si>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</si>
  <si>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</si>
  <si>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</si>
  <si>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</si>
  <si>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</si>
  <si>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</si>
  <si>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</si>
  <si>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</si>
  <si>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</si>
  <si>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</si>
  <si>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</si>
  <si>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</si>
  <si>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</si>
  <si>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</si>
  <si>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</si>
  <si>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</si>
  <si>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</si>
  <si>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</si>
  <si>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</si>
  <si>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</si>
  <si>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</si>
  <si>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</si>
  <si>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</si>
  <si>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</si>
  <si>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</si>
  <si>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</si>
  <si>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</si>
  <si>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</si>
  <si>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</si>
  <si>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</si>
  <si>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</si>
  <si>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</si>
  <si>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</si>
  <si>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</si>
  <si>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</si>
  <si>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</si>
  <si>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</si>
  <si>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</si>
  <si>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</si>
  <si>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</si>
  <si>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</si>
  <si>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</si>
  <si>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</si>
  <si>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</si>
  <si>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</si>
  <si>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</si>
  <si>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</si>
  <si>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</si>
  <si>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</si>
  <si>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</si>
  <si>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</si>
  <si>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</si>
  <si>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</si>
  <si>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</si>
  <si>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</si>
  <si>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</si>
  <si>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</si>
  <si>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</si>
  <si>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</si>
  <si>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</si>
  <si>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</si>
  <si>
    <t>kvi = wv^2*Cf/4*50.</t>
    <phoneticPr fontId="1" type="noConversion"/>
  </si>
  <si>
    <t>Ideal BW: vdq Hz</t>
    <phoneticPr fontId="1" type="noConversion"/>
  </si>
  <si>
    <t>Ideal BW: droop Hz</t>
    <phoneticPr fontId="1" type="noConversion"/>
  </si>
  <si>
    <t>Ideal BW: idq Hz</t>
    <phoneticPr fontId="1" type="noConversion"/>
  </si>
  <si>
    <t>kvp = wv*Cf*5</t>
    <phoneticPr fontId="1" type="noConversion"/>
  </si>
  <si>
    <t>Unstable: ki_pll *10</t>
    <phoneticPr fontId="1" type="noConversion"/>
  </si>
  <si>
    <t>Stable: ki_pll/10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</si>
</sst>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  <xf numFmtId="17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0" sqref="E10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-999</v>
      </c>
      <c r="J3">
        <v>999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f>0.4+2</f>
        <v>2.4</v>
      </c>
      <c r="F4">
        <f>42.4/100</f>
        <v>0.42399999999999999</v>
      </c>
      <c r="G4">
        <f>21.7/100+2</f>
        <v>2.2170000000000001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-999</v>
      </c>
      <c r="J5">
        <v>999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f>-1.95+2</f>
        <v>5.0000000000000044E-2</v>
      </c>
      <c r="F10">
        <f>17.4/100</f>
        <v>0.17399999999999999</v>
      </c>
      <c r="G10">
        <v>2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workbookViewId="0">
      <selection activeCell="D5" sqref="D5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6.7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64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65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76</v>
      </c>
      <c r="K3" s="7" t="s">
        <v>75</v>
      </c>
      <c r="L3" s="7" t="s">
        <v>77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0.05</v>
      </c>
      <c r="F5" s="11">
        <v>0.02</v>
      </c>
      <c r="G5" s="11">
        <f>F5/5</f>
        <v>4.0000000000000001E-3</v>
      </c>
      <c r="H5" s="11">
        <v>0</v>
      </c>
      <c r="I5" s="10">
        <v>0.01</v>
      </c>
      <c r="J5" s="11">
        <v>5</v>
      </c>
      <c r="K5" s="11">
        <v>500</v>
      </c>
      <c r="L5" s="11">
        <v>1500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f>E6/5</f>
        <v>0.01</v>
      </c>
      <c r="G6" s="11">
        <v>5</v>
      </c>
      <c r="H6" s="11">
        <v>5</v>
      </c>
      <c r="I6" s="11">
        <v>500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0.05</v>
      </c>
      <c r="F7" s="11">
        <v>0.02</v>
      </c>
      <c r="G7" s="11">
        <f>F7/5</f>
        <v>4.0000000000000001E-3</v>
      </c>
      <c r="H7" s="11">
        <v>0</v>
      </c>
      <c r="I7" s="10">
        <v>0.01</v>
      </c>
      <c r="J7" s="11">
        <v>5</v>
      </c>
      <c r="K7" s="11">
        <v>500</v>
      </c>
      <c r="L7" s="11">
        <v>1500</v>
      </c>
    </row>
    <row r="8" spans="1:12" x14ac:dyDescent="0.4">
      <c r="A8">
        <v>4</v>
      </c>
      <c r="B8">
        <v>100</v>
      </c>
      <c r="F8" s="11"/>
      <c r="G8" s="13"/>
      <c r="H8" s="12"/>
      <c r="I8" s="12"/>
    </row>
    <row r="9" spans="1:12" x14ac:dyDescent="0.4">
      <c r="A9">
        <v>5</v>
      </c>
      <c r="B9">
        <v>100</v>
      </c>
      <c r="F9" s="11"/>
      <c r="G9" s="13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0.05</v>
      </c>
      <c r="F10" s="11">
        <v>0.02</v>
      </c>
      <c r="G10" s="11">
        <f>F10/5</f>
        <v>4.0000000000000001E-3</v>
      </c>
      <c r="H10" s="11">
        <v>0</v>
      </c>
      <c r="I10" s="10">
        <v>0.01</v>
      </c>
      <c r="J10" s="11">
        <v>5</v>
      </c>
      <c r="K10" s="11">
        <v>500</v>
      </c>
      <c r="L10" s="11">
        <v>1500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5</v>
      </c>
      <c r="H12" s="11">
        <v>5</v>
      </c>
      <c r="I12" s="11">
        <v>500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4" workbookViewId="0">
      <selection activeCell="C20" sqref="C20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1">
        <f>0.01938</f>
        <v>1.9380000000000001E-2</v>
      </c>
      <c r="D6" s="11">
        <f>0.05917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1">
        <f>0.05403</f>
        <v>5.4030000000000002E-2</v>
      </c>
      <c r="D7" s="11">
        <f>0.22304</f>
        <v>0.22303999999999999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D13/5</f>
        <v>4.1824E-2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D14/5</f>
        <v>0.111236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D15/5</f>
        <v>5.0404000000000004E-2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D19/5</f>
        <v>3.5229999999999997E-2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D20/5</f>
        <v>2.2002000000000001E-2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</f>
        <v>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5"/>
  <sheetViews>
    <sheetView workbookViewId="0">
      <selection activeCell="A10" sqref="A10"/>
    </sheetView>
  </sheetViews>
  <sheetFormatPr defaultRowHeight="13.9" x14ac:dyDescent="0.4"/>
  <sheetData>
    <row r="1" spans="1:1" x14ac:dyDescent="0.4">
      <c r="A1" t="s">
        <v>68</v>
      </c>
    </row>
    <row r="2" spans="1:1" x14ac:dyDescent="0.4">
      <c r="A2" t="s">
        <v>78</v>
      </c>
    </row>
    <row r="3" spans="1:1" x14ac:dyDescent="0.4">
      <c r="A3" t="s">
        <v>74</v>
      </c>
    </row>
    <row r="4" spans="1:1" x14ac:dyDescent="0.4">
      <c r="A4" t="s">
        <v>69</v>
      </c>
    </row>
    <row r="6" spans="1:1" x14ac:dyDescent="0.4">
      <c r="A6" t="s">
        <v>66</v>
      </c>
    </row>
    <row r="7" spans="1:1" x14ac:dyDescent="0.4">
      <c r="A7" t="s">
        <v>79</v>
      </c>
    </row>
    <row r="8" spans="1:1" x14ac:dyDescent="0.4">
      <c r="A8" t="s">
        <v>80</v>
      </c>
    </row>
    <row r="9" spans="1:1" x14ac:dyDescent="0.4">
      <c r="A9" t="s">
        <v>67</v>
      </c>
    </row>
    <row r="10" spans="1:1" x14ac:dyDescent="0.4">
      <c r="A10" t="s">
        <v>70</v>
      </c>
    </row>
    <row r="11" spans="1:1" x14ac:dyDescent="0.4">
      <c r="A11" t="s">
        <v>72</v>
      </c>
    </row>
    <row r="13" spans="1:1" x14ac:dyDescent="0.4">
      <c r="A13" t="s">
        <v>73</v>
      </c>
    </row>
    <row r="15" spans="1:1" x14ac:dyDescent="0.4">
      <c r="A15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2021-10-23T15:46:39Z</dcterms:modified>
</cp:coreProperties>
</file>