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E:\GitRep\Simplus-Grid-Tool\system_cases\IEEE 4Bus\"/>
    </mc:Choice>
  </mc:AlternateContent>
  <xr:revisionPtr revIDLastSave="0" documentId="13_ncr:1_{41F88DCC-03CA-429B-8CA7-B9CC29017671}" xr6:coauthVersionLast="47" xr6:coauthVersionMax="47" xr10:uidLastSave="{00000000-0000-0000-0000-000000000000}"/>
  <bookViews>
    <workbookView xWindow="19110" yWindow="0" windowWidth="19380" windowHeight="20970" activeTab="5" xr2:uid="{00000000-000D-0000-FFFF-FFFF00000000}"/>
  </bookViews>
  <sheets>
    <sheet name="Bus" sheetId="1" r:id="rId1"/>
    <sheet name="Apparatus" sheetId="3" r:id="rId2"/>
    <sheet name="Basic" sheetId="4" r:id="rId3"/>
    <sheet name="NetworkLine" sheetId="2" r:id="rId4"/>
    <sheet name="NetworkLine_IEEE" sheetId="5" r:id="rId5"/>
    <sheet name="Advance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tc={498F869A-7C3A-4023-B3D4-EEAE5ED2413D}</author>
  </authors>
  <commentList>
    <comment ref="E5" authorId="0" shapeId="0" xr:uid="{498F869A-7C3A-4023-B3D4-EEAE5ED2413D}">
      <text>
        <t>[Threaded comment]
Your version of Excel allows you to read this threaded comment; however, any edits to it will get removed if the file is opened in a newer version of Excel. Learn more: https://go.microsoft.com/fwlink/?linkid=870924
Comment:
    Was 0.0049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Zhu, Yue</author>
    <author>tc={6915A0B4-719D-4971-9228-853178C98BD9}</author>
  </authors>
  <commentList>
    <comment ref="AQ5" authorId="0" shapeId="0" xr:uid="{7D168C41-90B8-4DC0-93FA-EB0FA4F565DE}">
      <text>
        <r>
          <rPr>
            <b/>
            <sz val="9"/>
            <color indexed="81"/>
            <rFont val="Tahoma"/>
            <charset val="1"/>
          </rPr>
          <t>Zhu, Yue:</t>
        </r>
        <r>
          <rPr>
            <sz val="9"/>
            <color indexed="81"/>
            <rFont val="Tahoma"/>
            <charset val="1"/>
          </rPr>
          <t xml:space="preserve">
T1 and T2 are inverted in Cyprus's model, so I changed them back.</t>
        </r>
      </text>
    </comment>
    <comment ref="F6" authorId="1" shapeId="0" xr:uid="{6915A0B4-719D-4971-9228-853178C98BD9}">
      <text>
        <t>[Threaded comment]
Your version of Excel allows you to read this threaded comment; however, any edits to it will get removed if the file is opened in a newer version of Excel. Learn more: https://go.microsoft.com/fwlink/?linkid=870924
Comment:
    Was 1.67</t>
      </text>
    </comment>
  </commentList>
</comments>
</file>

<file path=xl/sharedStrings.xml><?xml version="1.0" encoding="utf-8"?>
<sst xmlns="http://schemas.openxmlformats.org/spreadsheetml/2006/main" count="128" uniqueCount="112">
  <si>
    <t>R (pu)</t>
    <phoneticPr fontId="1" type="noConversion"/>
  </si>
  <si>
    <t>wL (pu)</t>
    <phoneticPr fontId="1" type="noConversion"/>
  </si>
  <si>
    <t>wC (pu)</t>
    <phoneticPr fontId="1" type="noConversion"/>
  </si>
  <si>
    <t>G (pu)</t>
    <phoneticPr fontId="1" type="noConversion"/>
  </si>
  <si>
    <t>This sheet summarizes the parameters for network line impedance.</t>
    <phoneticPr fontId="1" type="noConversion"/>
  </si>
  <si>
    <t>This sheet summarizes the parameters for power flow analysis</t>
    <phoneticPr fontId="1" type="noConversion"/>
  </si>
  <si>
    <t>Samping frequency (Hz)</t>
    <phoneticPr fontId="1" type="noConversion"/>
  </si>
  <si>
    <t>This sheet summarizes the devices connected to buses.</t>
    <phoneticPr fontId="1" type="noConversion"/>
  </si>
  <si>
    <t>This sheet summarizes the parameters for network line impedance in IEEE form.</t>
    <phoneticPr fontId="1" type="noConversion"/>
  </si>
  <si>
    <t>Enable:</t>
    <phoneticPr fontId="1" type="noConversion"/>
  </si>
  <si>
    <t>X (pu)</t>
    <phoneticPr fontId="1" type="noConversion"/>
  </si>
  <si>
    <t>This sheet summarizes basic settings</t>
    <phoneticPr fontId="1" type="noConversion"/>
  </si>
  <si>
    <t>PGi (pu)</t>
    <phoneticPr fontId="1" type="noConversion"/>
  </si>
  <si>
    <t>QGi (pu)</t>
    <phoneticPr fontId="1" type="noConversion"/>
  </si>
  <si>
    <t>PLi (pu)</t>
    <phoneticPr fontId="1" type="noConversion"/>
  </si>
  <si>
    <t>QLi (pu)</t>
    <phoneticPr fontId="1" type="noConversion"/>
  </si>
  <si>
    <t>Qmin (pu)</t>
    <phoneticPr fontId="1" type="noConversion"/>
  </si>
  <si>
    <t>Qmax (pu)</t>
    <phoneticPr fontId="1" type="noConversion"/>
  </si>
  <si>
    <t>Vsp (pu)</t>
    <phoneticPr fontId="1" type="noConversion"/>
  </si>
  <si>
    <t>This sheet summaries advanced settings.</t>
    <phoneticPr fontId="1" type="noConversion"/>
  </si>
  <si>
    <t>Enable (create simulink model)</t>
    <phoneticPr fontId="1" type="noConversion"/>
  </si>
  <si>
    <t>Enable (plot pole map)</t>
    <phoneticPr fontId="1" type="noConversion"/>
  </si>
  <si>
    <t>Enable (plot admittance)</t>
    <phoneticPr fontId="1" type="noConversion"/>
  </si>
  <si>
    <t>Enable (print output)</t>
    <phoneticPr fontId="1" type="noConversion"/>
  </si>
  <si>
    <t>Discretization damping flag</t>
    <phoneticPr fontId="1" type="noConversion"/>
  </si>
  <si>
    <t>Discretization method</t>
    <phoneticPr fontId="1" type="noConversion"/>
  </si>
  <si>
    <t>Linearization times</t>
    <phoneticPr fontId="1" type="noConversion"/>
  </si>
  <si>
    <t>Direct feedthrough</t>
    <phoneticPr fontId="1" type="noConversion"/>
  </si>
  <si>
    <t>Power flow algorithm</t>
    <phoneticPr fontId="1" type="noConversion"/>
  </si>
  <si>
    <t>Base frequency (Hz)</t>
    <phoneticPr fontId="1" type="noConversion"/>
  </si>
  <si>
    <t>Base power (VA)</t>
    <phoneticPr fontId="1" type="noConversion"/>
  </si>
  <si>
    <t>Base voltage (V)</t>
    <phoneticPr fontId="1" type="noConversion"/>
  </si>
  <si>
    <t>Bus</t>
    <phoneticPr fontId="1" type="noConversion"/>
  </si>
  <si>
    <t>Type</t>
    <phoneticPr fontId="1" type="noConversion"/>
  </si>
  <si>
    <t>Turns ratio (pu)</t>
    <phoneticPr fontId="1" type="noConversion"/>
  </si>
  <si>
    <t>From bus</t>
    <phoneticPr fontId="1" type="noConversion"/>
  </si>
  <si>
    <t>To bus</t>
    <phoneticPr fontId="1" type="noConversion"/>
  </si>
  <si>
    <t>theta (rad)</t>
    <phoneticPr fontId="1" type="noConversion"/>
  </si>
  <si>
    <t>Item</t>
    <phoneticPr fontId="1" type="noConversion"/>
  </si>
  <si>
    <t>Value</t>
    <phoneticPr fontId="1" type="noConversion"/>
  </si>
  <si>
    <t>B (pu)</t>
    <phoneticPr fontId="1" type="noConversion"/>
  </si>
  <si>
    <t>Enable (modal analysis)</t>
    <phoneticPr fontId="1" type="noConversion"/>
  </si>
  <si>
    <t>User data:</t>
    <phoneticPr fontId="1" type="noConversion"/>
  </si>
  <si>
    <t>Turns Ratio (pu)</t>
    <phoneticPr fontId="1" type="noConversion"/>
  </si>
  <si>
    <t>SM Param</t>
  </si>
  <si>
    <t>X</t>
  </si>
  <si>
    <t>R</t>
  </si>
  <si>
    <t>x_d</t>
  </si>
  <si>
    <t>x'd</t>
  </si>
  <si>
    <t>x''d</t>
  </si>
  <si>
    <t>T'd</t>
  </si>
  <si>
    <t>T''d</t>
  </si>
  <si>
    <t>xq</t>
  </si>
  <si>
    <t>x'q</t>
  </si>
  <si>
    <t>x''q</t>
  </si>
  <si>
    <t>T'q</t>
  </si>
  <si>
    <t>T''q</t>
  </si>
  <si>
    <t>Sbase</t>
  </si>
  <si>
    <t>Tr</t>
  </si>
  <si>
    <t>Ka</t>
  </si>
  <si>
    <t>Ta</t>
  </si>
  <si>
    <t>Vrmax</t>
  </si>
  <si>
    <t>Vrmin</t>
  </si>
  <si>
    <t>Ke</t>
  </si>
  <si>
    <t>Te</t>
  </si>
  <si>
    <t>Kf</t>
  </si>
  <si>
    <t>Tf</t>
  </si>
  <si>
    <t>E1</t>
  </si>
  <si>
    <t>E2</t>
  </si>
  <si>
    <t>SE(E1)</t>
  </si>
  <si>
    <t>SE(E2)</t>
  </si>
  <si>
    <t>PSS-conv</t>
  </si>
  <si>
    <t>T1</t>
  </si>
  <si>
    <t>T2</t>
  </si>
  <si>
    <t>T3</t>
  </si>
  <si>
    <t>T4</t>
  </si>
  <si>
    <t>Tw</t>
  </si>
  <si>
    <t>Kpss</t>
  </si>
  <si>
    <t>Vpssmin</t>
  </si>
  <si>
    <t>Vpssmax</t>
  </si>
  <si>
    <t>Governor-BPA_GG</t>
  </si>
  <si>
    <t>T5</t>
  </si>
  <si>
    <t>F</t>
  </si>
  <si>
    <t>Pmax</t>
  </si>
  <si>
    <t>H (s)</t>
  </si>
  <si>
    <t>D (damping torque coefficient, pu)</t>
  </si>
  <si>
    <t>Dpu (turbine shaft friction torque coefficient, pu)</t>
  </si>
  <si>
    <t>S(1.0), Machine saturation at 1.0 p.u</t>
  </si>
  <si>
    <t>S(1.2),Machine saturation at 1.2 p.u.</t>
  </si>
  <si>
    <t>Area No.</t>
    <phoneticPr fontId="1" type="noConversion"/>
  </si>
  <si>
    <t>AC or DC</t>
    <phoneticPr fontId="1" type="noConversion"/>
  </si>
  <si>
    <t>10-19: Grid-following voltage- 
source inverter with PLL</t>
    <phoneticPr fontId="1" type="noConversion"/>
  </si>
  <si>
    <t>Vdc (pu) = 2.5</t>
    <phoneticPr fontId="1" type="noConversion"/>
  </si>
  <si>
    <t>Bandwidth PLL (Hz)</t>
  </si>
  <si>
    <t>Bandwidth vdc (Hz)</t>
  </si>
  <si>
    <t>R (pu)</t>
  </si>
  <si>
    <t>wL (pu)</t>
  </si>
  <si>
    <t>Cdc (pu)</t>
  </si>
  <si>
    <t>Bandwidth idq (Hz)</t>
  </si>
  <si>
    <t>inf</t>
    <phoneticPr fontId="1" type="noConversion"/>
  </si>
  <si>
    <t>wLf (pu)</t>
  </si>
  <si>
    <t>Rf (pu)</t>
  </si>
  <si>
    <t>wCf (pu)</t>
  </si>
  <si>
    <t>wLc (pu)</t>
  </si>
  <si>
    <t>Rc (pu)</t>
  </si>
  <si>
    <t>Xov (pu)</t>
  </si>
  <si>
    <t>Droop Dw</t>
  </si>
  <si>
    <t>BW droop (Hz)</t>
  </si>
  <si>
    <t>BW vdq (Hz)</t>
  </si>
  <si>
    <t>BW idq (Hz)</t>
  </si>
  <si>
    <t>GFM inverter</t>
  </si>
  <si>
    <t>SG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</si>
</sst>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_ "/>
    <numFmt numFmtId="165" formatCode="0.000"/>
    <numFmt numFmtId="166" formatCode="0.000E+00"/>
    <numFmt numFmtId="167" formatCode="0.0000"/>
  </numFmts>
  <fonts count="9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b/>
      <sz val="11"/>
      <color theme="1"/>
      <name val="Calibri"/>
      <family val="3"/>
      <charset val="134"/>
      <scheme val="minor"/>
    </font>
    <font>
      <b/>
      <sz val="11"/>
      <name val="Calibri"/>
      <family val="3"/>
      <charset val="134"/>
      <scheme val="minor"/>
    </font>
    <font>
      <sz val="11"/>
      <color theme="1"/>
      <name val="Calibri"/>
      <family val="3"/>
      <charset val="134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11" fontId="0" fillId="0" borderId="0" xfId="0" applyNumberFormat="1"/>
    <xf numFmtId="164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165" fontId="0" fillId="0" borderId="0" xfId="0" applyNumberFormat="1"/>
    <xf numFmtId="0" fontId="0" fillId="2" borderId="0" xfId="0" applyFill="1"/>
    <xf numFmtId="0" fontId="6" fillId="3" borderId="0" xfId="0" applyFont="1" applyFill="1"/>
    <xf numFmtId="0" fontId="0" fillId="4" borderId="0" xfId="0" applyFill="1"/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5" borderId="0" xfId="0" applyFill="1"/>
    <xf numFmtId="0" fontId="0" fillId="5" borderId="0" xfId="0" applyFill="1" applyAlignment="1">
      <alignment wrapText="1"/>
    </xf>
    <xf numFmtId="0" fontId="0" fillId="6" borderId="0" xfId="0" applyFill="1"/>
    <xf numFmtId="0" fontId="0" fillId="3" borderId="0" xfId="0" applyFill="1"/>
    <xf numFmtId="166" fontId="0" fillId="7" borderId="0" xfId="0" applyNumberFormat="1" applyFill="1"/>
    <xf numFmtId="167" fontId="2" fillId="0" borderId="0" xfId="0" applyNumberFormat="1" applyFont="1"/>
    <xf numFmtId="167" fontId="0" fillId="0" borderId="0" xfId="0" applyNumberFormat="1"/>
    <xf numFmtId="165" fontId="0" fillId="8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Yue Zhu" id="{1C8E9B8B-AFD9-4241-B5F1-161BEBA16A1D}" userId="9dc72b501c4119dc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5" dT="2023-03-22T11:52:19.24" personId="{1C8E9B8B-AFD9-4241-B5F1-161BEBA16A1D}" id="{498F869A-7C3A-4023-B3D4-EEAE5ED2413D}">
    <text>Was 0.0049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F6" dT="2023-03-22T00:18:20.06" personId="{1C8E9B8B-AFD9-4241-B5F1-161BEBA16A1D}" id="{6915A0B4-719D-4971-9228-853178C98BD9}">
    <text>Was 1.67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5"/>
  <sheetViews>
    <sheetView zoomScale="160" zoomScaleNormal="160" workbookViewId="0">
      <selection activeCell="C3" sqref="C3:L6"/>
    </sheetView>
  </sheetViews>
  <sheetFormatPr defaultRowHeight="14.5"/>
  <cols>
    <col min="4" max="4" width="11.26953125" customWidth="1"/>
    <col min="9" max="9" width="10.7265625" customWidth="1"/>
    <col min="10" max="10" width="11.1796875" customWidth="1"/>
  </cols>
  <sheetData>
    <row r="1" spans="1:12">
      <c r="A1" s="4" t="s">
        <v>5</v>
      </c>
    </row>
    <row r="2" spans="1:12">
      <c r="A2" s="3" t="s">
        <v>32</v>
      </c>
      <c r="B2" s="3" t="s">
        <v>33</v>
      </c>
      <c r="C2" s="3" t="s">
        <v>18</v>
      </c>
      <c r="D2" s="3" t="s">
        <v>37</v>
      </c>
      <c r="E2" s="3" t="s">
        <v>12</v>
      </c>
      <c r="F2" s="3" t="s">
        <v>13</v>
      </c>
      <c r="G2" s="3" t="s">
        <v>14</v>
      </c>
      <c r="H2" s="3" t="s">
        <v>15</v>
      </c>
      <c r="I2" s="3" t="s">
        <v>16</v>
      </c>
      <c r="J2" s="3" t="s">
        <v>17</v>
      </c>
      <c r="K2" s="3" t="s">
        <v>89</v>
      </c>
      <c r="L2" s="3" t="s">
        <v>90</v>
      </c>
    </row>
    <row r="3" spans="1:12">
      <c r="A3" s="6">
        <v>1</v>
      </c>
      <c r="B3" s="7">
        <v>1</v>
      </c>
      <c r="C3" s="7">
        <v>0.96599999999999997</v>
      </c>
      <c r="D3" s="7">
        <v>0</v>
      </c>
      <c r="E3" s="7">
        <v>0</v>
      </c>
      <c r="F3" s="7">
        <v>0</v>
      </c>
      <c r="G3" s="7">
        <v>6.048</v>
      </c>
      <c r="H3" s="7">
        <v>-0.19600000000000001</v>
      </c>
      <c r="I3" s="7">
        <v>-10</v>
      </c>
      <c r="J3" s="7">
        <v>10</v>
      </c>
      <c r="K3" s="7">
        <v>1</v>
      </c>
      <c r="L3" s="7">
        <v>1</v>
      </c>
    </row>
    <row r="4" spans="1:12">
      <c r="A4" s="7">
        <v>2</v>
      </c>
      <c r="B4" s="7">
        <v>2</v>
      </c>
      <c r="C4" s="7">
        <v>1.0389999999999999</v>
      </c>
      <c r="D4" s="7">
        <v>0</v>
      </c>
      <c r="E4" s="7">
        <v>6.5</v>
      </c>
      <c r="F4" s="7">
        <v>1.9585999999999999</v>
      </c>
      <c r="G4" s="7">
        <v>6.2600000000000003E-2</v>
      </c>
      <c r="H4" s="7">
        <v>2.4300000000000002E-2</v>
      </c>
      <c r="I4" s="7">
        <v>-10</v>
      </c>
      <c r="J4" s="7">
        <v>10</v>
      </c>
      <c r="K4" s="7">
        <v>1</v>
      </c>
      <c r="L4" s="7">
        <v>1</v>
      </c>
    </row>
    <row r="5" spans="1:12">
      <c r="A5" s="7">
        <v>3</v>
      </c>
      <c r="B5" s="7">
        <v>3</v>
      </c>
      <c r="C5" s="7">
        <v>0.98899999999999999</v>
      </c>
      <c r="D5" s="7">
        <v>0</v>
      </c>
      <c r="E5" s="6">
        <v>0.5</v>
      </c>
      <c r="F5" s="7">
        <v>0</v>
      </c>
      <c r="G5" s="6">
        <v>7.9799999999999996E-2</v>
      </c>
      <c r="H5" s="7">
        <v>7.9799999999999996E-2</v>
      </c>
      <c r="I5" s="7">
        <v>-10</v>
      </c>
      <c r="J5" s="7">
        <v>10</v>
      </c>
      <c r="K5" s="7">
        <v>1</v>
      </c>
      <c r="L5" s="7">
        <v>1</v>
      </c>
    </row>
    <row r="6" spans="1:12">
      <c r="A6">
        <v>4</v>
      </c>
      <c r="B6" s="7">
        <v>2</v>
      </c>
      <c r="C6" s="7">
        <v>0.998</v>
      </c>
      <c r="D6" s="7">
        <v>0</v>
      </c>
      <c r="E6" s="7">
        <v>2</v>
      </c>
      <c r="F6" s="7">
        <v>-1.06</v>
      </c>
      <c r="G6" s="7">
        <v>3.79</v>
      </c>
      <c r="H6" s="7">
        <v>-0.88600000000000001</v>
      </c>
      <c r="I6" s="7">
        <v>-10</v>
      </c>
      <c r="J6" s="7">
        <v>10</v>
      </c>
      <c r="K6" s="7">
        <v>1</v>
      </c>
      <c r="L6" s="7">
        <v>1</v>
      </c>
    </row>
    <row r="7" spans="1:12">
      <c r="A7" s="7"/>
    </row>
    <row r="8" spans="1:12">
      <c r="A8" s="6"/>
    </row>
    <row r="9" spans="1:12">
      <c r="A9" s="7"/>
    </row>
    <row r="10" spans="1:12">
      <c r="A10" s="6"/>
    </row>
    <row r="11" spans="1:12">
      <c r="A11" s="7"/>
    </row>
    <row r="13" spans="1:12">
      <c r="E13" s="6"/>
    </row>
    <row r="14" spans="1:12">
      <c r="E14" s="6"/>
    </row>
    <row r="15" spans="1:12">
      <c r="E15" s="6"/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45F5B-1D7A-4323-9AD6-5FF81941CA24}">
  <dimension ref="A1:AW18"/>
  <sheetViews>
    <sheetView zoomScale="85" zoomScaleNormal="85" workbookViewId="0">
      <selection activeCell="B9" sqref="B9:L9"/>
    </sheetView>
  </sheetViews>
  <sheetFormatPr defaultRowHeight="14.5"/>
  <cols>
    <col min="1" max="1" width="12.7265625" customWidth="1"/>
    <col min="2" max="2" width="29.54296875" customWidth="1"/>
    <col min="3" max="4" width="14" customWidth="1"/>
    <col min="5" max="5" width="15.26953125" customWidth="1"/>
    <col min="6" max="6" width="12.453125" customWidth="1"/>
    <col min="7" max="7" width="13.54296875" customWidth="1"/>
    <col min="8" max="8" width="26" customWidth="1"/>
    <col min="9" max="9" width="16" customWidth="1"/>
    <col min="10" max="10" width="18.7265625" customWidth="1"/>
    <col min="11" max="11" width="18.54296875" customWidth="1"/>
    <col min="12" max="12" width="17.1796875" customWidth="1"/>
    <col min="13" max="13" width="17.81640625" customWidth="1"/>
    <col min="14" max="14" width="14.453125" customWidth="1"/>
    <col min="15" max="15" width="13.1796875" customWidth="1"/>
    <col min="17" max="17" width="11.26953125" customWidth="1"/>
    <col min="18" max="18" width="12.81640625" customWidth="1"/>
    <col min="47" max="47" width="9.7265625" bestFit="1" customWidth="1"/>
  </cols>
  <sheetData>
    <row r="1" spans="1:49">
      <c r="A1" s="3" t="s">
        <v>7</v>
      </c>
    </row>
    <row r="2" spans="1:49" ht="29">
      <c r="A2" s="3"/>
      <c r="B2" s="12" t="s">
        <v>91</v>
      </c>
      <c r="C2" s="13" t="s">
        <v>92</v>
      </c>
      <c r="D2" s="13" t="s">
        <v>97</v>
      </c>
      <c r="E2" s="13" t="s">
        <v>96</v>
      </c>
      <c r="F2" s="13" t="s">
        <v>95</v>
      </c>
      <c r="G2" s="13" t="s">
        <v>94</v>
      </c>
      <c r="H2" s="13" t="s">
        <v>93</v>
      </c>
      <c r="I2" s="13" t="s">
        <v>98</v>
      </c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2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1" t="s">
        <v>71</v>
      </c>
      <c r="AI2" s="11"/>
      <c r="AJ2" s="11"/>
      <c r="AK2" s="11"/>
      <c r="AL2" s="11"/>
      <c r="AM2" s="11"/>
      <c r="AN2" s="11"/>
      <c r="AO2" s="11"/>
      <c r="AP2" s="17" t="s">
        <v>80</v>
      </c>
      <c r="AQ2" s="17"/>
      <c r="AR2" s="17"/>
      <c r="AS2" s="17"/>
      <c r="AT2" s="17"/>
      <c r="AU2" s="17"/>
      <c r="AV2" s="17"/>
      <c r="AW2" s="19"/>
    </row>
    <row r="3" spans="1:49">
      <c r="A3" s="3"/>
      <c r="B3" t="s">
        <v>110</v>
      </c>
      <c r="C3" t="s">
        <v>100</v>
      </c>
      <c r="D3" t="s">
        <v>101</v>
      </c>
      <c r="E3" t="s">
        <v>102</v>
      </c>
      <c r="F3" t="s">
        <v>103</v>
      </c>
      <c r="G3" t="s">
        <v>104</v>
      </c>
      <c r="H3" t="s">
        <v>105</v>
      </c>
      <c r="I3" t="s">
        <v>106</v>
      </c>
      <c r="J3" t="s">
        <v>107</v>
      </c>
      <c r="K3" t="s">
        <v>108</v>
      </c>
      <c r="L3" t="s">
        <v>109</v>
      </c>
      <c r="M3" s="9"/>
      <c r="N3" s="9"/>
      <c r="O3" s="9"/>
      <c r="P3" s="9"/>
      <c r="Q3" s="9"/>
      <c r="R3" s="9"/>
      <c r="S3" s="9"/>
      <c r="T3" s="9"/>
      <c r="U3" s="2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1"/>
      <c r="AI3" s="11"/>
      <c r="AJ3" s="11"/>
      <c r="AK3" s="11"/>
      <c r="AL3" s="11"/>
      <c r="AM3" s="11"/>
      <c r="AN3" s="11"/>
      <c r="AO3" s="11"/>
      <c r="AP3" s="17"/>
      <c r="AQ3" s="17"/>
      <c r="AR3" s="17"/>
      <c r="AS3" s="17"/>
      <c r="AT3" s="17"/>
      <c r="AU3" s="17"/>
      <c r="AV3" s="17"/>
      <c r="AW3" s="19"/>
    </row>
    <row r="4" spans="1:49">
      <c r="A4" s="3"/>
      <c r="C4" s="9" t="s">
        <v>44</v>
      </c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2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1"/>
      <c r="AI4" s="11"/>
      <c r="AJ4" s="11"/>
      <c r="AK4" s="11"/>
      <c r="AL4" s="11"/>
      <c r="AM4" s="11"/>
      <c r="AN4" s="11"/>
      <c r="AO4" s="11"/>
      <c r="AP4" s="17"/>
      <c r="AQ4" s="17"/>
      <c r="AR4" s="17"/>
      <c r="AS4" s="17"/>
      <c r="AT4" s="17"/>
      <c r="AU4" s="17"/>
      <c r="AV4" s="17"/>
      <c r="AW4" s="19"/>
    </row>
    <row r="5" spans="1:49" ht="72.5">
      <c r="A5" s="12"/>
      <c r="B5" s="13" t="s">
        <v>111</v>
      </c>
      <c r="C5" s="14" t="s">
        <v>57</v>
      </c>
      <c r="D5" s="14" t="s">
        <v>45</v>
      </c>
      <c r="E5" s="14" t="s">
        <v>46</v>
      </c>
      <c r="F5" s="14" t="s">
        <v>47</v>
      </c>
      <c r="G5" s="14" t="s">
        <v>48</v>
      </c>
      <c r="H5" s="14" t="s">
        <v>49</v>
      </c>
      <c r="I5" s="14" t="s">
        <v>50</v>
      </c>
      <c r="J5" s="14" t="s">
        <v>51</v>
      </c>
      <c r="K5" s="14" t="s">
        <v>52</v>
      </c>
      <c r="L5" s="14" t="s">
        <v>53</v>
      </c>
      <c r="M5" s="14" t="s">
        <v>54</v>
      </c>
      <c r="N5" s="14" t="s">
        <v>55</v>
      </c>
      <c r="O5" s="14" t="s">
        <v>56</v>
      </c>
      <c r="P5" s="14" t="s">
        <v>84</v>
      </c>
      <c r="Q5" s="14" t="s">
        <v>85</v>
      </c>
      <c r="R5" s="14" t="s">
        <v>86</v>
      </c>
      <c r="S5" s="14" t="s">
        <v>87</v>
      </c>
      <c r="T5" s="14" t="s">
        <v>88</v>
      </c>
      <c r="U5" s="15" t="s">
        <v>58</v>
      </c>
      <c r="V5" s="15" t="s">
        <v>59</v>
      </c>
      <c r="W5" s="15" t="s">
        <v>60</v>
      </c>
      <c r="X5" s="15" t="s">
        <v>61</v>
      </c>
      <c r="Y5" s="15" t="s">
        <v>62</v>
      </c>
      <c r="Z5" s="15" t="s">
        <v>63</v>
      </c>
      <c r="AA5" s="15" t="s">
        <v>64</v>
      </c>
      <c r="AB5" s="15" t="s">
        <v>65</v>
      </c>
      <c r="AC5" s="15" t="s">
        <v>66</v>
      </c>
      <c r="AD5" s="15" t="s">
        <v>67</v>
      </c>
      <c r="AE5" s="15" t="s">
        <v>69</v>
      </c>
      <c r="AF5" s="15" t="s">
        <v>68</v>
      </c>
      <c r="AG5" s="15" t="s">
        <v>70</v>
      </c>
      <c r="AH5" s="16" t="s">
        <v>72</v>
      </c>
      <c r="AI5" s="16" t="s">
        <v>73</v>
      </c>
      <c r="AJ5" s="16" t="s">
        <v>74</v>
      </c>
      <c r="AK5" s="16" t="s">
        <v>75</v>
      </c>
      <c r="AL5" s="16" t="s">
        <v>76</v>
      </c>
      <c r="AM5" s="16" t="s">
        <v>77</v>
      </c>
      <c r="AN5" s="16" t="s">
        <v>78</v>
      </c>
      <c r="AO5" s="16" t="s">
        <v>79</v>
      </c>
      <c r="AP5" s="18" t="s">
        <v>46</v>
      </c>
      <c r="AQ5" s="18" t="s">
        <v>72</v>
      </c>
      <c r="AR5" s="18" t="s">
        <v>73</v>
      </c>
      <c r="AS5" s="18" t="s">
        <v>74</v>
      </c>
      <c r="AT5" s="18" t="s">
        <v>75</v>
      </c>
      <c r="AU5" s="18" t="s">
        <v>81</v>
      </c>
      <c r="AV5" s="18" t="s">
        <v>82</v>
      </c>
      <c r="AW5" s="18" t="s">
        <v>83</v>
      </c>
    </row>
    <row r="6" spans="1:49">
      <c r="A6" s="6">
        <v>1</v>
      </c>
      <c r="B6">
        <v>42</v>
      </c>
      <c r="C6">
        <v>4.4800000000000004</v>
      </c>
      <c r="D6">
        <v>0.15</v>
      </c>
      <c r="E6">
        <v>4.3E-3</v>
      </c>
      <c r="F6" s="6">
        <v>2</v>
      </c>
      <c r="G6">
        <v>0.26500000000000001</v>
      </c>
      <c r="H6" s="8">
        <v>0.20499999999999999</v>
      </c>
      <c r="I6" s="8">
        <v>0.58709999999999996</v>
      </c>
      <c r="J6" s="8">
        <v>2.4799999999999999E-2</v>
      </c>
      <c r="K6" s="2">
        <v>1.6</v>
      </c>
      <c r="L6" s="8">
        <v>0.46</v>
      </c>
      <c r="M6" s="8">
        <v>0.20499999999999999</v>
      </c>
      <c r="N6" s="8">
        <v>0.1351</v>
      </c>
      <c r="O6" s="8">
        <v>2.6700000000000002E-2</v>
      </c>
      <c r="P6" s="8">
        <v>2.6560000000000001</v>
      </c>
      <c r="Q6" s="8">
        <v>0</v>
      </c>
      <c r="R6" s="8">
        <v>2</v>
      </c>
      <c r="S6" s="8">
        <v>9.0999999999999998E-2</v>
      </c>
      <c r="T6" s="8">
        <v>0.4</v>
      </c>
      <c r="U6" s="8">
        <v>0</v>
      </c>
      <c r="V6" s="8">
        <v>50</v>
      </c>
      <c r="W6" s="8">
        <v>0.06</v>
      </c>
      <c r="X6" s="8">
        <v>1</v>
      </c>
      <c r="Y6" s="8">
        <v>-1</v>
      </c>
      <c r="Z6" s="8">
        <v>-4.65E-2</v>
      </c>
      <c r="AA6" s="8">
        <v>0.52</v>
      </c>
      <c r="AB6" s="8">
        <v>0.12</v>
      </c>
      <c r="AC6" s="8">
        <v>1</v>
      </c>
      <c r="AD6" s="8">
        <v>3.24</v>
      </c>
      <c r="AE6" s="8">
        <v>7.1999999999999995E-2</v>
      </c>
      <c r="AF6" s="8">
        <v>4.32</v>
      </c>
      <c r="AG6" s="8">
        <v>0.28210000000000002</v>
      </c>
      <c r="AH6" s="8">
        <v>5</v>
      </c>
      <c r="AI6" s="8">
        <v>0.6</v>
      </c>
      <c r="AJ6" s="8">
        <v>3</v>
      </c>
      <c r="AK6" s="8">
        <v>0.5</v>
      </c>
      <c r="AL6" s="8">
        <v>10</v>
      </c>
      <c r="AM6" s="8">
        <v>0</v>
      </c>
      <c r="AN6" s="8">
        <v>-0.2</v>
      </c>
      <c r="AO6" s="8">
        <v>0.2</v>
      </c>
      <c r="AP6" s="8">
        <v>1.0999999999999999E-2</v>
      </c>
      <c r="AQ6" s="8">
        <v>0</v>
      </c>
      <c r="AR6" s="8">
        <v>0.1</v>
      </c>
      <c r="AS6" s="8">
        <v>0.3</v>
      </c>
      <c r="AT6" s="8">
        <v>0.05</v>
      </c>
      <c r="AU6" s="8">
        <v>10</v>
      </c>
      <c r="AV6" s="8">
        <v>0.25</v>
      </c>
      <c r="AW6" s="8">
        <v>0.87</v>
      </c>
    </row>
    <row r="7" spans="1:49">
      <c r="A7" s="6">
        <v>2</v>
      </c>
      <c r="B7">
        <v>20</v>
      </c>
      <c r="C7">
        <v>0.01</v>
      </c>
      <c r="D7">
        <v>2E-3</v>
      </c>
      <c r="E7">
        <v>0.1</v>
      </c>
      <c r="F7">
        <v>2E-3</v>
      </c>
      <c r="G7">
        <v>5.0000000000000001E-4</v>
      </c>
      <c r="H7">
        <v>2E-3</v>
      </c>
      <c r="I7">
        <v>0.03</v>
      </c>
      <c r="J7">
        <v>5</v>
      </c>
      <c r="K7">
        <v>300</v>
      </c>
      <c r="L7">
        <v>600</v>
      </c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21"/>
      <c r="AV7" s="8"/>
      <c r="AW7" s="8"/>
    </row>
    <row r="8" spans="1:49">
      <c r="A8" s="6">
        <v>3</v>
      </c>
      <c r="B8">
        <v>10</v>
      </c>
      <c r="C8" s="8">
        <v>2.5</v>
      </c>
      <c r="D8" s="8">
        <v>1.25</v>
      </c>
      <c r="E8" s="8">
        <v>0.03</v>
      </c>
      <c r="F8" s="8">
        <v>0.01</v>
      </c>
      <c r="G8" s="8">
        <v>10</v>
      </c>
      <c r="H8" s="8">
        <v>10</v>
      </c>
      <c r="I8" s="8">
        <v>500</v>
      </c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H8" s="8"/>
      <c r="AI8" s="8"/>
      <c r="AJ8" s="8"/>
      <c r="AK8" s="8"/>
      <c r="AL8" s="8"/>
      <c r="AM8" s="8"/>
      <c r="AN8" s="8"/>
      <c r="AO8" s="8"/>
    </row>
    <row r="9" spans="1:49">
      <c r="A9">
        <v>4</v>
      </c>
      <c r="B9">
        <v>20</v>
      </c>
      <c r="C9">
        <v>0.01</v>
      </c>
      <c r="D9">
        <v>2E-3</v>
      </c>
      <c r="E9">
        <v>0.1</v>
      </c>
      <c r="F9">
        <v>2E-3</v>
      </c>
      <c r="G9">
        <v>5.0000000000000001E-4</v>
      </c>
      <c r="H9">
        <v>2E-3</v>
      </c>
      <c r="I9">
        <v>0.03</v>
      </c>
      <c r="J9">
        <v>5</v>
      </c>
      <c r="K9">
        <v>300</v>
      </c>
      <c r="L9">
        <v>600</v>
      </c>
      <c r="R9" s="8"/>
    </row>
    <row r="10" spans="1:49">
      <c r="H10" s="8"/>
      <c r="I10" s="8"/>
      <c r="J10" s="8"/>
    </row>
    <row r="11" spans="1:49">
      <c r="A11" s="6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H11" s="8"/>
      <c r="AI11" s="8"/>
      <c r="AJ11" s="8"/>
      <c r="AK11" s="8"/>
      <c r="AL11" s="8"/>
      <c r="AM11" s="8"/>
      <c r="AN11" s="8"/>
      <c r="AO11" s="8"/>
    </row>
    <row r="13" spans="1:49">
      <c r="A13" s="6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H13" s="8"/>
      <c r="AI13" s="8"/>
      <c r="AJ13" s="8"/>
      <c r="AK13" s="8"/>
      <c r="AL13" s="8"/>
      <c r="AM13" s="8"/>
      <c r="AN13" s="8"/>
      <c r="AO13" s="8"/>
    </row>
    <row r="14" spans="1:49">
      <c r="H14" s="8"/>
      <c r="I14" s="8"/>
      <c r="J14" s="8"/>
    </row>
    <row r="16" spans="1:49">
      <c r="C16" s="8"/>
      <c r="D16" s="8"/>
      <c r="E16" s="8"/>
      <c r="F16" s="8"/>
      <c r="G16" s="8"/>
      <c r="H16" s="8"/>
      <c r="I16" s="8"/>
    </row>
    <row r="17" spans="3:9">
      <c r="C17" s="8"/>
      <c r="D17" s="8"/>
      <c r="E17" s="8"/>
      <c r="F17" s="8"/>
      <c r="G17" s="8"/>
      <c r="H17" s="8"/>
      <c r="I17" s="24"/>
    </row>
    <row r="18" spans="3:9">
      <c r="C18" s="8"/>
      <c r="D18" s="8"/>
      <c r="E18" s="8"/>
      <c r="F18" s="8"/>
      <c r="G18" s="8"/>
      <c r="H18" s="8"/>
      <c r="I18" s="8"/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93A31-1E5A-4104-8C10-8E6599437516}">
  <dimension ref="A1:B5"/>
  <sheetViews>
    <sheetView workbookViewId="0">
      <selection activeCell="B6" sqref="B6"/>
    </sheetView>
  </sheetViews>
  <sheetFormatPr defaultRowHeight="14.5"/>
  <cols>
    <col min="1" max="1" width="22" customWidth="1"/>
    <col min="2" max="2" width="18.54296875" customWidth="1"/>
    <col min="3" max="3" width="15" customWidth="1"/>
    <col min="4" max="4" width="15.7265625" customWidth="1"/>
  </cols>
  <sheetData>
    <row r="1" spans="1:2">
      <c r="A1" s="3" t="s">
        <v>11</v>
      </c>
    </row>
    <row r="2" spans="1:2">
      <c r="A2" s="5" t="s">
        <v>6</v>
      </c>
      <c r="B2" s="1">
        <f>B3*1000/2</f>
        <v>30000</v>
      </c>
    </row>
    <row r="3" spans="1:2">
      <c r="A3" t="s">
        <v>29</v>
      </c>
      <c r="B3" s="2">
        <v>60</v>
      </c>
    </row>
    <row r="4" spans="1:2">
      <c r="A4" t="s">
        <v>30</v>
      </c>
      <c r="B4" s="1">
        <v>1000000000</v>
      </c>
    </row>
    <row r="5" spans="1:2">
      <c r="A5" t="s">
        <v>31</v>
      </c>
      <c r="B5" s="1">
        <v>100000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C2B6E-74BD-40FA-8EB6-D64D8C21837A}">
  <dimension ref="A1:G2"/>
  <sheetViews>
    <sheetView workbookViewId="0">
      <selection activeCell="F23" sqref="F23"/>
    </sheetView>
  </sheetViews>
  <sheetFormatPr defaultRowHeight="14.5"/>
  <cols>
    <col min="1" max="1" width="10" customWidth="1"/>
    <col min="7" max="7" width="14.81640625" customWidth="1"/>
  </cols>
  <sheetData>
    <row r="1" spans="1:7">
      <c r="A1" s="3" t="s">
        <v>4</v>
      </c>
    </row>
    <row r="2" spans="1:7">
      <c r="A2" s="3" t="s">
        <v>35</v>
      </c>
      <c r="B2" s="3" t="s">
        <v>36</v>
      </c>
      <c r="C2" s="3" t="s">
        <v>0</v>
      </c>
      <c r="D2" s="3" t="s">
        <v>1</v>
      </c>
      <c r="E2" s="3" t="s">
        <v>2</v>
      </c>
      <c r="F2" s="3" t="s">
        <v>3</v>
      </c>
      <c r="G2" s="3" t="s">
        <v>34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00B5E-E2E7-41B8-8388-8931D474EA96}">
  <dimension ref="A1:G27"/>
  <sheetViews>
    <sheetView workbookViewId="0">
      <selection activeCell="H19" sqref="H19"/>
    </sheetView>
  </sheetViews>
  <sheetFormatPr defaultRowHeight="14.5"/>
  <cols>
    <col min="5" max="5" width="12" bestFit="1" customWidth="1"/>
    <col min="6" max="6" width="9.26953125" bestFit="1" customWidth="1"/>
    <col min="7" max="7" width="15.54296875" customWidth="1"/>
  </cols>
  <sheetData>
    <row r="1" spans="1:7">
      <c r="A1" s="3" t="s">
        <v>8</v>
      </c>
    </row>
    <row r="2" spans="1:7">
      <c r="A2" s="3" t="s">
        <v>9</v>
      </c>
    </row>
    <row r="3" spans="1:7">
      <c r="A3" s="5">
        <v>1</v>
      </c>
    </row>
    <row r="4" spans="1:7">
      <c r="A4" s="3" t="s">
        <v>42</v>
      </c>
    </row>
    <row r="5" spans="1:7">
      <c r="A5" s="3" t="s">
        <v>35</v>
      </c>
      <c r="B5" s="3" t="s">
        <v>36</v>
      </c>
      <c r="C5" s="3" t="s">
        <v>0</v>
      </c>
      <c r="D5" s="3" t="s">
        <v>10</v>
      </c>
      <c r="E5" s="22" t="s">
        <v>40</v>
      </c>
      <c r="F5" s="22" t="s">
        <v>3</v>
      </c>
      <c r="G5" s="3" t="s">
        <v>43</v>
      </c>
    </row>
    <row r="6" spans="1:7">
      <c r="A6">
        <v>1</v>
      </c>
      <c r="B6">
        <v>3</v>
      </c>
      <c r="C6">
        <v>4.0000000000000001E-3</v>
      </c>
      <c r="D6">
        <v>5.7000000000000002E-2</v>
      </c>
      <c r="E6" s="1">
        <v>1.0000000000000001E-9</v>
      </c>
      <c r="F6">
        <v>0</v>
      </c>
      <c r="G6">
        <v>1</v>
      </c>
    </row>
    <row r="7" spans="1:7">
      <c r="A7">
        <v>2</v>
      </c>
      <c r="B7">
        <v>3</v>
      </c>
      <c r="C7">
        <v>2.8999999999999998E-3</v>
      </c>
      <c r="D7">
        <v>7.3400000000000007E-2</v>
      </c>
      <c r="E7" s="1">
        <v>1.0000000000000001E-9</v>
      </c>
      <c r="F7">
        <v>0</v>
      </c>
      <c r="G7">
        <v>1</v>
      </c>
    </row>
    <row r="8" spans="1:7">
      <c r="A8">
        <v>3</v>
      </c>
      <c r="B8">
        <v>4</v>
      </c>
      <c r="C8">
        <v>0</v>
      </c>
      <c r="D8">
        <v>3.9E-2</v>
      </c>
      <c r="E8" s="1">
        <v>1.0000000000000001E-9</v>
      </c>
      <c r="F8">
        <v>0</v>
      </c>
      <c r="G8">
        <v>1</v>
      </c>
    </row>
    <row r="9" spans="1:7">
      <c r="A9">
        <v>1</v>
      </c>
      <c r="B9">
        <v>1</v>
      </c>
      <c r="C9" t="s">
        <v>99</v>
      </c>
      <c r="D9" t="s">
        <v>99</v>
      </c>
      <c r="E9" s="23">
        <v>4.2000000000000003E-2</v>
      </c>
      <c r="F9" s="1">
        <v>1.0000000000000001E-5</v>
      </c>
      <c r="G9">
        <v>1</v>
      </c>
    </row>
    <row r="10" spans="1:7">
      <c r="A10">
        <v>2</v>
      </c>
      <c r="B10">
        <v>2</v>
      </c>
      <c r="C10" t="s">
        <v>99</v>
      </c>
      <c r="D10" t="s">
        <v>99</v>
      </c>
      <c r="E10" s="23">
        <v>3.6799999999999999E-2</v>
      </c>
      <c r="F10" s="1">
        <v>1.0000000000000001E-5</v>
      </c>
      <c r="G10">
        <v>1</v>
      </c>
    </row>
    <row r="11" spans="1:7">
      <c r="A11">
        <v>3</v>
      </c>
      <c r="B11">
        <v>3</v>
      </c>
      <c r="C11" t="s">
        <v>99</v>
      </c>
      <c r="D11" t="s">
        <v>99</v>
      </c>
      <c r="E11" s="23">
        <v>2.1419999999999999</v>
      </c>
      <c r="F11" s="1">
        <v>1.0000000000000001E-5</v>
      </c>
      <c r="G11">
        <v>1</v>
      </c>
    </row>
    <row r="12" spans="1:7">
      <c r="A12">
        <v>4</v>
      </c>
      <c r="B12">
        <v>4</v>
      </c>
      <c r="C12" t="s">
        <v>99</v>
      </c>
      <c r="D12" t="s">
        <v>99</v>
      </c>
      <c r="E12" s="23">
        <v>3.3000000000000002E-2</v>
      </c>
      <c r="F12" s="1">
        <v>1.0000000000000001E-5</v>
      </c>
      <c r="G12">
        <v>1</v>
      </c>
    </row>
    <row r="14" spans="1:7">
      <c r="E14" s="1"/>
    </row>
    <row r="15" spans="1:7">
      <c r="E15" s="1"/>
    </row>
    <row r="16" spans="1:7">
      <c r="E16" s="1"/>
    </row>
    <row r="17" spans="5:6">
      <c r="E17" s="1"/>
    </row>
    <row r="18" spans="5:6">
      <c r="E18" s="1"/>
    </row>
    <row r="19" spans="5:6">
      <c r="E19" s="1"/>
    </row>
    <row r="20" spans="5:6">
      <c r="E20" s="1"/>
    </row>
    <row r="21" spans="5:6">
      <c r="E21" s="1"/>
    </row>
    <row r="22" spans="5:6">
      <c r="E22" s="1"/>
    </row>
    <row r="23" spans="5:6">
      <c r="E23" s="1"/>
    </row>
    <row r="24" spans="5:6">
      <c r="E24" s="1"/>
    </row>
    <row r="25" spans="5:6">
      <c r="E25" s="1"/>
    </row>
    <row r="27" spans="5:6">
      <c r="E27" s="23"/>
      <c r="F27" s="2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CB373-2341-40B6-A375-7BA50357479A}">
  <dimension ref="A1:C12"/>
  <sheetViews>
    <sheetView tabSelected="1" workbookViewId="0">
      <selection activeCell="C13" sqref="C13"/>
    </sheetView>
  </sheetViews>
  <sheetFormatPr defaultRowHeight="14.5"/>
  <cols>
    <col min="1" max="1" width="30.1796875" customWidth="1"/>
  </cols>
  <sheetData>
    <row r="1" spans="1:3">
      <c r="A1" s="3" t="s">
        <v>19</v>
      </c>
    </row>
    <row r="2" spans="1:3">
      <c r="A2" s="3" t="s">
        <v>38</v>
      </c>
      <c r="B2" s="3" t="s">
        <v>39</v>
      </c>
      <c r="C2" s="3"/>
    </row>
    <row r="3" spans="1:3">
      <c r="A3" t="s">
        <v>25</v>
      </c>
      <c r="B3">
        <v>2</v>
      </c>
    </row>
    <row r="4" spans="1:3">
      <c r="A4" t="s">
        <v>26</v>
      </c>
      <c r="B4">
        <v>1</v>
      </c>
    </row>
    <row r="5" spans="1:3">
      <c r="A5" t="s">
        <v>24</v>
      </c>
      <c r="B5">
        <v>1</v>
      </c>
    </row>
    <row r="6" spans="1:3">
      <c r="A6" t="s">
        <v>27</v>
      </c>
      <c r="B6">
        <v>0</v>
      </c>
    </row>
    <row r="7" spans="1:3">
      <c r="A7" t="s">
        <v>28</v>
      </c>
      <c r="B7">
        <v>2</v>
      </c>
    </row>
    <row r="8" spans="1:3">
      <c r="A8" t="s">
        <v>20</v>
      </c>
      <c r="B8">
        <v>1</v>
      </c>
    </row>
    <row r="9" spans="1:3">
      <c r="A9" t="s">
        <v>21</v>
      </c>
      <c r="B9">
        <v>1</v>
      </c>
    </row>
    <row r="10" spans="1:3">
      <c r="A10" t="s">
        <v>22</v>
      </c>
      <c r="B10">
        <v>0</v>
      </c>
    </row>
    <row r="11" spans="1:3">
      <c r="A11" t="s">
        <v>23</v>
      </c>
      <c r="B11">
        <v>1</v>
      </c>
    </row>
    <row r="12" spans="1:3">
      <c r="A12" t="s">
        <v>41</v>
      </c>
      <c r="B12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Bus</vt:lpstr>
      <vt:lpstr>Apparatus</vt:lpstr>
      <vt:lpstr>Basic</vt:lpstr>
      <vt:lpstr>NetworkLine</vt:lpstr>
      <vt:lpstr>NetworkLine_IEEE</vt:lpstr>
      <vt:lpstr>Advance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admin_user</dc:creator>
  <cp:lastModifiedBy>Yue Zhu</cp:lastModifiedBy>
  <dcterms:created xsi:type="dcterms:W3CDTF">2015-06-05T18:17:20Z</dcterms:created>
  <dcterms:modified xsi:type="dcterms:W3CDTF">2023-03-22T13:06:56Z</dcterms:modified>
</cp:coreProperties>
</file>