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D:\Research\Simplus-Grid-Tool-Merge\Simplus-Grid-Tool\Examples\AcPowerSystem\NewEnergyPower_10Bus\"/>
    </mc:Choice>
  </mc:AlternateContent>
  <xr:revisionPtr revIDLastSave="0" documentId="13_ncr:1_{EA4B1DF6-A5B1-4F71-827B-4149B540C381}" xr6:coauthVersionLast="47" xr6:coauthVersionMax="47" xr10:uidLastSave="{00000000-0000-0000-0000-000000000000}"/>
  <bookViews>
    <workbookView xWindow="-28920" yWindow="-90" windowWidth="29040" windowHeight="15720" activeTab="5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3" l="1"/>
  <c r="G7" i="3"/>
  <c r="G8" i="3"/>
  <c r="G9" i="3"/>
  <c r="G10" i="3"/>
  <c r="G11" i="3"/>
  <c r="G12" i="3"/>
  <c r="G13" i="3"/>
  <c r="D12" i="3"/>
  <c r="D10" i="3"/>
  <c r="D8" i="3"/>
  <c r="D6" i="3"/>
  <c r="G5" i="3" l="1"/>
  <c r="D8" i="2" l="1"/>
  <c r="D9" i="2" s="1"/>
  <c r="D5" i="2"/>
  <c r="D6" i="2" s="1"/>
  <c r="C6" i="2" s="1"/>
  <c r="C10" i="2"/>
  <c r="C7" i="2"/>
  <c r="B3" i="4"/>
  <c r="C4" i="2"/>
  <c r="C5" i="2" l="1"/>
  <c r="C8" i="2"/>
  <c r="D11" i="2"/>
  <c r="C9" i="2"/>
  <c r="D12" i="2" l="1"/>
  <c r="C12" i="2" s="1"/>
  <c r="C11" i="2"/>
</calcChain>
</file>

<file path=xl/sharedStrings.xml><?xml version="1.0" encoding="utf-8"?>
<sst xmlns="http://schemas.openxmlformats.org/spreadsheetml/2006/main" count="73" uniqueCount="52">
  <si>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</si>
  <si>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</si>
  <si>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</si>
  <si>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</si>
  <si>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</si>
  <si>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</si>
  <si>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</si>
  <si>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</si>
  <si>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</si>
  <si>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</si>
  <si>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</si>
  <si>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</si>
  <si>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</si>
  <si>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</si>
  <si>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</si>
  <si>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</si>
  <si>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</si>
  <si>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</si>
  <si>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</si>
  <si>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Notes:</t>
    <phoneticPr fontId="1" type="noConversion"/>
  </si>
  <si>
    <t>Data: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</si>
  <si>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</si>
  <si>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</si>
  <si>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</si>
  <si>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</si>
  <si>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</si>
  <si>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</si>
  <si>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</si>
  <si>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</si>
  <si>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</si>
  <si>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</si>
  <si>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</si>
  <si>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</si>
  <si>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</si>
  <si>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</si>
  <si>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</si>
  <si>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</si>
  <si>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</si>
  <si>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</si>
  <si>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</si>
  <si>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</si>
  <si>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</si>
  <si>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</si>
  <si>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</si>
  <si>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</si>
  <si>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Power Flow Algorithm</t>
    <phoneticPr fontId="1" type="noConversion"/>
  </si>
  <si>
    <t>Area No.</t>
  </si>
  <si>
    <t>AC or DC</t>
  </si>
  <si>
    <t>Enable_Participation</t>
    <phoneticPr fontId="1" type="noConversion"/>
  </si>
  <si>
    <t>This sheet summarizes the apparatuses connected to buses.</t>
    <phoneticPr fontId="1" type="noConversion"/>
  </si>
  <si>
    <t>XwLc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</si>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</sst>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4"/>
  <sheetViews>
    <sheetView workbookViewId="0">
      <selection activeCell="G20" sqref="G20"/>
    </sheetView>
  </sheetViews>
  <sheetFormatPr defaultRowHeight="13.9" x14ac:dyDescent="0.4"/>
  <sheetData>
    <row r="1" spans="1:12" x14ac:dyDescent="0.4">
      <c r="A1" s="4" t="s">
        <v>22</v>
      </c>
    </row>
    <row r="2" spans="1:12" x14ac:dyDescent="0.4">
      <c r="A2" s="4" t="s">
        <v>19</v>
      </c>
    </row>
    <row r="3" spans="1:12" x14ac:dyDescent="0.4">
      <c r="A3" s="4" t="s">
        <v>20</v>
      </c>
    </row>
    <row r="4" spans="1:12" x14ac:dyDescent="0.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46</v>
      </c>
      <c r="L4" t="s">
        <v>47</v>
      </c>
    </row>
    <row r="5" spans="1:12" x14ac:dyDescent="0.4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-999</v>
      </c>
      <c r="J5">
        <v>999</v>
      </c>
      <c r="K5">
        <v>1</v>
      </c>
      <c r="L5">
        <v>1</v>
      </c>
    </row>
    <row r="6" spans="1:12" x14ac:dyDescent="0.4">
      <c r="A6">
        <v>2</v>
      </c>
      <c r="B6">
        <v>2</v>
      </c>
      <c r="C6">
        <v>1</v>
      </c>
      <c r="D6">
        <v>0</v>
      </c>
      <c r="E6">
        <v>0.15</v>
      </c>
      <c r="F6">
        <v>0</v>
      </c>
      <c r="G6">
        <v>0</v>
      </c>
      <c r="H6">
        <v>0</v>
      </c>
      <c r="I6">
        <v>-999</v>
      </c>
      <c r="J6">
        <v>999</v>
      </c>
      <c r="K6">
        <v>1</v>
      </c>
      <c r="L6">
        <v>1</v>
      </c>
    </row>
    <row r="7" spans="1:12" x14ac:dyDescent="0.4">
      <c r="A7">
        <v>3</v>
      </c>
      <c r="B7">
        <v>2</v>
      </c>
      <c r="C7">
        <v>1</v>
      </c>
      <c r="D7">
        <v>0</v>
      </c>
      <c r="E7">
        <v>0.15</v>
      </c>
      <c r="F7">
        <v>0</v>
      </c>
      <c r="G7">
        <v>0</v>
      </c>
      <c r="H7">
        <v>0</v>
      </c>
      <c r="I7">
        <v>-999</v>
      </c>
      <c r="J7">
        <v>999</v>
      </c>
      <c r="K7">
        <v>1</v>
      </c>
      <c r="L7">
        <v>1</v>
      </c>
    </row>
    <row r="8" spans="1:12" x14ac:dyDescent="0.4">
      <c r="A8">
        <v>4</v>
      </c>
      <c r="B8">
        <v>2</v>
      </c>
      <c r="C8">
        <v>1</v>
      </c>
      <c r="D8">
        <v>0</v>
      </c>
      <c r="E8">
        <v>0.15</v>
      </c>
      <c r="F8">
        <v>0</v>
      </c>
      <c r="G8">
        <v>0</v>
      </c>
      <c r="H8">
        <v>0</v>
      </c>
      <c r="I8">
        <v>-999</v>
      </c>
      <c r="J8">
        <v>999</v>
      </c>
      <c r="K8">
        <v>1</v>
      </c>
      <c r="L8">
        <v>1</v>
      </c>
    </row>
    <row r="9" spans="1:12" x14ac:dyDescent="0.4">
      <c r="A9">
        <v>5</v>
      </c>
      <c r="B9">
        <v>2</v>
      </c>
      <c r="C9">
        <v>1</v>
      </c>
      <c r="D9">
        <v>0</v>
      </c>
      <c r="E9">
        <v>0.15</v>
      </c>
      <c r="F9">
        <v>0</v>
      </c>
      <c r="G9">
        <v>0</v>
      </c>
      <c r="H9">
        <v>0</v>
      </c>
      <c r="I9">
        <v>-999</v>
      </c>
      <c r="J9">
        <v>999</v>
      </c>
      <c r="K9">
        <v>1</v>
      </c>
      <c r="L9">
        <v>1</v>
      </c>
    </row>
    <row r="10" spans="1:12" x14ac:dyDescent="0.4">
      <c r="A10">
        <v>6</v>
      </c>
      <c r="B10">
        <v>2</v>
      </c>
      <c r="C10">
        <v>1</v>
      </c>
      <c r="D10">
        <v>0</v>
      </c>
      <c r="E10">
        <v>0.15</v>
      </c>
      <c r="F10">
        <v>0</v>
      </c>
      <c r="G10">
        <v>0</v>
      </c>
      <c r="H10">
        <v>0</v>
      </c>
      <c r="I10">
        <v>-999</v>
      </c>
      <c r="J10">
        <v>999</v>
      </c>
      <c r="K10">
        <v>1</v>
      </c>
      <c r="L10">
        <v>1</v>
      </c>
    </row>
    <row r="11" spans="1:12" x14ac:dyDescent="0.4">
      <c r="A11">
        <v>7</v>
      </c>
      <c r="B11">
        <v>2</v>
      </c>
      <c r="C11">
        <v>1</v>
      </c>
      <c r="D11">
        <v>0</v>
      </c>
      <c r="E11">
        <v>0.15</v>
      </c>
      <c r="F11">
        <v>0</v>
      </c>
      <c r="G11">
        <v>0</v>
      </c>
      <c r="H11">
        <v>0</v>
      </c>
      <c r="I11">
        <v>-999</v>
      </c>
      <c r="J11">
        <v>999</v>
      </c>
      <c r="K11">
        <v>1</v>
      </c>
      <c r="L11">
        <v>1</v>
      </c>
    </row>
    <row r="12" spans="1:12" x14ac:dyDescent="0.4">
      <c r="A12">
        <v>8</v>
      </c>
      <c r="B12">
        <v>2</v>
      </c>
      <c r="C12">
        <v>1</v>
      </c>
      <c r="D12">
        <v>0</v>
      </c>
      <c r="E12">
        <v>0.15</v>
      </c>
      <c r="F12">
        <v>0</v>
      </c>
      <c r="G12">
        <v>0</v>
      </c>
      <c r="H12">
        <v>0</v>
      </c>
      <c r="I12">
        <v>-999</v>
      </c>
      <c r="J12">
        <v>999</v>
      </c>
      <c r="K12">
        <v>1</v>
      </c>
      <c r="L12">
        <v>1</v>
      </c>
    </row>
    <row r="13" spans="1:12" x14ac:dyDescent="0.4">
      <c r="A13">
        <v>9</v>
      </c>
      <c r="B13">
        <v>2</v>
      </c>
      <c r="C13">
        <v>1</v>
      </c>
      <c r="D13">
        <v>0</v>
      </c>
      <c r="E13">
        <v>0.15</v>
      </c>
      <c r="F13">
        <v>0</v>
      </c>
      <c r="G13">
        <v>0</v>
      </c>
      <c r="H13">
        <v>0</v>
      </c>
      <c r="I13">
        <v>-999</v>
      </c>
      <c r="J13">
        <v>999</v>
      </c>
      <c r="K13">
        <v>1</v>
      </c>
      <c r="L13">
        <v>1</v>
      </c>
    </row>
    <row r="14" spans="1:12" x14ac:dyDescent="0.4">
      <c r="A14">
        <v>10</v>
      </c>
      <c r="B14">
        <v>2</v>
      </c>
      <c r="C14">
        <v>1</v>
      </c>
      <c r="D14">
        <v>0</v>
      </c>
      <c r="E14">
        <v>0.15</v>
      </c>
      <c r="F14">
        <v>0</v>
      </c>
      <c r="G14">
        <v>0</v>
      </c>
      <c r="H14">
        <v>0</v>
      </c>
      <c r="I14">
        <v>-999</v>
      </c>
      <c r="J14">
        <v>999</v>
      </c>
      <c r="K14">
        <v>1</v>
      </c>
      <c r="L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sheetPr codeName="Sheet2"/>
  <dimension ref="A1:S19"/>
  <sheetViews>
    <sheetView topLeftCell="C1" workbookViewId="0">
      <selection activeCell="S17" sqref="S17"/>
    </sheetView>
  </sheetViews>
  <sheetFormatPr defaultRowHeight="13.9" x14ac:dyDescent="0.4"/>
  <cols>
    <col min="1" max="1" width="10.59765625" customWidth="1"/>
    <col min="2" max="2" width="31.59765625" customWidth="1"/>
    <col min="3" max="3" width="13.86328125" customWidth="1"/>
    <col min="4" max="4" width="15.265625" customWidth="1"/>
    <col min="5" max="5" width="13.73046875" customWidth="1"/>
    <col min="6" max="6" width="12.59765625" customWidth="1"/>
    <col min="7" max="7" width="22.46484375" customWidth="1"/>
    <col min="8" max="8" width="22.265625" customWidth="1"/>
    <col min="9" max="9" width="24.1328125" customWidth="1"/>
    <col min="10" max="10" width="19" customWidth="1"/>
    <col min="11" max="11" width="15" customWidth="1"/>
    <col min="12" max="12" width="16.59765625" customWidth="1"/>
  </cols>
  <sheetData>
    <row r="1" spans="1:19" x14ac:dyDescent="0.4">
      <c r="A1" s="3" t="s">
        <v>49</v>
      </c>
    </row>
    <row r="2" spans="1:19" x14ac:dyDescent="0.4">
      <c r="A2" s="3" t="s">
        <v>20</v>
      </c>
      <c r="F2" t="s">
        <v>50</v>
      </c>
      <c r="G2" t="s">
        <v>51</v>
      </c>
    </row>
    <row r="3" spans="1:19" x14ac:dyDescent="0.4">
      <c r="A3" s="3" t="s">
        <v>16</v>
      </c>
      <c r="B3" s="3" t="s">
        <v>17</v>
      </c>
      <c r="C3" s="3" t="s">
        <v>18</v>
      </c>
    </row>
    <row r="4" spans="1:19" x14ac:dyDescent="0.4">
      <c r="A4">
        <v>1</v>
      </c>
      <c r="B4">
        <v>90</v>
      </c>
      <c r="C4" s="2"/>
      <c r="D4" s="2"/>
      <c r="E4" s="2"/>
      <c r="H4" s="2"/>
      <c r="I4" s="2"/>
    </row>
    <row r="5" spans="1:19" x14ac:dyDescent="0.4">
      <c r="A5">
        <v>2</v>
      </c>
      <c r="B5">
        <v>30</v>
      </c>
      <c r="C5">
        <v>0.05</v>
      </c>
      <c r="D5">
        <v>0.01</v>
      </c>
      <c r="E5">
        <v>0.02</v>
      </c>
      <c r="F5">
        <v>0.3</v>
      </c>
      <c r="G5">
        <f>F5/5</f>
        <v>0.06</v>
      </c>
      <c r="H5">
        <v>0.01</v>
      </c>
      <c r="I5">
        <v>0.05</v>
      </c>
      <c r="J5">
        <v>5</v>
      </c>
      <c r="K5">
        <v>250</v>
      </c>
      <c r="L5">
        <v>1000</v>
      </c>
      <c r="M5">
        <v>1.25E-4</v>
      </c>
      <c r="N5">
        <v>0.224</v>
      </c>
      <c r="O5">
        <v>0.625</v>
      </c>
      <c r="P5">
        <v>6.25E-2</v>
      </c>
      <c r="Q5">
        <v>1</v>
      </c>
      <c r="R5">
        <v>50</v>
      </c>
      <c r="S5">
        <v>500</v>
      </c>
    </row>
    <row r="6" spans="1:19" x14ac:dyDescent="0.4">
      <c r="A6">
        <v>3</v>
      </c>
      <c r="B6">
        <v>40</v>
      </c>
      <c r="C6" s="2">
        <v>0.05</v>
      </c>
      <c r="D6" s="2">
        <f>C6/5</f>
        <v>0.01</v>
      </c>
      <c r="E6" s="2">
        <v>0.02</v>
      </c>
      <c r="F6">
        <v>0.3</v>
      </c>
      <c r="G6">
        <f t="shared" ref="G6:G13" si="0">F6/5</f>
        <v>0.06</v>
      </c>
      <c r="H6" s="2">
        <v>0</v>
      </c>
      <c r="I6" s="2">
        <v>0.2</v>
      </c>
      <c r="J6" s="2">
        <v>0.05</v>
      </c>
      <c r="K6" s="2">
        <v>250</v>
      </c>
      <c r="L6" s="2">
        <v>1000</v>
      </c>
      <c r="M6" s="2">
        <v>1000</v>
      </c>
      <c r="N6" s="2">
        <v>25</v>
      </c>
      <c r="O6" s="2">
        <v>1</v>
      </c>
      <c r="P6" s="2">
        <v>0.8</v>
      </c>
      <c r="Q6" s="2">
        <v>1</v>
      </c>
      <c r="R6" s="2">
        <v>100</v>
      </c>
      <c r="S6" s="2">
        <v>500</v>
      </c>
    </row>
    <row r="7" spans="1:19" x14ac:dyDescent="0.4">
      <c r="A7">
        <v>4</v>
      </c>
      <c r="B7">
        <v>30</v>
      </c>
      <c r="C7">
        <v>0.05</v>
      </c>
      <c r="D7">
        <v>0.01</v>
      </c>
      <c r="E7">
        <v>0.02</v>
      </c>
      <c r="F7">
        <v>0.3</v>
      </c>
      <c r="G7">
        <f t="shared" si="0"/>
        <v>0.06</v>
      </c>
      <c r="H7">
        <v>0.01</v>
      </c>
      <c r="I7">
        <v>0.05</v>
      </c>
      <c r="J7">
        <v>5</v>
      </c>
      <c r="K7">
        <v>250</v>
      </c>
      <c r="L7">
        <v>1000</v>
      </c>
      <c r="M7">
        <v>1.25E-4</v>
      </c>
      <c r="N7">
        <v>0.224</v>
      </c>
      <c r="O7">
        <v>0.625</v>
      </c>
      <c r="P7">
        <v>6.25E-2</v>
      </c>
      <c r="Q7">
        <v>1</v>
      </c>
      <c r="R7">
        <v>50</v>
      </c>
      <c r="S7">
        <v>500</v>
      </c>
    </row>
    <row r="8" spans="1:19" x14ac:dyDescent="0.4">
      <c r="A8">
        <v>5</v>
      </c>
      <c r="B8">
        <v>40</v>
      </c>
      <c r="C8" s="2">
        <v>0.05</v>
      </c>
      <c r="D8" s="2">
        <f>C8/5</f>
        <v>0.01</v>
      </c>
      <c r="E8" s="2">
        <v>0.02</v>
      </c>
      <c r="F8">
        <v>0.3</v>
      </c>
      <c r="G8">
        <f t="shared" si="0"/>
        <v>0.06</v>
      </c>
      <c r="H8" s="2">
        <v>0</v>
      </c>
      <c r="I8" s="2">
        <v>0.2</v>
      </c>
      <c r="J8" s="2">
        <v>0.05</v>
      </c>
      <c r="K8" s="2">
        <v>250</v>
      </c>
      <c r="L8" s="2">
        <v>1000</v>
      </c>
      <c r="M8" s="2">
        <v>1000</v>
      </c>
      <c r="N8" s="2">
        <v>25</v>
      </c>
      <c r="O8" s="2">
        <v>1</v>
      </c>
      <c r="P8" s="2">
        <v>0.8</v>
      </c>
      <c r="Q8" s="2">
        <v>1</v>
      </c>
      <c r="R8" s="2">
        <v>100</v>
      </c>
      <c r="S8" s="2">
        <v>500</v>
      </c>
    </row>
    <row r="9" spans="1:19" x14ac:dyDescent="0.4">
      <c r="A9">
        <v>6</v>
      </c>
      <c r="B9">
        <v>30</v>
      </c>
      <c r="C9">
        <v>0.05</v>
      </c>
      <c r="D9">
        <v>0.01</v>
      </c>
      <c r="E9">
        <v>0.02</v>
      </c>
      <c r="F9">
        <v>0.3</v>
      </c>
      <c r="G9">
        <f t="shared" si="0"/>
        <v>0.06</v>
      </c>
      <c r="H9">
        <v>0.01</v>
      </c>
      <c r="I9">
        <v>0.05</v>
      </c>
      <c r="J9">
        <v>5</v>
      </c>
      <c r="K9">
        <v>250</v>
      </c>
      <c r="L9">
        <v>1000</v>
      </c>
      <c r="M9">
        <v>1.25E-4</v>
      </c>
      <c r="N9">
        <v>0.224</v>
      </c>
      <c r="O9">
        <v>0.625</v>
      </c>
      <c r="P9">
        <v>6.25E-2</v>
      </c>
      <c r="Q9">
        <v>1</v>
      </c>
      <c r="R9">
        <v>50</v>
      </c>
      <c r="S9">
        <v>500</v>
      </c>
    </row>
    <row r="10" spans="1:19" x14ac:dyDescent="0.4">
      <c r="A10">
        <v>7</v>
      </c>
      <c r="B10">
        <v>40</v>
      </c>
      <c r="C10" s="2">
        <v>0.05</v>
      </c>
      <c r="D10" s="2">
        <f>C10/5</f>
        <v>0.01</v>
      </c>
      <c r="E10" s="2">
        <v>0.02</v>
      </c>
      <c r="F10">
        <v>0.3</v>
      </c>
      <c r="G10">
        <f t="shared" si="0"/>
        <v>0.06</v>
      </c>
      <c r="H10" s="2">
        <v>0</v>
      </c>
      <c r="I10" s="2">
        <v>0.2</v>
      </c>
      <c r="J10" s="2">
        <v>0.05</v>
      </c>
      <c r="K10" s="2">
        <v>250</v>
      </c>
      <c r="L10" s="2">
        <v>1000</v>
      </c>
      <c r="M10" s="2">
        <v>1000</v>
      </c>
      <c r="N10" s="2">
        <v>25</v>
      </c>
      <c r="O10" s="2">
        <v>1</v>
      </c>
      <c r="P10" s="2">
        <v>0.8</v>
      </c>
      <c r="Q10" s="2">
        <v>1</v>
      </c>
      <c r="R10" s="2">
        <v>100</v>
      </c>
      <c r="S10" s="2">
        <v>500</v>
      </c>
    </row>
    <row r="11" spans="1:19" x14ac:dyDescent="0.4">
      <c r="A11">
        <v>8</v>
      </c>
      <c r="B11">
        <v>30</v>
      </c>
      <c r="C11">
        <v>0.05</v>
      </c>
      <c r="D11">
        <v>0.01</v>
      </c>
      <c r="E11">
        <v>0.02</v>
      </c>
      <c r="F11">
        <v>0.3</v>
      </c>
      <c r="G11">
        <f t="shared" si="0"/>
        <v>0.06</v>
      </c>
      <c r="H11">
        <v>0.01</v>
      </c>
      <c r="I11">
        <v>0.05</v>
      </c>
      <c r="J11">
        <v>5</v>
      </c>
      <c r="K11">
        <v>250</v>
      </c>
      <c r="L11">
        <v>1000</v>
      </c>
      <c r="M11">
        <v>1.25E-4</v>
      </c>
      <c r="N11">
        <v>0.224</v>
      </c>
      <c r="O11">
        <v>0.625</v>
      </c>
      <c r="P11">
        <v>6.25E-2</v>
      </c>
      <c r="Q11">
        <v>1</v>
      </c>
      <c r="R11">
        <v>50</v>
      </c>
      <c r="S11">
        <v>500</v>
      </c>
    </row>
    <row r="12" spans="1:19" x14ac:dyDescent="0.4">
      <c r="A12">
        <v>9</v>
      </c>
      <c r="B12">
        <v>40</v>
      </c>
      <c r="C12" s="2">
        <v>0.05</v>
      </c>
      <c r="D12" s="2">
        <f>C12/5</f>
        <v>0.01</v>
      </c>
      <c r="E12" s="2">
        <v>0.02</v>
      </c>
      <c r="F12">
        <v>0.3</v>
      </c>
      <c r="G12">
        <f t="shared" si="0"/>
        <v>0.06</v>
      </c>
      <c r="H12" s="2">
        <v>0</v>
      </c>
      <c r="I12" s="2">
        <v>0.2</v>
      </c>
      <c r="J12" s="2">
        <v>0.05</v>
      </c>
      <c r="K12" s="2">
        <v>250</v>
      </c>
      <c r="L12" s="2">
        <v>1000</v>
      </c>
      <c r="M12" s="2">
        <v>1000</v>
      </c>
      <c r="N12" s="2">
        <v>25</v>
      </c>
      <c r="O12" s="2">
        <v>1</v>
      </c>
      <c r="P12" s="2">
        <v>0.8</v>
      </c>
      <c r="Q12" s="2">
        <v>1</v>
      </c>
      <c r="R12" s="2">
        <v>100</v>
      </c>
      <c r="S12" s="2">
        <v>500</v>
      </c>
    </row>
    <row r="13" spans="1:19" x14ac:dyDescent="0.4">
      <c r="A13">
        <v>10</v>
      </c>
      <c r="B13">
        <v>30</v>
      </c>
      <c r="C13">
        <v>0.05</v>
      </c>
      <c r="D13">
        <v>0.01</v>
      </c>
      <c r="E13">
        <v>0.02</v>
      </c>
      <c r="F13">
        <v>0.3</v>
      </c>
      <c r="G13">
        <f t="shared" si="0"/>
        <v>0.06</v>
      </c>
      <c r="H13">
        <v>0.01</v>
      </c>
      <c r="I13">
        <v>0.05</v>
      </c>
      <c r="J13">
        <v>5</v>
      </c>
      <c r="K13">
        <v>250</v>
      </c>
      <c r="L13">
        <v>1000</v>
      </c>
      <c r="M13">
        <v>1.25E-4</v>
      </c>
      <c r="N13">
        <v>0.224</v>
      </c>
      <c r="O13">
        <v>0.625</v>
      </c>
      <c r="P13">
        <v>6.25E-2</v>
      </c>
      <c r="Q13">
        <v>1</v>
      </c>
      <c r="R13">
        <v>50</v>
      </c>
      <c r="S13">
        <v>500</v>
      </c>
    </row>
    <row r="14" spans="1:19" x14ac:dyDescent="0.4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4"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9" x14ac:dyDescent="0.4"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3:12" x14ac:dyDescent="0.4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3:12" x14ac:dyDescent="0.4"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3:12" x14ac:dyDescent="0.4">
      <c r="C19" s="2"/>
      <c r="D19" s="2"/>
      <c r="E19" s="2"/>
      <c r="F19" s="2"/>
      <c r="G19" s="2"/>
      <c r="H19" s="2"/>
      <c r="I19" s="2"/>
      <c r="J19" s="2"/>
      <c r="K19" s="2"/>
      <c r="L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sheetPr codeName="Sheet3"/>
  <dimension ref="A1:G11"/>
  <sheetViews>
    <sheetView workbookViewId="0">
      <selection activeCell="C41" sqref="C41"/>
    </sheetView>
  </sheetViews>
  <sheetFormatPr defaultRowHeight="13.9" x14ac:dyDescent="0.4"/>
  <sheetData>
    <row r="1" spans="1:7" x14ac:dyDescent="0.4">
      <c r="A1" s="3" t="s">
        <v>28</v>
      </c>
    </row>
    <row r="2" spans="1:7" x14ac:dyDescent="0.4">
      <c r="A2" s="3" t="s">
        <v>19</v>
      </c>
    </row>
    <row r="3" spans="1:7" x14ac:dyDescent="0.4">
      <c r="A3" t="s">
        <v>35</v>
      </c>
    </row>
    <row r="4" spans="1:7" x14ac:dyDescent="0.4">
      <c r="A4" s="3" t="s">
        <v>29</v>
      </c>
    </row>
    <row r="5" spans="1:7" x14ac:dyDescent="0.4">
      <c r="A5" s="5">
        <v>0</v>
      </c>
    </row>
    <row r="6" spans="1:7" x14ac:dyDescent="0.4">
      <c r="A6" s="3" t="s">
        <v>20</v>
      </c>
    </row>
    <row r="7" spans="1:7" x14ac:dyDescent="0.4">
      <c r="A7" t="s">
        <v>10</v>
      </c>
      <c r="B7" t="s">
        <v>11</v>
      </c>
      <c r="C7" t="s">
        <v>12</v>
      </c>
      <c r="D7" t="s">
        <v>31</v>
      </c>
      <c r="E7" t="s">
        <v>30</v>
      </c>
      <c r="F7" t="s">
        <v>33</v>
      </c>
      <c r="G7" t="s">
        <v>32</v>
      </c>
    </row>
    <row r="8" spans="1:7" x14ac:dyDescent="0.4">
      <c r="E8" s="1"/>
    </row>
    <row r="9" spans="1:7" x14ac:dyDescent="0.4">
      <c r="E9" s="1"/>
    </row>
    <row r="10" spans="1:7" x14ac:dyDescent="0.4">
      <c r="E10" s="1"/>
    </row>
    <row r="11" spans="1:7" x14ac:dyDescent="0.4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sheetPr codeName="Sheet4"/>
  <dimension ref="A1:G12"/>
  <sheetViews>
    <sheetView workbookViewId="0">
      <selection activeCell="D4" sqref="D4"/>
    </sheetView>
  </sheetViews>
  <sheetFormatPr defaultRowHeight="13.9" x14ac:dyDescent="0.4"/>
  <cols>
    <col min="7" max="7" width="14.73046875" customWidth="1"/>
  </cols>
  <sheetData>
    <row r="1" spans="1:7" x14ac:dyDescent="0.4">
      <c r="A1" s="3" t="s">
        <v>21</v>
      </c>
    </row>
    <row r="2" spans="1:7" x14ac:dyDescent="0.4">
      <c r="A2" s="3" t="s">
        <v>20</v>
      </c>
    </row>
    <row r="3" spans="1:7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34</v>
      </c>
    </row>
    <row r="4" spans="1:7" x14ac:dyDescent="0.4">
      <c r="A4">
        <v>1</v>
      </c>
      <c r="B4">
        <v>2</v>
      </c>
      <c r="C4">
        <f>D4/5</f>
        <v>0.02</v>
      </c>
      <c r="D4">
        <v>0.1</v>
      </c>
      <c r="E4">
        <v>0</v>
      </c>
      <c r="F4">
        <v>0</v>
      </c>
      <c r="G4">
        <v>1</v>
      </c>
    </row>
    <row r="5" spans="1:7" x14ac:dyDescent="0.4">
      <c r="A5">
        <v>2</v>
      </c>
      <c r="B5">
        <v>3</v>
      </c>
      <c r="C5">
        <f>D5/5</f>
        <v>0.02</v>
      </c>
      <c r="D5">
        <f>D4</f>
        <v>0.1</v>
      </c>
      <c r="E5">
        <v>0</v>
      </c>
      <c r="F5">
        <v>0</v>
      </c>
      <c r="G5">
        <v>1</v>
      </c>
    </row>
    <row r="6" spans="1:7" x14ac:dyDescent="0.4">
      <c r="A6">
        <v>3</v>
      </c>
      <c r="B6">
        <v>4</v>
      </c>
      <c r="C6">
        <f t="shared" ref="C6:C11" si="0">D6/5</f>
        <v>0.02</v>
      </c>
      <c r="D6">
        <f>D5</f>
        <v>0.1</v>
      </c>
      <c r="E6">
        <v>0</v>
      </c>
      <c r="F6">
        <v>0</v>
      </c>
      <c r="G6">
        <v>1</v>
      </c>
    </row>
    <row r="7" spans="1:7" x14ac:dyDescent="0.4">
      <c r="A7">
        <v>2</v>
      </c>
      <c r="B7">
        <v>5</v>
      </c>
      <c r="C7">
        <f t="shared" ref="C7" si="1">D7/5</f>
        <v>5.9999999999999995E-5</v>
      </c>
      <c r="D7">
        <v>2.9999999999999997E-4</v>
      </c>
      <c r="E7">
        <v>0</v>
      </c>
      <c r="F7">
        <v>0</v>
      </c>
      <c r="G7">
        <v>1</v>
      </c>
    </row>
    <row r="8" spans="1:7" x14ac:dyDescent="0.4">
      <c r="A8">
        <v>5</v>
      </c>
      <c r="B8">
        <v>6</v>
      </c>
      <c r="C8">
        <f t="shared" si="0"/>
        <v>0.02</v>
      </c>
      <c r="D8">
        <f>D4</f>
        <v>0.1</v>
      </c>
      <c r="E8">
        <v>0</v>
      </c>
      <c r="F8">
        <v>0</v>
      </c>
      <c r="G8">
        <v>1</v>
      </c>
    </row>
    <row r="9" spans="1:7" x14ac:dyDescent="0.4">
      <c r="A9">
        <v>6</v>
      </c>
      <c r="B9">
        <v>7</v>
      </c>
      <c r="C9">
        <f t="shared" si="0"/>
        <v>0.02</v>
      </c>
      <c r="D9">
        <f>D8</f>
        <v>0.1</v>
      </c>
      <c r="E9">
        <v>0</v>
      </c>
      <c r="F9">
        <v>0</v>
      </c>
      <c r="G9">
        <v>1</v>
      </c>
    </row>
    <row r="10" spans="1:7" x14ac:dyDescent="0.4">
      <c r="A10">
        <v>2</v>
      </c>
      <c r="B10">
        <v>8</v>
      </c>
      <c r="C10">
        <f t="shared" si="0"/>
        <v>5.9999999999999995E-5</v>
      </c>
      <c r="D10">
        <v>2.9999999999999997E-4</v>
      </c>
      <c r="E10">
        <v>0</v>
      </c>
      <c r="F10">
        <v>0</v>
      </c>
      <c r="G10">
        <v>1</v>
      </c>
    </row>
    <row r="11" spans="1:7" x14ac:dyDescent="0.4">
      <c r="A11">
        <v>8</v>
      </c>
      <c r="B11">
        <v>9</v>
      </c>
      <c r="C11">
        <f t="shared" si="0"/>
        <v>0.02</v>
      </c>
      <c r="D11">
        <f>D9</f>
        <v>0.1</v>
      </c>
      <c r="E11">
        <v>0</v>
      </c>
      <c r="F11">
        <v>0</v>
      </c>
      <c r="G11">
        <v>1</v>
      </c>
    </row>
    <row r="12" spans="1:7" x14ac:dyDescent="0.4">
      <c r="A12">
        <v>9</v>
      </c>
      <c r="B12">
        <v>10</v>
      </c>
      <c r="C12">
        <f t="shared" ref="C12" si="2">D12/5</f>
        <v>0.02</v>
      </c>
      <c r="D12">
        <f>D11</f>
        <v>0.1</v>
      </c>
      <c r="E12">
        <v>0</v>
      </c>
      <c r="F12">
        <v>0</v>
      </c>
      <c r="G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sheetPr codeName="Sheet5"/>
  <dimension ref="A1:B6"/>
  <sheetViews>
    <sheetView workbookViewId="0">
      <selection activeCell="B4" sqref="B4"/>
    </sheetView>
  </sheetViews>
  <sheetFormatPr defaultRowHeight="13.9" x14ac:dyDescent="0.4"/>
  <cols>
    <col min="1" max="1" width="22" customWidth="1"/>
    <col min="2" max="2" width="18.46484375" customWidth="1"/>
    <col min="3" max="3" width="14.86328125" customWidth="1"/>
    <col min="4" max="4" width="15.73046875" customWidth="1"/>
  </cols>
  <sheetData>
    <row r="1" spans="1:2" x14ac:dyDescent="0.4">
      <c r="A1" s="3" t="s">
        <v>43</v>
      </c>
    </row>
    <row r="2" spans="1:2" x14ac:dyDescent="0.4">
      <c r="A2" s="3" t="s">
        <v>20</v>
      </c>
    </row>
    <row r="3" spans="1:2" x14ac:dyDescent="0.4">
      <c r="A3" s="5" t="s">
        <v>24</v>
      </c>
      <c r="B3" s="1">
        <f>B4*2000</f>
        <v>100000</v>
      </c>
    </row>
    <row r="4" spans="1:2" x14ac:dyDescent="0.4">
      <c r="A4" t="s">
        <v>40</v>
      </c>
      <c r="B4" s="2">
        <v>50</v>
      </c>
    </row>
    <row r="5" spans="1:2" x14ac:dyDescent="0.4">
      <c r="A5" t="s">
        <v>41</v>
      </c>
      <c r="B5">
        <v>1</v>
      </c>
    </row>
    <row r="6" spans="1:2" x14ac:dyDescent="0.4">
      <c r="A6" t="s">
        <v>42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sheetPr codeName="Sheet6"/>
  <dimension ref="A1:B12"/>
  <sheetViews>
    <sheetView tabSelected="1" workbookViewId="0">
      <selection activeCell="B10" sqref="B10"/>
    </sheetView>
  </sheetViews>
  <sheetFormatPr defaultRowHeight="13.9" x14ac:dyDescent="0.4"/>
  <cols>
    <col min="1" max="1" width="20.73046875" customWidth="1"/>
  </cols>
  <sheetData>
    <row r="1" spans="1:2" x14ac:dyDescent="0.4">
      <c r="A1" s="3" t="s">
        <v>39</v>
      </c>
    </row>
    <row r="2" spans="1:2" x14ac:dyDescent="0.4">
      <c r="A2" s="3" t="s">
        <v>20</v>
      </c>
    </row>
    <row r="3" spans="1:2" x14ac:dyDescent="0.4">
      <c r="A3" t="s">
        <v>23</v>
      </c>
      <c r="B3">
        <v>2</v>
      </c>
    </row>
    <row r="4" spans="1:2" x14ac:dyDescent="0.4">
      <c r="A4" t="s">
        <v>25</v>
      </c>
      <c r="B4">
        <v>1</v>
      </c>
    </row>
    <row r="5" spans="1:2" x14ac:dyDescent="0.4">
      <c r="A5" t="s">
        <v>26</v>
      </c>
      <c r="B5">
        <v>1</v>
      </c>
    </row>
    <row r="6" spans="1:2" x14ac:dyDescent="0.4">
      <c r="A6" t="s">
        <v>27</v>
      </c>
      <c r="B6">
        <v>0</v>
      </c>
    </row>
    <row r="7" spans="1:2" x14ac:dyDescent="0.4">
      <c r="A7" t="s">
        <v>45</v>
      </c>
      <c r="B7">
        <v>1</v>
      </c>
    </row>
    <row r="8" spans="1:2" x14ac:dyDescent="0.4">
      <c r="A8" t="s">
        <v>36</v>
      </c>
      <c r="B8">
        <v>1</v>
      </c>
    </row>
    <row r="9" spans="1:2" x14ac:dyDescent="0.4">
      <c r="A9" t="s">
        <v>37</v>
      </c>
      <c r="B9">
        <v>1</v>
      </c>
    </row>
    <row r="10" spans="1:2" x14ac:dyDescent="0.4">
      <c r="A10" t="s">
        <v>38</v>
      </c>
      <c r="B10">
        <v>1</v>
      </c>
    </row>
    <row r="11" spans="1:2" x14ac:dyDescent="0.4">
      <c r="A11" t="s">
        <v>44</v>
      </c>
      <c r="B11">
        <v>1</v>
      </c>
    </row>
    <row r="12" spans="1:2" x14ac:dyDescent="0.4">
      <c r="A12" t="s">
        <v>48</v>
      </c>
      <c r="B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逸洋 廖</cp:lastModifiedBy>
  <dcterms:created xsi:type="dcterms:W3CDTF">2015-06-05T18:17:20Z</dcterms:created>
  <dcterms:modified xsi:type="dcterms:W3CDTF">2025-07-09T01:58:40Z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BAF8EE50-82B0-48EA-BE16-8FBEA1826822</vt:lpwstr>
  </property>
</Properties>
</file>