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ux\Desktop\Nonograms\OfficialGitRepo\nonogram\testing\statistics\"/>
    </mc:Choice>
  </mc:AlternateContent>
  <xr:revisionPtr revIDLastSave="0" documentId="13_ncr:1_{DA0DB46F-D542-4465-B701-7F7F5B5A979F}" xr6:coauthVersionLast="47" xr6:coauthVersionMax="47" xr10:uidLastSave="{00000000-0000-0000-0000-000000000000}"/>
  <bookViews>
    <workbookView xWindow="4830" yWindow="2475" windowWidth="23865" windowHeight="11520" xr2:uid="{831FFCBF-25E4-4AAC-B326-742F68447B65}"/>
  </bookViews>
  <sheets>
    <sheet name="betterIntFullBenchmark" sheetId="2" r:id="rId1"/>
  </sheets>
  <definedNames>
    <definedName name="ExternalData_1" localSheetId="0" hidden="1">betterIntFullBenchmark!$A$1:$U$126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2" l="1"/>
  <c r="AA3" i="2"/>
  <c r="X3" i="2"/>
  <c r="X6" i="2"/>
  <c r="AB6" i="2"/>
  <c r="AE5" i="2"/>
  <c r="AB5" i="2"/>
  <c r="Y2" i="2"/>
  <c r="Y5" i="2"/>
  <c r="W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A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4BA7D8-3D85-4EBD-BA6C-F9844941ED4D}" keepAlive="1" name="Query - betterIntFullBenchmark" description="Connection to the 'betterIntFullBenchmark' query in the workbook." type="5" refreshedVersion="8" background="1" saveData="1">
    <dbPr connection="Provider=Microsoft.Mashup.OleDb.1;Data Source=$Workbook$;Location=betterIntFullBenchmark;Extended Properties=&quot;&quot;" command="SELECT * FROM [betterIntFullBenchmark]"/>
  </connection>
</connections>
</file>

<file path=xl/sharedStrings.xml><?xml version="1.0" encoding="utf-8"?>
<sst xmlns="http://schemas.openxmlformats.org/spreadsheetml/2006/main" count="1521" uniqueCount="229">
  <si>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</si>
  <si>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</si>
  <si>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</si>
  <si>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</si>
  <si>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</si>
  <si>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</si>
  <si>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</si>
  <si>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</si>
  <si>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</si>
  <si>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</si>
  <si>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</si>
  <si>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</si>
  <si>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</si>
  <si>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</si>
  <si>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</si>
  <si>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</si>
  <si>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</si>
  <si>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</si>
  <si>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</si>
  <si>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</si>
  <si>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Size</t>
  </si>
  <si>
    <t>Coverage percentage</t>
  </si>
  <si>
    <t>Duration</t>
  </si>
  <si>
    <t>PhysicalMemory</t>
  </si>
  <si>
    <t>VirtualMemory</t>
  </si>
  <si>
    <t>PageFaults</t>
  </si>
  <si>
    <t>PagedPoolUsage</t>
  </si>
  <si>
    <t>nonPagedPoolUsage</t>
  </si>
  <si>
    <t>PageFile</t>
  </si>
  <si>
    <t>2194195</t>
  </si>
  <si>
    <t>CPU</t>
  </si>
  <si>
    <t>nan</t>
  </si>
  <si>
    <t>2370166</t>
  </si>
  <si>
    <t>2626717</t>
  </si>
  <si>
    <t>3011111</t>
  </si>
  <si>
    <t>3564465</t>
  </si>
  <si>
    <t>4301824</t>
  </si>
  <si>
    <t>5353393</t>
  </si>
  <si>
    <t>6575497</t>
  </si>
  <si>
    <t>8280536</t>
  </si>
  <si>
    <t>10326331</t>
  </si>
  <si>
    <t>12470823</t>
  </si>
  <si>
    <t>14868716</t>
  </si>
  <si>
    <t>17570264</t>
  </si>
  <si>
    <t>20723475</t>
  </si>
  <si>
    <t>23522067</t>
  </si>
  <si>
    <t>26625260</t>
  </si>
  <si>
    <t>30031005</t>
  </si>
  <si>
    <t>34098727</t>
  </si>
  <si>
    <t>37685169</t>
  </si>
  <si>
    <t>41394176</t>
  </si>
  <si>
    <t>45592418</t>
  </si>
  <si>
    <t>49741430</t>
  </si>
  <si>
    <t>53447916</t>
  </si>
  <si>
    <t>57630011</t>
  </si>
  <si>
    <t>62042820</t>
  </si>
  <si>
    <t>66536132</t>
  </si>
  <si>
    <t>71441250</t>
  </si>
  <si>
    <t>76388352</t>
  </si>
  <si>
    <t>80561624</t>
  </si>
  <si>
    <t>85250520</t>
  </si>
  <si>
    <t>89875062</t>
  </si>
  <si>
    <t>95661213</t>
  </si>
  <si>
    <t>101686272</t>
  </si>
  <si>
    <t>107269435</t>
  </si>
  <si>
    <t>113273619</t>
  </si>
  <si>
    <t>118789671</t>
  </si>
  <si>
    <t>124926660</t>
  </si>
  <si>
    <t>131299721</t>
  </si>
  <si>
    <t>137873959</t>
  </si>
  <si>
    <t>144188258</t>
  </si>
  <si>
    <t>150956347</t>
  </si>
  <si>
    <t>158075116</t>
  </si>
  <si>
    <t>165340947</t>
  </si>
  <si>
    <t>172780937</t>
  </si>
  <si>
    <t>180067170</t>
  </si>
  <si>
    <t>5.00002</t>
  </si>
  <si>
    <t>187782774</t>
  </si>
  <si>
    <t>3.12545</t>
  </si>
  <si>
    <t>195839842</t>
  </si>
  <si>
    <t>204378269</t>
  </si>
  <si>
    <t>2.91795</t>
  </si>
  <si>
    <t>212748524</t>
  </si>
  <si>
    <t>4.37779</t>
  </si>
  <si>
    <t>221370210</t>
  </si>
  <si>
    <t>230088704</t>
  </si>
  <si>
    <t>3.75201</t>
  </si>
  <si>
    <t>239883500</t>
  </si>
  <si>
    <t>3.7522</t>
  </si>
  <si>
    <t>249947766</t>
  </si>
  <si>
    <t>3.43968</t>
  </si>
  <si>
    <t>260115062</t>
  </si>
  <si>
    <t>3.75207</t>
  </si>
  <si>
    <t>269830144</t>
  </si>
  <si>
    <t>4.37845</t>
  </si>
  <si>
    <t>280298732</t>
  </si>
  <si>
    <t>4.06545</t>
  </si>
  <si>
    <t>291372032</t>
  </si>
  <si>
    <t>4.16936</t>
  </si>
  <si>
    <t>302256915</t>
  </si>
  <si>
    <t>3.75204</t>
  </si>
  <si>
    <t>313453883</t>
  </si>
  <si>
    <t>4.37735</t>
  </si>
  <si>
    <t>324958601</t>
  </si>
  <si>
    <t>5.00417</t>
  </si>
  <si>
    <t>336744369</t>
  </si>
  <si>
    <t>3.75307</t>
  </si>
  <si>
    <t>349058678</t>
  </si>
  <si>
    <t>5.00351</t>
  </si>
  <si>
    <t>361496497</t>
  </si>
  <si>
    <t>4.37757</t>
  </si>
  <si>
    <t>374635047</t>
  </si>
  <si>
    <t>4.41948</t>
  </si>
  <si>
    <t>388009905</t>
  </si>
  <si>
    <t>3.96111</t>
  </si>
  <si>
    <t>401350656</t>
  </si>
  <si>
    <t>4.16907</t>
  </si>
  <si>
    <t>415344955</t>
  </si>
  <si>
    <t>4.48252</t>
  </si>
  <si>
    <t>430082599</t>
  </si>
  <si>
    <t>3.8571</t>
  </si>
  <si>
    <t>444986919</t>
  </si>
  <si>
    <t>4.79482</t>
  </si>
  <si>
    <t>459915894</t>
  </si>
  <si>
    <t>3.96066</t>
  </si>
  <si>
    <t>475389400</t>
  </si>
  <si>
    <t>3.96165</t>
  </si>
  <si>
    <t>491343241</t>
  </si>
  <si>
    <t>3.89825</t>
  </si>
  <si>
    <t>507669188</t>
  </si>
  <si>
    <t>5.0041</t>
  </si>
  <si>
    <t>524363382</t>
  </si>
  <si>
    <t>3.96038</t>
  </si>
  <si>
    <t>541691510</t>
  </si>
  <si>
    <t>3.96089</t>
  </si>
  <si>
    <t>559194269</t>
  </si>
  <si>
    <t>4.52343</t>
  </si>
  <si>
    <t>576441580</t>
  </si>
  <si>
    <t>3.96124</t>
  </si>
  <si>
    <t>594284307</t>
  </si>
  <si>
    <t>3.96125</t>
  </si>
  <si>
    <t>612643367</t>
  </si>
  <si>
    <t>3.64813</t>
  </si>
  <si>
    <t>632000196</t>
  </si>
  <si>
    <t>4.79512</t>
  </si>
  <si>
    <t>651424610</t>
  </si>
  <si>
    <t>4.37764</t>
  </si>
  <si>
    <t>671084544</t>
  </si>
  <si>
    <t>4.48238</t>
  </si>
  <si>
    <t>690823640</t>
  </si>
  <si>
    <t>4.378</t>
  </si>
  <si>
    <t>710812199</t>
  </si>
  <si>
    <t>3.96128</t>
  </si>
  <si>
    <t>731940391</t>
  </si>
  <si>
    <t>4.27365</t>
  </si>
  <si>
    <t>753455182</t>
  </si>
  <si>
    <t>4.42187</t>
  </si>
  <si>
    <t>775006916</t>
  </si>
  <si>
    <t>3.98144</t>
  </si>
  <si>
    <t>797383049</t>
  </si>
  <si>
    <t>4.37813</t>
  </si>
  <si>
    <t>819987849</t>
  </si>
  <si>
    <t>4.21812</t>
  </si>
  <si>
    <t>843082673</t>
  </si>
  <si>
    <t>4.19121</t>
  </si>
  <si>
    <t>867493572</t>
  </si>
  <si>
    <t>4.35724</t>
  </si>
  <si>
    <t>892223330</t>
  </si>
  <si>
    <t>4.35714</t>
  </si>
  <si>
    <t>916786963</t>
  </si>
  <si>
    <t>4.04458</t>
  </si>
  <si>
    <t>942246281</t>
  </si>
  <si>
    <t>4.23149</t>
  </si>
  <si>
    <t>968367970</t>
  </si>
  <si>
    <t>4.19907</t>
  </si>
  <si>
    <t>995551310</t>
  </si>
  <si>
    <t>4.54499</t>
  </si>
  <si>
    <t>1022666909</t>
  </si>
  <si>
    <t>4.01466</t>
  </si>
  <si>
    <t>1067834525</t>
  </si>
  <si>
    <t>4.11146</t>
  </si>
  <si>
    <t>1155469233</t>
  </si>
  <si>
    <t>4.17241</t>
  </si>
  <si>
    <t>1299160851</t>
  </si>
  <si>
    <t>4.16861</t>
  </si>
  <si>
    <t>1515515431</t>
  </si>
  <si>
    <t>4.16691</t>
  </si>
  <si>
    <t>1816487857</t>
  </si>
  <si>
    <t>4.16983</t>
  </si>
  <si>
    <t>2216084952</t>
  </si>
  <si>
    <t>4.16045</t>
  </si>
  <si>
    <t>2728285262</t>
  </si>
  <si>
    <t>4.09795</t>
  </si>
  <si>
    <t>3367393280</t>
  </si>
  <si>
    <t>4.14205</t>
  </si>
  <si>
    <t>4147872689</t>
  </si>
  <si>
    <t>4.16698</t>
  </si>
  <si>
    <t>5083766153</t>
  </si>
  <si>
    <t>4.16181</t>
  </si>
  <si>
    <t>6188931544</t>
  </si>
  <si>
    <t>4.09437</t>
  </si>
  <si>
    <t>7478284681</t>
  </si>
  <si>
    <t>4.1673</t>
  </si>
  <si>
    <t>8964234240</t>
  </si>
  <si>
    <t>4.16602</t>
  </si>
  <si>
    <t>10661364263</t>
  </si>
  <si>
    <t>4.16709</t>
  </si>
  <si>
    <t>12584570880</t>
  </si>
  <si>
    <t>4.16669</t>
  </si>
  <si>
    <t>14747441624</t>
  </si>
  <si>
    <t>4.16644</t>
  </si>
  <si>
    <t>17161039005</t>
  </si>
  <si>
    <t>4.16704</t>
  </si>
  <si>
    <t>19843531067</t>
  </si>
  <si>
    <t/>
  </si>
  <si>
    <t>6.50508</t>
  </si>
  <si>
    <t>VM here</t>
  </si>
  <si>
    <t>VM before</t>
  </si>
  <si>
    <t>PM here</t>
  </si>
  <si>
    <t>PM before</t>
  </si>
  <si>
    <t>Vmtweaked</t>
  </si>
  <si>
    <t>Vmtweaked B4</t>
  </si>
  <si>
    <t>Column102</t>
  </si>
  <si>
    <t>Duration Before</t>
  </si>
  <si>
    <t>Duration her</t>
  </si>
  <si>
    <t>PageFault B4</t>
  </si>
  <si>
    <t>PageFault here</t>
  </si>
  <si>
    <t>O2 optimization causes around 10% decrease in time spent for a 1% so pushing this</t>
  </si>
  <si>
    <t>DFS was made with logicSolving before so stdDev very high for this to be significant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</si>
</sst>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DC8D85-0123-49F8-B707-3BF559FAC101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21" dataBound="0" tableColumnId="22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9994F-384C-4E2F-AAC3-BA022A834A65}" name="betterIntFullBenchmark" displayName="betterIntFullBenchmark" ref="A1:U126" tableType="queryTable" totalsRowShown="0">
  <autoFilter ref="A1:U126" xr:uid="{12E9994F-384C-4E2F-AAC3-BA022A834A65}"/>
  <tableColumns count="21">
    <tableColumn id="1" xr3:uid="{54171A4B-3E4D-4413-AB3C-20B1481038F6}" uniqueName="1" name="Column1" queryTableFieldId="1" dataDxfId="12"/>
    <tableColumn id="2" xr3:uid="{E66254CE-3E45-42A3-8B64-9DC1746C6328}" uniqueName="2" name="Column2" queryTableFieldId="2"/>
    <tableColumn id="3" xr3:uid="{3FC3DFEA-442D-4124-8984-6B208275598B}" uniqueName="3" name="Column3" queryTableFieldId="3" dataDxfId="11"/>
    <tableColumn id="4" xr3:uid="{4A4BCF21-CDCA-46CD-A7D3-D7C23A6F593B}" uniqueName="4" name="Column4" queryTableFieldId="4"/>
    <tableColumn id="5" xr3:uid="{3573A97B-94D4-44D7-8CF9-11EE3B51D089}" uniqueName="5" name="Column5" queryTableFieldId="5" dataDxfId="10"/>
    <tableColumn id="6" xr3:uid="{A073DDCD-C27E-45B7-9513-482D9FC3B2B5}" uniqueName="6" name="Column6" queryTableFieldId="6"/>
    <tableColumn id="7" xr3:uid="{27A4551B-2CFE-466B-8B89-457855FBC4B6}" uniqueName="7" name="Column7" queryTableFieldId="7" dataDxfId="9"/>
    <tableColumn id="8" xr3:uid="{4FD85C97-9954-46AB-93CF-E82427DE1785}" uniqueName="8" name="Column8" queryTableFieldId="8"/>
    <tableColumn id="9" xr3:uid="{30FDD63A-7AC3-4E4B-9E02-438B43128F7D}" uniqueName="9" name="Column9" queryTableFieldId="9" dataDxfId="8"/>
    <tableColumn id="10" xr3:uid="{ED286513-689C-4CF2-A59C-05021817CB5A}" uniqueName="10" name="Column10" queryTableFieldId="10"/>
    <tableColumn id="22" xr3:uid="{4988D2CE-91A6-4480-8758-61CA6778892C}" uniqueName="22" name="Column102" queryTableFieldId="21" dataDxfId="0">
      <calculatedColumnFormula>J2-J1</calculatedColumnFormula>
    </tableColumn>
    <tableColumn id="11" xr3:uid="{DDCD58EC-22EC-49CA-AF2F-E95739C6520D}" uniqueName="11" name="Column11" queryTableFieldId="11" dataDxfId="7"/>
    <tableColumn id="12" xr3:uid="{DD12151D-4E0E-483F-9ADB-9ADCD297E65F}" uniqueName="12" name="Column12" queryTableFieldId="12"/>
    <tableColumn id="13" xr3:uid="{B9D857DB-5443-472D-9DC1-420E31352CF8}" uniqueName="13" name="Column13" queryTableFieldId="13" dataDxfId="6"/>
    <tableColumn id="14" xr3:uid="{E7DEBB79-31A6-4178-8A56-50AB0DA366B8}" uniqueName="14" name="Column14" queryTableFieldId="14"/>
    <tableColumn id="15" xr3:uid="{CE4FB9EF-7921-48C3-8EC3-AFCEF1B49B7C}" uniqueName="15" name="Column15" queryTableFieldId="15" dataDxfId="5"/>
    <tableColumn id="16" xr3:uid="{9B6CFC95-CE34-46DC-A17B-63CFA23F7AF9}" uniqueName="16" name="Column16" queryTableFieldId="16"/>
    <tableColumn id="17" xr3:uid="{E4FFAD79-E186-4C6E-9DC7-63024906CDED}" uniqueName="17" name="Column17" queryTableFieldId="17" dataDxfId="4"/>
    <tableColumn id="18" xr3:uid="{24E9F6D6-6101-480F-8A3B-0A7662B997B8}" uniqueName="18" name="Column18" queryTableFieldId="18" dataDxfId="3"/>
    <tableColumn id="19" xr3:uid="{5512A171-F6B0-466B-81C1-B3E14C6F4123}" uniqueName="19" name="Column19" queryTableFieldId="19" dataDxfId="2"/>
    <tableColumn id="20" xr3:uid="{CA12AC02-9E30-4F7C-92C8-2004E056E624}" uniqueName="20" name="Column20" queryTableFieldId="2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4179-F8B5-48E1-AA21-4D776CBF2C1A}">
  <dimension ref="A1:AE128"/>
  <sheetViews>
    <sheetView tabSelected="1" topLeftCell="P1" workbookViewId="0">
      <selection activeCell="AB9" sqref="AB9:AB10"/>
    </sheetView>
  </sheetViews>
  <sheetFormatPr defaultRowHeight="15" x14ac:dyDescent="0.25"/>
  <cols>
    <col min="1" max="2" width="11.42578125" bestFit="1" customWidth="1"/>
    <col min="3" max="3" width="19.42578125" bestFit="1" customWidth="1"/>
    <col min="4" max="4" width="12" bestFit="1" customWidth="1"/>
    <col min="5" max="5" width="15.5703125" bestFit="1" customWidth="1"/>
    <col min="6" max="6" width="12" bestFit="1" customWidth="1"/>
    <col min="7" max="7" width="15.5703125" bestFit="1" customWidth="1"/>
    <col min="8" max="8" width="12" bestFit="1" customWidth="1"/>
    <col min="9" max="9" width="14" bestFit="1" customWidth="1"/>
    <col min="10" max="10" width="12.42578125" bestFit="1" customWidth="1"/>
    <col min="11" max="11" width="12.42578125" customWidth="1"/>
    <col min="12" max="12" width="16" bestFit="1" customWidth="1"/>
    <col min="13" max="13" width="12.42578125" bestFit="1" customWidth="1"/>
    <col min="14" max="14" width="19.5703125" bestFit="1" customWidth="1"/>
    <col min="15" max="15" width="12.42578125" bestFit="1" customWidth="1"/>
    <col min="16" max="16" width="19.5703125" bestFit="1" customWidth="1"/>
    <col min="17" max="21" width="12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222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t="s">
        <v>216</v>
      </c>
      <c r="X1" t="s">
        <v>217</v>
      </c>
      <c r="Z1" t="s">
        <v>218</v>
      </c>
      <c r="AA1" t="s">
        <v>219</v>
      </c>
    </row>
    <row r="2" spans="1:31" x14ac:dyDescent="0.25">
      <c r="A2" s="1"/>
      <c r="C2" s="1"/>
      <c r="E2" s="1"/>
      <c r="G2" s="1"/>
      <c r="I2" s="1"/>
      <c r="K2" t="e">
        <f t="shared" ref="K2:K33" si="0">J2-J1</f>
        <v>#VALUE!</v>
      </c>
      <c r="L2" s="1"/>
      <c r="N2" s="1"/>
      <c r="P2" s="1"/>
      <c r="R2" s="1"/>
      <c r="S2" s="1"/>
      <c r="T2" s="1"/>
      <c r="U2" s="1"/>
      <c r="W2" s="2">
        <v>19843531067</v>
      </c>
      <c r="X2" s="3">
        <v>19666473117</v>
      </c>
      <c r="Y2">
        <f>W2-X2</f>
        <v>177057950</v>
      </c>
      <c r="Z2" s="2">
        <v>17840802658</v>
      </c>
      <c r="AA2" s="3">
        <v>17679276347</v>
      </c>
      <c r="AB2">
        <f>Z2-AA2</f>
        <v>161526311</v>
      </c>
    </row>
    <row r="3" spans="1:31" x14ac:dyDescent="0.25">
      <c r="A3" s="1" t="s">
        <v>20</v>
      </c>
      <c r="B3">
        <v>4</v>
      </c>
      <c r="C3" s="1" t="s">
        <v>21</v>
      </c>
      <c r="D3">
        <v>0.87980800000000003</v>
      </c>
      <c r="E3" s="1" t="s">
        <v>22</v>
      </c>
      <c r="F3">
        <v>13</v>
      </c>
      <c r="G3" s="1" t="s">
        <v>23</v>
      </c>
      <c r="H3">
        <v>4478897</v>
      </c>
      <c r="I3" s="1" t="s">
        <v>24</v>
      </c>
      <c r="J3">
        <v>2194195</v>
      </c>
      <c r="K3">
        <f t="shared" si="0"/>
        <v>2194195</v>
      </c>
      <c r="L3" s="1" t="s">
        <v>25</v>
      </c>
      <c r="M3">
        <v>1148</v>
      </c>
      <c r="N3" s="1" t="s">
        <v>26</v>
      </c>
      <c r="O3">
        <v>126936</v>
      </c>
      <c r="P3" s="1" t="s">
        <v>27</v>
      </c>
      <c r="Q3">
        <v>5432</v>
      </c>
      <c r="R3" s="1" t="s">
        <v>28</v>
      </c>
      <c r="S3" s="1" t="s">
        <v>29</v>
      </c>
      <c r="T3" s="1" t="s">
        <v>30</v>
      </c>
      <c r="U3" s="1" t="s">
        <v>31</v>
      </c>
      <c r="X3">
        <f>W2/X2</f>
        <v>1.0090030352136168</v>
      </c>
      <c r="AA3">
        <f>Z2/AA2</f>
        <v>1.0091364775248512</v>
      </c>
    </row>
    <row r="4" spans="1:31" x14ac:dyDescent="0.25">
      <c r="A4" s="1" t="s">
        <v>20</v>
      </c>
      <c r="B4">
        <v>5</v>
      </c>
      <c r="C4" s="1" t="s">
        <v>21</v>
      </c>
      <c r="D4">
        <v>0.95538500000000004</v>
      </c>
      <c r="E4" s="1" t="s">
        <v>22</v>
      </c>
      <c r="F4">
        <v>19</v>
      </c>
      <c r="G4" s="1" t="s">
        <v>23</v>
      </c>
      <c r="H4">
        <v>4710793</v>
      </c>
      <c r="I4" s="1" t="s">
        <v>24</v>
      </c>
      <c r="J4">
        <v>2370166</v>
      </c>
      <c r="K4">
        <f t="shared" si="0"/>
        <v>175971</v>
      </c>
      <c r="L4" s="1" t="s">
        <v>25</v>
      </c>
      <c r="M4">
        <v>1205</v>
      </c>
      <c r="N4" s="1" t="s">
        <v>26</v>
      </c>
      <c r="O4">
        <v>126936</v>
      </c>
      <c r="P4" s="1" t="s">
        <v>27</v>
      </c>
      <c r="Q4">
        <v>5432</v>
      </c>
      <c r="R4" s="1" t="s">
        <v>28</v>
      </c>
      <c r="S4" s="1" t="s">
        <v>32</v>
      </c>
      <c r="T4" s="1" t="s">
        <v>30</v>
      </c>
      <c r="U4" s="1" t="s">
        <v>31</v>
      </c>
      <c r="W4" t="s">
        <v>220</v>
      </c>
      <c r="X4" t="s">
        <v>221</v>
      </c>
      <c r="Z4" t="s">
        <v>224</v>
      </c>
      <c r="AA4" t="s">
        <v>223</v>
      </c>
      <c r="AC4" t="s">
        <v>226</v>
      </c>
      <c r="AD4" t="s">
        <v>225</v>
      </c>
    </row>
    <row r="5" spans="1:31" x14ac:dyDescent="0.25">
      <c r="A5" s="1" t="s">
        <v>20</v>
      </c>
      <c r="B5">
        <v>6</v>
      </c>
      <c r="C5" s="1" t="s">
        <v>21</v>
      </c>
      <c r="D5">
        <v>0.96527799999999997</v>
      </c>
      <c r="E5" s="1" t="s">
        <v>22</v>
      </c>
      <c r="F5">
        <v>30</v>
      </c>
      <c r="G5" s="1" t="s">
        <v>23</v>
      </c>
      <c r="H5">
        <v>4935837</v>
      </c>
      <c r="I5" s="1" t="s">
        <v>24</v>
      </c>
      <c r="J5">
        <v>2626717</v>
      </c>
      <c r="K5">
        <f t="shared" si="0"/>
        <v>256551</v>
      </c>
      <c r="L5" s="1" t="s">
        <v>25</v>
      </c>
      <c r="M5">
        <v>1260</v>
      </c>
      <c r="N5" s="1" t="s">
        <v>26</v>
      </c>
      <c r="O5">
        <v>126952</v>
      </c>
      <c r="P5" s="1" t="s">
        <v>27</v>
      </c>
      <c r="Q5">
        <v>5432</v>
      </c>
      <c r="R5" s="1" t="s">
        <v>28</v>
      </c>
      <c r="S5" s="1" t="s">
        <v>33</v>
      </c>
      <c r="T5" s="1" t="s">
        <v>30</v>
      </c>
      <c r="U5" s="1" t="s">
        <v>31</v>
      </c>
      <c r="W5">
        <f>J117-J116</f>
        <v>2682492062</v>
      </c>
      <c r="X5">
        <v>2655311478</v>
      </c>
      <c r="Y5">
        <f>W5-X5</f>
        <v>27180584</v>
      </c>
      <c r="Z5" s="2">
        <v>2801635</v>
      </c>
      <c r="AA5" s="3">
        <v>3074239</v>
      </c>
      <c r="AB5">
        <f t="shared" ref="AB3:AB5" si="1">Z5-AA5</f>
        <v>-272604</v>
      </c>
      <c r="AC5" s="2">
        <v>4408503</v>
      </c>
      <c r="AD5" s="3">
        <v>4368934</v>
      </c>
      <c r="AE5">
        <f>AC5-AD5</f>
        <v>39569</v>
      </c>
    </row>
    <row r="6" spans="1:31" x14ac:dyDescent="0.25">
      <c r="A6" s="1" t="s">
        <v>20</v>
      </c>
      <c r="B6">
        <v>7</v>
      </c>
      <c r="C6" s="1" t="s">
        <v>21</v>
      </c>
      <c r="D6">
        <v>0.92386199999999996</v>
      </c>
      <c r="E6" s="1" t="s">
        <v>22</v>
      </c>
      <c r="F6">
        <v>46</v>
      </c>
      <c r="G6" s="1" t="s">
        <v>23</v>
      </c>
      <c r="H6">
        <v>5282894</v>
      </c>
      <c r="I6" s="1" t="s">
        <v>24</v>
      </c>
      <c r="J6">
        <v>3011111</v>
      </c>
      <c r="K6">
        <f t="shared" si="0"/>
        <v>384394</v>
      </c>
      <c r="L6" s="1" t="s">
        <v>25</v>
      </c>
      <c r="M6">
        <v>1346</v>
      </c>
      <c r="N6" s="1" t="s">
        <v>26</v>
      </c>
      <c r="O6">
        <v>126952</v>
      </c>
      <c r="P6" s="1" t="s">
        <v>27</v>
      </c>
      <c r="Q6">
        <v>5507</v>
      </c>
      <c r="R6" s="1" t="s">
        <v>28</v>
      </c>
      <c r="S6" s="1" t="s">
        <v>34</v>
      </c>
      <c r="T6" s="1" t="s">
        <v>30</v>
      </c>
      <c r="U6" s="1" t="s">
        <v>31</v>
      </c>
      <c r="X6">
        <f>W5/X5</f>
        <v>1.0102363071998139</v>
      </c>
      <c r="AB6">
        <f>Z5/AA5</f>
        <v>0.9113263477563065</v>
      </c>
      <c r="AD6">
        <f>AC5/AD5</f>
        <v>1.0090569003789025</v>
      </c>
    </row>
    <row r="7" spans="1:31" x14ac:dyDescent="0.25">
      <c r="A7" s="1" t="s">
        <v>20</v>
      </c>
      <c r="B7">
        <v>8</v>
      </c>
      <c r="C7" s="1" t="s">
        <v>21</v>
      </c>
      <c r="D7">
        <v>0.815805</v>
      </c>
      <c r="E7" s="1" t="s">
        <v>22</v>
      </c>
      <c r="F7">
        <v>58</v>
      </c>
      <c r="G7" s="1" t="s">
        <v>23</v>
      </c>
      <c r="H7">
        <v>5764174</v>
      </c>
      <c r="I7" s="1" t="s">
        <v>24</v>
      </c>
      <c r="J7">
        <v>3564465</v>
      </c>
      <c r="K7">
        <f t="shared" si="0"/>
        <v>553354</v>
      </c>
      <c r="L7" s="1" t="s">
        <v>25</v>
      </c>
      <c r="M7">
        <v>1465</v>
      </c>
      <c r="N7" s="1" t="s">
        <v>26</v>
      </c>
      <c r="O7">
        <v>126952</v>
      </c>
      <c r="P7" s="1" t="s">
        <v>27</v>
      </c>
      <c r="Q7">
        <v>5568</v>
      </c>
      <c r="R7" s="1" t="s">
        <v>28</v>
      </c>
      <c r="S7" s="1" t="s">
        <v>35</v>
      </c>
      <c r="T7" s="1" t="s">
        <v>30</v>
      </c>
      <c r="U7" s="1" t="s">
        <v>31</v>
      </c>
      <c r="W7" t="s">
        <v>227</v>
      </c>
    </row>
    <row r="8" spans="1:31" x14ac:dyDescent="0.25">
      <c r="A8" s="1" t="s">
        <v>20</v>
      </c>
      <c r="B8">
        <v>9</v>
      </c>
      <c r="C8" s="1" t="s">
        <v>21</v>
      </c>
      <c r="D8">
        <v>0.80484299999999998</v>
      </c>
      <c r="E8" s="1" t="s">
        <v>22</v>
      </c>
      <c r="F8">
        <v>88</v>
      </c>
      <c r="G8" s="1" t="s">
        <v>23</v>
      </c>
      <c r="H8">
        <v>6422685</v>
      </c>
      <c r="I8" s="1" t="s">
        <v>24</v>
      </c>
      <c r="J8">
        <v>4301824</v>
      </c>
      <c r="K8">
        <f t="shared" si="0"/>
        <v>737359</v>
      </c>
      <c r="L8" s="1" t="s">
        <v>25</v>
      </c>
      <c r="M8">
        <v>1628</v>
      </c>
      <c r="N8" s="1" t="s">
        <v>26</v>
      </c>
      <c r="O8">
        <v>126952</v>
      </c>
      <c r="P8" s="1" t="s">
        <v>27</v>
      </c>
      <c r="Q8">
        <v>5677</v>
      </c>
      <c r="R8" s="1" t="s">
        <v>28</v>
      </c>
      <c r="S8" s="1" t="s">
        <v>36</v>
      </c>
      <c r="T8" s="1" t="s">
        <v>30</v>
      </c>
      <c r="U8" s="1" t="s">
        <v>31</v>
      </c>
    </row>
    <row r="9" spans="1:31" x14ac:dyDescent="0.25">
      <c r="A9" s="1" t="s">
        <v>20</v>
      </c>
      <c r="B9">
        <v>10</v>
      </c>
      <c r="C9" s="1" t="s">
        <v>21</v>
      </c>
      <c r="D9">
        <v>0.79711500000000002</v>
      </c>
      <c r="E9" s="1" t="s">
        <v>22</v>
      </c>
      <c r="F9">
        <v>113</v>
      </c>
      <c r="G9" s="1" t="s">
        <v>23</v>
      </c>
      <c r="H9">
        <v>7362953</v>
      </c>
      <c r="I9" s="1" t="s">
        <v>24</v>
      </c>
      <c r="J9">
        <v>5353393</v>
      </c>
      <c r="K9">
        <f t="shared" si="0"/>
        <v>1051569</v>
      </c>
      <c r="L9" s="1" t="s">
        <v>25</v>
      </c>
      <c r="M9">
        <v>1860</v>
      </c>
      <c r="N9" s="1" t="s">
        <v>26</v>
      </c>
      <c r="O9">
        <v>126952</v>
      </c>
      <c r="P9" s="1" t="s">
        <v>27</v>
      </c>
      <c r="Q9">
        <v>5704</v>
      </c>
      <c r="R9" s="1" t="s">
        <v>28</v>
      </c>
      <c r="S9" s="1" t="s">
        <v>37</v>
      </c>
      <c r="T9" s="1" t="s">
        <v>30</v>
      </c>
      <c r="U9" s="1" t="s">
        <v>31</v>
      </c>
    </row>
    <row r="10" spans="1:31" x14ac:dyDescent="0.25">
      <c r="A10" s="1" t="s">
        <v>20</v>
      </c>
      <c r="B10">
        <v>11</v>
      </c>
      <c r="C10" s="1" t="s">
        <v>21</v>
      </c>
      <c r="D10">
        <v>0.73347099999999998</v>
      </c>
      <c r="E10" s="1" t="s">
        <v>22</v>
      </c>
      <c r="F10">
        <v>144</v>
      </c>
      <c r="G10" s="1" t="s">
        <v>23</v>
      </c>
      <c r="H10">
        <v>8461627</v>
      </c>
      <c r="I10" s="1" t="s">
        <v>24</v>
      </c>
      <c r="J10">
        <v>6575497</v>
      </c>
      <c r="K10">
        <f t="shared" si="0"/>
        <v>1222104</v>
      </c>
      <c r="L10" s="1" t="s">
        <v>25</v>
      </c>
      <c r="M10">
        <v>2131</v>
      </c>
      <c r="N10" s="1" t="s">
        <v>26</v>
      </c>
      <c r="O10">
        <v>126952</v>
      </c>
      <c r="P10" s="1" t="s">
        <v>27</v>
      </c>
      <c r="Q10">
        <v>5813</v>
      </c>
      <c r="R10" s="1" t="s">
        <v>28</v>
      </c>
      <c r="S10" s="1" t="s">
        <v>38</v>
      </c>
      <c r="T10" s="1" t="s">
        <v>30</v>
      </c>
      <c r="U10" s="1" t="s">
        <v>31</v>
      </c>
    </row>
    <row r="11" spans="1:31" x14ac:dyDescent="0.25">
      <c r="A11" s="1" t="s">
        <v>20</v>
      </c>
      <c r="B11">
        <v>12</v>
      </c>
      <c r="C11" s="1" t="s">
        <v>21</v>
      </c>
      <c r="D11">
        <v>0.64650099999999999</v>
      </c>
      <c r="E11" s="1" t="s">
        <v>22</v>
      </c>
      <c r="F11">
        <v>190</v>
      </c>
      <c r="G11" s="1" t="s">
        <v>23</v>
      </c>
      <c r="H11">
        <v>9996760</v>
      </c>
      <c r="I11" s="1" t="s">
        <v>24</v>
      </c>
      <c r="J11">
        <v>8280536</v>
      </c>
      <c r="K11">
        <f t="shared" si="0"/>
        <v>1705039</v>
      </c>
      <c r="L11" s="1" t="s">
        <v>25</v>
      </c>
      <c r="M11">
        <v>2510</v>
      </c>
      <c r="N11" s="1" t="s">
        <v>26</v>
      </c>
      <c r="O11">
        <v>126952</v>
      </c>
      <c r="P11" s="1" t="s">
        <v>27</v>
      </c>
      <c r="Q11">
        <v>5840</v>
      </c>
      <c r="R11" s="1" t="s">
        <v>28</v>
      </c>
      <c r="S11" s="1" t="s">
        <v>39</v>
      </c>
      <c r="T11" s="1" t="s">
        <v>30</v>
      </c>
      <c r="U11" s="1" t="s">
        <v>31</v>
      </c>
    </row>
    <row r="12" spans="1:31" x14ac:dyDescent="0.25">
      <c r="A12" s="1" t="s">
        <v>20</v>
      </c>
      <c r="B12">
        <v>13</v>
      </c>
      <c r="C12" s="1" t="s">
        <v>21</v>
      </c>
      <c r="D12">
        <v>0.59774700000000003</v>
      </c>
      <c r="E12" s="1" t="s">
        <v>22</v>
      </c>
      <c r="F12">
        <v>214</v>
      </c>
      <c r="G12" s="1" t="s">
        <v>23</v>
      </c>
      <c r="H12">
        <v>11839803</v>
      </c>
      <c r="I12" s="1" t="s">
        <v>24</v>
      </c>
      <c r="J12">
        <v>10326331</v>
      </c>
      <c r="K12">
        <f t="shared" si="0"/>
        <v>2045795</v>
      </c>
      <c r="L12" s="1" t="s">
        <v>25</v>
      </c>
      <c r="M12">
        <v>2966</v>
      </c>
      <c r="N12" s="1" t="s">
        <v>26</v>
      </c>
      <c r="O12">
        <v>126952</v>
      </c>
      <c r="P12" s="1" t="s">
        <v>27</v>
      </c>
      <c r="Q12">
        <v>5908</v>
      </c>
      <c r="R12" s="1" t="s">
        <v>28</v>
      </c>
      <c r="S12" s="1" t="s">
        <v>40</v>
      </c>
      <c r="T12" s="1" t="s">
        <v>30</v>
      </c>
      <c r="U12" s="1" t="s">
        <v>31</v>
      </c>
    </row>
    <row r="13" spans="1:31" x14ac:dyDescent="0.25">
      <c r="A13" s="1" t="s">
        <v>20</v>
      </c>
      <c r="B13">
        <v>14</v>
      </c>
      <c r="C13" s="1" t="s">
        <v>21</v>
      </c>
      <c r="D13">
        <v>0.50902700000000001</v>
      </c>
      <c r="E13" s="1" t="s">
        <v>22</v>
      </c>
      <c r="F13">
        <v>226</v>
      </c>
      <c r="G13" s="1" t="s">
        <v>23</v>
      </c>
      <c r="H13">
        <v>13765868</v>
      </c>
      <c r="I13" s="1" t="s">
        <v>24</v>
      </c>
      <c r="J13">
        <v>12470823</v>
      </c>
      <c r="K13">
        <f t="shared" si="0"/>
        <v>2144492</v>
      </c>
      <c r="L13" s="1" t="s">
        <v>25</v>
      </c>
      <c r="M13">
        <v>3441</v>
      </c>
      <c r="N13" s="1" t="s">
        <v>26</v>
      </c>
      <c r="O13">
        <v>126952</v>
      </c>
      <c r="P13" s="1" t="s">
        <v>27</v>
      </c>
      <c r="Q13">
        <v>5976</v>
      </c>
      <c r="R13" s="1" t="s">
        <v>28</v>
      </c>
      <c r="S13" s="1" t="s">
        <v>41</v>
      </c>
      <c r="T13" s="1" t="s">
        <v>30</v>
      </c>
      <c r="U13" s="1" t="s">
        <v>31</v>
      </c>
    </row>
    <row r="14" spans="1:31" x14ac:dyDescent="0.25">
      <c r="A14" s="1" t="s">
        <v>20</v>
      </c>
      <c r="B14">
        <v>15</v>
      </c>
      <c r="C14" s="1" t="s">
        <v>21</v>
      </c>
      <c r="D14">
        <v>0.451795</v>
      </c>
      <c r="E14" s="1" t="s">
        <v>22</v>
      </c>
      <c r="F14">
        <v>242</v>
      </c>
      <c r="G14" s="1" t="s">
        <v>23</v>
      </c>
      <c r="H14">
        <v>15920758</v>
      </c>
      <c r="I14" s="1" t="s">
        <v>24</v>
      </c>
      <c r="J14">
        <v>14868716</v>
      </c>
      <c r="K14">
        <f t="shared" si="0"/>
        <v>2397893</v>
      </c>
      <c r="L14" s="1" t="s">
        <v>25</v>
      </c>
      <c r="M14">
        <v>3974</v>
      </c>
      <c r="N14" s="1" t="s">
        <v>26</v>
      </c>
      <c r="O14">
        <v>126952</v>
      </c>
      <c r="P14" s="1" t="s">
        <v>27</v>
      </c>
      <c r="Q14">
        <v>5976</v>
      </c>
      <c r="R14" s="1" t="s">
        <v>28</v>
      </c>
      <c r="S14" s="1" t="s">
        <v>42</v>
      </c>
      <c r="T14" s="1" t="s">
        <v>30</v>
      </c>
      <c r="U14" s="1" t="s">
        <v>31</v>
      </c>
    </row>
    <row r="15" spans="1:31" x14ac:dyDescent="0.25">
      <c r="A15" s="1" t="s">
        <v>20</v>
      </c>
      <c r="B15">
        <v>16</v>
      </c>
      <c r="C15" s="1" t="s">
        <v>21</v>
      </c>
      <c r="D15">
        <v>0.441106</v>
      </c>
      <c r="E15" s="1" t="s">
        <v>22</v>
      </c>
      <c r="F15">
        <v>330</v>
      </c>
      <c r="G15" s="1" t="s">
        <v>23</v>
      </c>
      <c r="H15">
        <v>18346456</v>
      </c>
      <c r="I15" s="1" t="s">
        <v>24</v>
      </c>
      <c r="J15">
        <v>17570264</v>
      </c>
      <c r="K15">
        <f t="shared" si="0"/>
        <v>2701548</v>
      </c>
      <c r="L15" s="1" t="s">
        <v>25</v>
      </c>
      <c r="M15">
        <v>4573</v>
      </c>
      <c r="N15" s="1" t="s">
        <v>26</v>
      </c>
      <c r="O15">
        <v>126952</v>
      </c>
      <c r="P15" s="1" t="s">
        <v>27</v>
      </c>
      <c r="Q15">
        <v>5991</v>
      </c>
      <c r="R15" s="1" t="s">
        <v>28</v>
      </c>
      <c r="S15" s="1" t="s">
        <v>43</v>
      </c>
      <c r="T15" s="1" t="s">
        <v>30</v>
      </c>
      <c r="U15" s="1" t="s">
        <v>31</v>
      </c>
    </row>
    <row r="16" spans="1:31" x14ac:dyDescent="0.25">
      <c r="A16" s="1" t="s">
        <v>20</v>
      </c>
      <c r="B16">
        <v>17</v>
      </c>
      <c r="C16" s="1" t="s">
        <v>21</v>
      </c>
      <c r="D16">
        <v>0.33723700000000001</v>
      </c>
      <c r="E16" s="1" t="s">
        <v>22</v>
      </c>
      <c r="F16">
        <v>297</v>
      </c>
      <c r="G16" s="1" t="s">
        <v>23</v>
      </c>
      <c r="H16">
        <v>21165922</v>
      </c>
      <c r="I16" s="1" t="s">
        <v>24</v>
      </c>
      <c r="J16">
        <v>20723475</v>
      </c>
      <c r="K16">
        <f t="shared" si="0"/>
        <v>3153211</v>
      </c>
      <c r="L16" s="1" t="s">
        <v>25</v>
      </c>
      <c r="M16">
        <v>5270</v>
      </c>
      <c r="N16" s="1" t="s">
        <v>26</v>
      </c>
      <c r="O16">
        <v>126952</v>
      </c>
      <c r="P16" s="1" t="s">
        <v>27</v>
      </c>
      <c r="Q16">
        <v>6112</v>
      </c>
      <c r="R16" s="1" t="s">
        <v>28</v>
      </c>
      <c r="S16" s="1" t="s">
        <v>44</v>
      </c>
      <c r="T16" s="1" t="s">
        <v>30</v>
      </c>
      <c r="U16" s="1" t="s">
        <v>31</v>
      </c>
    </row>
    <row r="17" spans="1:21" x14ac:dyDescent="0.25">
      <c r="A17" s="1" t="s">
        <v>20</v>
      </c>
      <c r="B17">
        <v>18</v>
      </c>
      <c r="C17" s="1" t="s">
        <v>21</v>
      </c>
      <c r="D17">
        <v>0.29048000000000002</v>
      </c>
      <c r="E17" s="1" t="s">
        <v>22</v>
      </c>
      <c r="F17">
        <v>301</v>
      </c>
      <c r="G17" s="1" t="s">
        <v>23</v>
      </c>
      <c r="H17">
        <v>23692445</v>
      </c>
      <c r="I17" s="1" t="s">
        <v>24</v>
      </c>
      <c r="J17">
        <v>23522067</v>
      </c>
      <c r="K17">
        <f t="shared" si="0"/>
        <v>2798592</v>
      </c>
      <c r="L17" s="1" t="s">
        <v>25</v>
      </c>
      <c r="M17">
        <v>5894</v>
      </c>
      <c r="N17" s="1" t="s">
        <v>26</v>
      </c>
      <c r="O17">
        <v>126952</v>
      </c>
      <c r="P17" s="1" t="s">
        <v>27</v>
      </c>
      <c r="Q17">
        <v>6112</v>
      </c>
      <c r="R17" s="1" t="s">
        <v>28</v>
      </c>
      <c r="S17" s="1" t="s">
        <v>45</v>
      </c>
      <c r="T17" s="1" t="s">
        <v>30</v>
      </c>
      <c r="U17" s="1" t="s">
        <v>31</v>
      </c>
    </row>
    <row r="18" spans="1:21" x14ac:dyDescent="0.25">
      <c r="A18" s="1" t="s">
        <v>20</v>
      </c>
      <c r="B18">
        <v>19</v>
      </c>
      <c r="C18" s="1" t="s">
        <v>21</v>
      </c>
      <c r="D18">
        <v>0.24818899999999999</v>
      </c>
      <c r="E18" s="1" t="s">
        <v>22</v>
      </c>
      <c r="F18">
        <v>331</v>
      </c>
      <c r="G18" s="1" t="s">
        <v>23</v>
      </c>
      <c r="H18">
        <v>26484657</v>
      </c>
      <c r="I18" s="1" t="s">
        <v>24</v>
      </c>
      <c r="J18">
        <v>26625260</v>
      </c>
      <c r="K18">
        <f t="shared" si="0"/>
        <v>3103193</v>
      </c>
      <c r="L18" s="1" t="s">
        <v>25</v>
      </c>
      <c r="M18">
        <v>6584</v>
      </c>
      <c r="N18" s="1" t="s">
        <v>26</v>
      </c>
      <c r="O18">
        <v>126952</v>
      </c>
      <c r="P18" s="1" t="s">
        <v>27</v>
      </c>
      <c r="Q18">
        <v>6112</v>
      </c>
      <c r="R18" s="1" t="s">
        <v>28</v>
      </c>
      <c r="S18" s="1" t="s">
        <v>46</v>
      </c>
      <c r="T18" s="1" t="s">
        <v>30</v>
      </c>
      <c r="U18" s="1" t="s">
        <v>31</v>
      </c>
    </row>
    <row r="19" spans="1:21" x14ac:dyDescent="0.25">
      <c r="A19" s="1" t="s">
        <v>20</v>
      </c>
      <c r="B19">
        <v>20</v>
      </c>
      <c r="C19" s="1" t="s">
        <v>21</v>
      </c>
      <c r="D19">
        <v>0.20211499999999999</v>
      </c>
      <c r="E19" s="1" t="s">
        <v>22</v>
      </c>
      <c r="F19">
        <v>331</v>
      </c>
      <c r="G19" s="1" t="s">
        <v>23</v>
      </c>
      <c r="H19">
        <v>29544448</v>
      </c>
      <c r="I19" s="1" t="s">
        <v>24</v>
      </c>
      <c r="J19">
        <v>30031005</v>
      </c>
      <c r="K19">
        <f t="shared" si="0"/>
        <v>3405745</v>
      </c>
      <c r="L19" s="1" t="s">
        <v>25</v>
      </c>
      <c r="M19">
        <v>7340</v>
      </c>
      <c r="N19" s="1" t="s">
        <v>26</v>
      </c>
      <c r="O19">
        <v>126952</v>
      </c>
      <c r="P19" s="1" t="s">
        <v>27</v>
      </c>
      <c r="Q19">
        <v>6112</v>
      </c>
      <c r="R19" s="1" t="s">
        <v>28</v>
      </c>
      <c r="S19" s="1" t="s">
        <v>47</v>
      </c>
      <c r="T19" s="1" t="s">
        <v>30</v>
      </c>
      <c r="U19" s="1" t="s">
        <v>31</v>
      </c>
    </row>
    <row r="20" spans="1:21" x14ac:dyDescent="0.25">
      <c r="A20" s="1" t="s">
        <v>20</v>
      </c>
      <c r="B20">
        <v>21</v>
      </c>
      <c r="C20" s="1" t="s">
        <v>21</v>
      </c>
      <c r="D20">
        <v>0.210928</v>
      </c>
      <c r="E20" s="1" t="s">
        <v>22</v>
      </c>
      <c r="F20">
        <v>449</v>
      </c>
      <c r="G20" s="1" t="s">
        <v>23</v>
      </c>
      <c r="H20">
        <v>33196898</v>
      </c>
      <c r="I20" s="1" t="s">
        <v>24</v>
      </c>
      <c r="J20">
        <v>34098727</v>
      </c>
      <c r="K20">
        <f t="shared" si="0"/>
        <v>4067722</v>
      </c>
      <c r="L20" s="1" t="s">
        <v>25</v>
      </c>
      <c r="M20">
        <v>8243</v>
      </c>
      <c r="N20" s="1" t="s">
        <v>26</v>
      </c>
      <c r="O20">
        <v>126952</v>
      </c>
      <c r="P20" s="1" t="s">
        <v>27</v>
      </c>
      <c r="Q20">
        <v>6146</v>
      </c>
      <c r="R20" s="1" t="s">
        <v>28</v>
      </c>
      <c r="S20" s="1" t="s">
        <v>48</v>
      </c>
      <c r="T20" s="1" t="s">
        <v>30</v>
      </c>
      <c r="U20" s="1" t="s">
        <v>31</v>
      </c>
    </row>
    <row r="21" spans="1:21" x14ac:dyDescent="0.25">
      <c r="A21" s="1" t="s">
        <v>20</v>
      </c>
      <c r="B21">
        <v>22</v>
      </c>
      <c r="C21" s="1" t="s">
        <v>21</v>
      </c>
      <c r="D21">
        <v>0.13735700000000001</v>
      </c>
      <c r="E21" s="1" t="s">
        <v>22</v>
      </c>
      <c r="F21">
        <v>340</v>
      </c>
      <c r="G21" s="1" t="s">
        <v>23</v>
      </c>
      <c r="H21">
        <v>36412337</v>
      </c>
      <c r="I21" s="1" t="s">
        <v>24</v>
      </c>
      <c r="J21">
        <v>37685169</v>
      </c>
      <c r="K21">
        <f t="shared" si="0"/>
        <v>3586442</v>
      </c>
      <c r="L21" s="1" t="s">
        <v>25</v>
      </c>
      <c r="M21">
        <v>9037</v>
      </c>
      <c r="N21" s="1" t="s">
        <v>26</v>
      </c>
      <c r="O21">
        <v>126952</v>
      </c>
      <c r="P21" s="1" t="s">
        <v>27</v>
      </c>
      <c r="Q21">
        <v>6248</v>
      </c>
      <c r="R21" s="1" t="s">
        <v>28</v>
      </c>
      <c r="S21" s="1" t="s">
        <v>49</v>
      </c>
      <c r="T21" s="1" t="s">
        <v>30</v>
      </c>
      <c r="U21" s="1" t="s">
        <v>31</v>
      </c>
    </row>
    <row r="22" spans="1:21" x14ac:dyDescent="0.25">
      <c r="A22" s="1" t="s">
        <v>20</v>
      </c>
      <c r="B22">
        <v>23</v>
      </c>
      <c r="C22" s="1" t="s">
        <v>21</v>
      </c>
      <c r="D22">
        <v>0.15188299999999999</v>
      </c>
      <c r="E22" s="1" t="s">
        <v>22</v>
      </c>
      <c r="F22">
        <v>413</v>
      </c>
      <c r="G22" s="1" t="s">
        <v>23</v>
      </c>
      <c r="H22">
        <v>39749238</v>
      </c>
      <c r="I22" s="1" t="s">
        <v>24</v>
      </c>
      <c r="J22">
        <v>41394176</v>
      </c>
      <c r="K22">
        <f t="shared" si="0"/>
        <v>3709007</v>
      </c>
      <c r="L22" s="1" t="s">
        <v>25</v>
      </c>
      <c r="M22">
        <v>9861</v>
      </c>
      <c r="N22" s="1" t="s">
        <v>26</v>
      </c>
      <c r="O22">
        <v>126952</v>
      </c>
      <c r="P22" s="1" t="s">
        <v>27</v>
      </c>
      <c r="Q22">
        <v>6248</v>
      </c>
      <c r="R22" s="1" t="s">
        <v>28</v>
      </c>
      <c r="S22" s="1" t="s">
        <v>50</v>
      </c>
      <c r="T22" s="1" t="s">
        <v>30</v>
      </c>
      <c r="U22" s="1" t="s">
        <v>31</v>
      </c>
    </row>
    <row r="23" spans="1:21" x14ac:dyDescent="0.25">
      <c r="A23" s="1" t="s">
        <v>20</v>
      </c>
      <c r="B23">
        <v>24</v>
      </c>
      <c r="C23" s="1" t="s">
        <v>21</v>
      </c>
      <c r="D23">
        <v>0.15504799999999999</v>
      </c>
      <c r="E23" s="1" t="s">
        <v>22</v>
      </c>
      <c r="F23">
        <v>487</v>
      </c>
      <c r="G23" s="1" t="s">
        <v>23</v>
      </c>
      <c r="H23">
        <v>43525907</v>
      </c>
      <c r="I23" s="1" t="s">
        <v>24</v>
      </c>
      <c r="J23">
        <v>45592418</v>
      </c>
      <c r="K23">
        <f t="shared" si="0"/>
        <v>4198242</v>
      </c>
      <c r="L23" s="1" t="s">
        <v>25</v>
      </c>
      <c r="M23">
        <v>10794</v>
      </c>
      <c r="N23" s="1" t="s">
        <v>26</v>
      </c>
      <c r="O23">
        <v>126952</v>
      </c>
      <c r="P23" s="1" t="s">
        <v>27</v>
      </c>
      <c r="Q23">
        <v>6248</v>
      </c>
      <c r="R23" s="1" t="s">
        <v>28</v>
      </c>
      <c r="S23" s="1" t="s">
        <v>51</v>
      </c>
      <c r="T23" s="1" t="s">
        <v>30</v>
      </c>
      <c r="U23" s="1" t="s">
        <v>31</v>
      </c>
    </row>
    <row r="24" spans="1:21" x14ac:dyDescent="0.25">
      <c r="A24" s="1" t="s">
        <v>20</v>
      </c>
      <c r="B24">
        <v>25</v>
      </c>
      <c r="C24" s="1" t="s">
        <v>21</v>
      </c>
      <c r="D24">
        <v>8.0615400000000004E-2</v>
      </c>
      <c r="E24" s="1" t="s">
        <v>22</v>
      </c>
      <c r="F24">
        <v>364</v>
      </c>
      <c r="G24" s="1" t="s">
        <v>23</v>
      </c>
      <c r="H24">
        <v>47256103</v>
      </c>
      <c r="I24" s="1" t="s">
        <v>24</v>
      </c>
      <c r="J24">
        <v>49741430</v>
      </c>
      <c r="K24">
        <f t="shared" si="0"/>
        <v>4149012</v>
      </c>
      <c r="L24" s="1" t="s">
        <v>25</v>
      </c>
      <c r="M24">
        <v>11716</v>
      </c>
      <c r="N24" s="1" t="s">
        <v>26</v>
      </c>
      <c r="O24">
        <v>126952</v>
      </c>
      <c r="P24" s="1" t="s">
        <v>27</v>
      </c>
      <c r="Q24">
        <v>6248</v>
      </c>
      <c r="R24" s="1" t="s">
        <v>28</v>
      </c>
      <c r="S24" s="1" t="s">
        <v>52</v>
      </c>
      <c r="T24" s="1" t="s">
        <v>30</v>
      </c>
      <c r="U24" s="1" t="s">
        <v>31</v>
      </c>
    </row>
    <row r="25" spans="1:21" x14ac:dyDescent="0.25">
      <c r="A25" s="1" t="s">
        <v>20</v>
      </c>
      <c r="B25">
        <v>26</v>
      </c>
      <c r="C25" s="1" t="s">
        <v>21</v>
      </c>
      <c r="D25">
        <v>7.6780799999999996E-2</v>
      </c>
      <c r="E25" s="1" t="s">
        <v>22</v>
      </c>
      <c r="F25">
        <v>403</v>
      </c>
      <c r="G25" s="1" t="s">
        <v>23</v>
      </c>
      <c r="H25">
        <v>50585757</v>
      </c>
      <c r="I25" s="1" t="s">
        <v>24</v>
      </c>
      <c r="J25">
        <v>53447916</v>
      </c>
      <c r="K25">
        <f t="shared" si="0"/>
        <v>3706486</v>
      </c>
      <c r="L25" s="1" t="s">
        <v>25</v>
      </c>
      <c r="M25">
        <v>12538</v>
      </c>
      <c r="N25" s="1" t="s">
        <v>26</v>
      </c>
      <c r="O25">
        <v>126952</v>
      </c>
      <c r="P25" s="1" t="s">
        <v>27</v>
      </c>
      <c r="Q25">
        <v>6373</v>
      </c>
      <c r="R25" s="1" t="s">
        <v>28</v>
      </c>
      <c r="S25" s="1" t="s">
        <v>53</v>
      </c>
      <c r="T25" s="1" t="s">
        <v>30</v>
      </c>
      <c r="U25" s="1" t="s">
        <v>31</v>
      </c>
    </row>
    <row r="26" spans="1:21" x14ac:dyDescent="0.25">
      <c r="A26" s="1" t="s">
        <v>20</v>
      </c>
      <c r="B26">
        <v>27</v>
      </c>
      <c r="C26" s="1" t="s">
        <v>21</v>
      </c>
      <c r="D26">
        <v>7.5393100000000005E-2</v>
      </c>
      <c r="E26" s="1" t="s">
        <v>22</v>
      </c>
      <c r="F26">
        <v>457</v>
      </c>
      <c r="G26" s="1" t="s">
        <v>23</v>
      </c>
      <c r="H26">
        <v>54372667</v>
      </c>
      <c r="I26" s="1" t="s">
        <v>24</v>
      </c>
      <c r="J26">
        <v>57630011</v>
      </c>
      <c r="K26">
        <f t="shared" si="0"/>
        <v>4182095</v>
      </c>
      <c r="L26" s="1" t="s">
        <v>25</v>
      </c>
      <c r="M26">
        <v>13472</v>
      </c>
      <c r="N26" s="1" t="s">
        <v>26</v>
      </c>
      <c r="O26">
        <v>126952</v>
      </c>
      <c r="P26" s="1" t="s">
        <v>27</v>
      </c>
      <c r="Q26">
        <v>6384</v>
      </c>
      <c r="R26" s="1" t="s">
        <v>28</v>
      </c>
      <c r="S26" s="1" t="s">
        <v>54</v>
      </c>
      <c r="T26" s="1" t="s">
        <v>30</v>
      </c>
      <c r="U26" s="1" t="s">
        <v>31</v>
      </c>
    </row>
    <row r="27" spans="1:21" x14ac:dyDescent="0.25">
      <c r="A27" s="1" t="s">
        <v>20</v>
      </c>
      <c r="B27">
        <v>28</v>
      </c>
      <c r="C27" s="1" t="s">
        <v>21</v>
      </c>
      <c r="D27">
        <v>6.6400100000000004E-2</v>
      </c>
      <c r="E27" s="1" t="s">
        <v>22</v>
      </c>
      <c r="F27">
        <v>469</v>
      </c>
      <c r="G27" s="1" t="s">
        <v>23</v>
      </c>
      <c r="H27">
        <v>58353979</v>
      </c>
      <c r="I27" s="1" t="s">
        <v>24</v>
      </c>
      <c r="J27">
        <v>62042820</v>
      </c>
      <c r="K27">
        <f t="shared" si="0"/>
        <v>4412809</v>
      </c>
      <c r="L27" s="1" t="s">
        <v>25</v>
      </c>
      <c r="M27">
        <v>14455</v>
      </c>
      <c r="N27" s="1" t="s">
        <v>26</v>
      </c>
      <c r="O27">
        <v>126952</v>
      </c>
      <c r="P27" s="1" t="s">
        <v>27</v>
      </c>
      <c r="Q27">
        <v>6384</v>
      </c>
      <c r="R27" s="1" t="s">
        <v>28</v>
      </c>
      <c r="S27" s="1" t="s">
        <v>55</v>
      </c>
      <c r="T27" s="1" t="s">
        <v>30</v>
      </c>
      <c r="U27" s="1" t="s">
        <v>31</v>
      </c>
    </row>
    <row r="28" spans="1:21" x14ac:dyDescent="0.25">
      <c r="A28" s="1" t="s">
        <v>20</v>
      </c>
      <c r="B28">
        <v>29</v>
      </c>
      <c r="C28" s="1" t="s">
        <v>21</v>
      </c>
      <c r="D28">
        <v>6.4255000000000007E-2</v>
      </c>
      <c r="E28" s="1" t="s">
        <v>22</v>
      </c>
      <c r="F28">
        <v>500</v>
      </c>
      <c r="G28" s="1" t="s">
        <v>23</v>
      </c>
      <c r="H28">
        <v>62397597</v>
      </c>
      <c r="I28" s="1" t="s">
        <v>24</v>
      </c>
      <c r="J28">
        <v>66536132</v>
      </c>
      <c r="K28">
        <f t="shared" si="0"/>
        <v>4493312</v>
      </c>
      <c r="L28" s="1" t="s">
        <v>25</v>
      </c>
      <c r="M28">
        <v>15455</v>
      </c>
      <c r="N28" s="1" t="s">
        <v>26</v>
      </c>
      <c r="O28">
        <v>126952</v>
      </c>
      <c r="P28" s="1" t="s">
        <v>27</v>
      </c>
      <c r="Q28">
        <v>6402</v>
      </c>
      <c r="R28" s="1" t="s">
        <v>28</v>
      </c>
      <c r="S28" s="1" t="s">
        <v>56</v>
      </c>
      <c r="T28" s="1" t="s">
        <v>30</v>
      </c>
      <c r="U28" s="1" t="s">
        <v>31</v>
      </c>
    </row>
    <row r="29" spans="1:21" x14ac:dyDescent="0.25">
      <c r="A29" s="1" t="s">
        <v>20</v>
      </c>
      <c r="B29">
        <v>30</v>
      </c>
      <c r="C29" s="1" t="s">
        <v>21</v>
      </c>
      <c r="D29">
        <v>6.14957E-2</v>
      </c>
      <c r="E29" s="1" t="s">
        <v>22</v>
      </c>
      <c r="F29">
        <v>561</v>
      </c>
      <c r="G29" s="1" t="s">
        <v>23</v>
      </c>
      <c r="H29">
        <v>66807256</v>
      </c>
      <c r="I29" s="1" t="s">
        <v>24</v>
      </c>
      <c r="J29">
        <v>71441250</v>
      </c>
      <c r="K29">
        <f t="shared" si="0"/>
        <v>4905118</v>
      </c>
      <c r="L29" s="1" t="s">
        <v>25</v>
      </c>
      <c r="M29">
        <v>16544</v>
      </c>
      <c r="N29" s="1" t="s">
        <v>26</v>
      </c>
      <c r="O29">
        <v>126952</v>
      </c>
      <c r="P29" s="1" t="s">
        <v>27</v>
      </c>
      <c r="Q29">
        <v>6520</v>
      </c>
      <c r="R29" s="1" t="s">
        <v>28</v>
      </c>
      <c r="S29" s="1" t="s">
        <v>57</v>
      </c>
      <c r="T29" s="1" t="s">
        <v>30</v>
      </c>
      <c r="U29" s="1" t="s">
        <v>31</v>
      </c>
    </row>
    <row r="30" spans="1:21" x14ac:dyDescent="0.25">
      <c r="A30" s="1" t="s">
        <v>20</v>
      </c>
      <c r="B30">
        <v>31</v>
      </c>
      <c r="C30" s="1" t="s">
        <v>21</v>
      </c>
      <c r="D30">
        <v>4.0402599999999997E-2</v>
      </c>
      <c r="E30" s="1" t="s">
        <v>22</v>
      </c>
      <c r="F30">
        <v>457</v>
      </c>
      <c r="G30" s="1" t="s">
        <v>23</v>
      </c>
      <c r="H30">
        <v>71267643</v>
      </c>
      <c r="I30" s="1" t="s">
        <v>24</v>
      </c>
      <c r="J30">
        <v>76388352</v>
      </c>
      <c r="K30">
        <f t="shared" si="0"/>
        <v>4947102</v>
      </c>
      <c r="L30" s="1" t="s">
        <v>25</v>
      </c>
      <c r="M30">
        <v>17645</v>
      </c>
      <c r="N30" s="1" t="s">
        <v>26</v>
      </c>
      <c r="O30">
        <v>126952</v>
      </c>
      <c r="P30" s="1" t="s">
        <v>27</v>
      </c>
      <c r="Q30">
        <v>6520</v>
      </c>
      <c r="R30" s="1" t="s">
        <v>28</v>
      </c>
      <c r="S30" s="1" t="s">
        <v>58</v>
      </c>
      <c r="T30" s="1" t="s">
        <v>30</v>
      </c>
      <c r="U30" s="1" t="s">
        <v>31</v>
      </c>
    </row>
    <row r="31" spans="1:21" x14ac:dyDescent="0.25">
      <c r="A31" s="1" t="s">
        <v>20</v>
      </c>
      <c r="B31">
        <v>32</v>
      </c>
      <c r="C31" s="1" t="s">
        <v>21</v>
      </c>
      <c r="D31">
        <v>3.4893300000000002E-2</v>
      </c>
      <c r="E31" s="1" t="s">
        <v>22</v>
      </c>
      <c r="F31">
        <v>503</v>
      </c>
      <c r="G31" s="1" t="s">
        <v>23</v>
      </c>
      <c r="H31">
        <v>75028164</v>
      </c>
      <c r="I31" s="1" t="s">
        <v>24</v>
      </c>
      <c r="J31">
        <v>80561624</v>
      </c>
      <c r="K31">
        <f t="shared" si="0"/>
        <v>4173272</v>
      </c>
      <c r="L31" s="1" t="s">
        <v>25</v>
      </c>
      <c r="M31">
        <v>18573</v>
      </c>
      <c r="N31" s="1" t="s">
        <v>26</v>
      </c>
      <c r="O31">
        <v>126952</v>
      </c>
      <c r="P31" s="1" t="s">
        <v>27</v>
      </c>
      <c r="Q31">
        <v>6520</v>
      </c>
      <c r="R31" s="1" t="s">
        <v>28</v>
      </c>
      <c r="S31" s="1" t="s">
        <v>59</v>
      </c>
      <c r="T31" s="1" t="s">
        <v>30</v>
      </c>
      <c r="U31" s="1" t="s">
        <v>31</v>
      </c>
    </row>
    <row r="32" spans="1:21" x14ac:dyDescent="0.25">
      <c r="A32" s="1" t="s">
        <v>20</v>
      </c>
      <c r="B32">
        <v>33</v>
      </c>
      <c r="C32" s="1" t="s">
        <v>21</v>
      </c>
      <c r="D32">
        <v>2.9349400000000001E-2</v>
      </c>
      <c r="E32" s="1" t="s">
        <v>22</v>
      </c>
      <c r="F32">
        <v>491</v>
      </c>
      <c r="G32" s="1" t="s">
        <v>23</v>
      </c>
      <c r="H32">
        <v>79266422</v>
      </c>
      <c r="I32" s="1" t="s">
        <v>24</v>
      </c>
      <c r="J32">
        <v>85250520</v>
      </c>
      <c r="K32">
        <f t="shared" si="0"/>
        <v>4688896</v>
      </c>
      <c r="L32" s="1" t="s">
        <v>25</v>
      </c>
      <c r="M32">
        <v>19619</v>
      </c>
      <c r="N32" s="1" t="s">
        <v>26</v>
      </c>
      <c r="O32">
        <v>126952</v>
      </c>
      <c r="P32" s="1" t="s">
        <v>27</v>
      </c>
      <c r="Q32">
        <v>6585</v>
      </c>
      <c r="R32" s="1" t="s">
        <v>28</v>
      </c>
      <c r="S32" s="1" t="s">
        <v>60</v>
      </c>
      <c r="T32" s="1" t="s">
        <v>30</v>
      </c>
      <c r="U32" s="1" t="s">
        <v>31</v>
      </c>
    </row>
    <row r="33" spans="1:21" x14ac:dyDescent="0.25">
      <c r="A33" s="1" t="s">
        <v>20</v>
      </c>
      <c r="B33">
        <v>34</v>
      </c>
      <c r="C33" s="1" t="s">
        <v>21</v>
      </c>
      <c r="D33">
        <v>3.1890500000000002E-2</v>
      </c>
      <c r="E33" s="1" t="s">
        <v>22</v>
      </c>
      <c r="F33">
        <v>601</v>
      </c>
      <c r="G33" s="1" t="s">
        <v>23</v>
      </c>
      <c r="H33">
        <v>83463640</v>
      </c>
      <c r="I33" s="1" t="s">
        <v>24</v>
      </c>
      <c r="J33">
        <v>89875062</v>
      </c>
      <c r="K33">
        <f t="shared" si="0"/>
        <v>4624542</v>
      </c>
      <c r="L33" s="1" t="s">
        <v>25</v>
      </c>
      <c r="M33">
        <v>20655</v>
      </c>
      <c r="N33" s="1" t="s">
        <v>26</v>
      </c>
      <c r="O33">
        <v>126952</v>
      </c>
      <c r="P33" s="1" t="s">
        <v>27</v>
      </c>
      <c r="Q33">
        <v>6656</v>
      </c>
      <c r="R33" s="1" t="s">
        <v>28</v>
      </c>
      <c r="S33" s="1" t="s">
        <v>61</v>
      </c>
      <c r="T33" s="1" t="s">
        <v>30</v>
      </c>
      <c r="U33" s="1" t="s">
        <v>31</v>
      </c>
    </row>
    <row r="34" spans="1:21" x14ac:dyDescent="0.25">
      <c r="A34" s="1" t="s">
        <v>20</v>
      </c>
      <c r="B34">
        <v>35</v>
      </c>
      <c r="C34" s="1" t="s">
        <v>21</v>
      </c>
      <c r="D34">
        <v>3.6295099999999997E-2</v>
      </c>
      <c r="E34" s="1" t="s">
        <v>22</v>
      </c>
      <c r="F34">
        <v>679</v>
      </c>
      <c r="G34" s="1" t="s">
        <v>23</v>
      </c>
      <c r="H34">
        <v>88705575</v>
      </c>
      <c r="I34" s="1" t="s">
        <v>24</v>
      </c>
      <c r="J34">
        <v>95661213</v>
      </c>
      <c r="K34">
        <f t="shared" ref="K34:K65" si="2">J34-J33</f>
        <v>5786151</v>
      </c>
      <c r="L34" s="1" t="s">
        <v>25</v>
      </c>
      <c r="M34">
        <v>21949</v>
      </c>
      <c r="N34" s="1" t="s">
        <v>26</v>
      </c>
      <c r="O34">
        <v>126952</v>
      </c>
      <c r="P34" s="1" t="s">
        <v>27</v>
      </c>
      <c r="Q34">
        <v>6656</v>
      </c>
      <c r="R34" s="1" t="s">
        <v>28</v>
      </c>
      <c r="S34" s="1" t="s">
        <v>62</v>
      </c>
      <c r="T34" s="1" t="s">
        <v>30</v>
      </c>
      <c r="U34" s="1" t="s">
        <v>31</v>
      </c>
    </row>
    <row r="35" spans="1:21" x14ac:dyDescent="0.25">
      <c r="A35" s="1" t="s">
        <v>20</v>
      </c>
      <c r="B35">
        <v>36</v>
      </c>
      <c r="C35" s="1" t="s">
        <v>21</v>
      </c>
      <c r="D35">
        <v>2.5433299999999999E-2</v>
      </c>
      <c r="E35" s="1" t="s">
        <v>22</v>
      </c>
      <c r="F35">
        <v>645</v>
      </c>
      <c r="G35" s="1" t="s">
        <v>23</v>
      </c>
      <c r="H35">
        <v>94165779</v>
      </c>
      <c r="I35" s="1" t="s">
        <v>24</v>
      </c>
      <c r="J35">
        <v>101686272</v>
      </c>
      <c r="K35">
        <f t="shared" si="2"/>
        <v>6025059</v>
      </c>
      <c r="L35" s="1" t="s">
        <v>25</v>
      </c>
      <c r="M35">
        <v>23298</v>
      </c>
      <c r="N35" s="1" t="s">
        <v>26</v>
      </c>
      <c r="O35">
        <v>126952</v>
      </c>
      <c r="P35" s="1" t="s">
        <v>27</v>
      </c>
      <c r="Q35">
        <v>6724</v>
      </c>
      <c r="R35" s="1" t="s">
        <v>28</v>
      </c>
      <c r="S35" s="1" t="s">
        <v>63</v>
      </c>
      <c r="T35" s="1" t="s">
        <v>30</v>
      </c>
      <c r="U35" s="1" t="s">
        <v>31</v>
      </c>
    </row>
    <row r="36" spans="1:21" x14ac:dyDescent="0.25">
      <c r="A36" s="1" t="s">
        <v>20</v>
      </c>
      <c r="B36">
        <v>37</v>
      </c>
      <c r="C36" s="1" t="s">
        <v>21</v>
      </c>
      <c r="D36">
        <v>2.1759299999999999E-2</v>
      </c>
      <c r="E36" s="1" t="s">
        <v>22</v>
      </c>
      <c r="F36">
        <v>652</v>
      </c>
      <c r="G36" s="1" t="s">
        <v>23</v>
      </c>
      <c r="H36">
        <v>99238439</v>
      </c>
      <c r="I36" s="1" t="s">
        <v>24</v>
      </c>
      <c r="J36">
        <v>107269435</v>
      </c>
      <c r="K36">
        <f t="shared" si="2"/>
        <v>5583163</v>
      </c>
      <c r="L36" s="1" t="s">
        <v>25</v>
      </c>
      <c r="M36">
        <v>24552</v>
      </c>
      <c r="N36" s="1" t="s">
        <v>26</v>
      </c>
      <c r="O36">
        <v>126952</v>
      </c>
      <c r="P36" s="1" t="s">
        <v>27</v>
      </c>
      <c r="Q36">
        <v>6792</v>
      </c>
      <c r="R36" s="1" t="s">
        <v>28</v>
      </c>
      <c r="S36" s="1" t="s">
        <v>64</v>
      </c>
      <c r="T36" s="1" t="s">
        <v>30</v>
      </c>
      <c r="U36" s="1" t="s">
        <v>31</v>
      </c>
    </row>
    <row r="37" spans="1:21" x14ac:dyDescent="0.25">
      <c r="A37" s="1" t="s">
        <v>20</v>
      </c>
      <c r="B37">
        <v>38</v>
      </c>
      <c r="C37" s="1" t="s">
        <v>21</v>
      </c>
      <c r="D37">
        <v>2.31728E-2</v>
      </c>
      <c r="E37" s="1" t="s">
        <v>22</v>
      </c>
      <c r="F37">
        <v>717</v>
      </c>
      <c r="G37" s="1" t="s">
        <v>23</v>
      </c>
      <c r="H37">
        <v>104680605</v>
      </c>
      <c r="I37" s="1" t="s">
        <v>24</v>
      </c>
      <c r="J37">
        <v>113273619</v>
      </c>
      <c r="K37">
        <f t="shared" si="2"/>
        <v>6004184</v>
      </c>
      <c r="L37" s="1" t="s">
        <v>25</v>
      </c>
      <c r="M37">
        <v>25895</v>
      </c>
      <c r="N37" s="1" t="s">
        <v>26</v>
      </c>
      <c r="O37">
        <v>126952</v>
      </c>
      <c r="P37" s="1" t="s">
        <v>27</v>
      </c>
      <c r="Q37">
        <v>6792</v>
      </c>
      <c r="R37" s="1" t="s">
        <v>28</v>
      </c>
      <c r="S37" s="1" t="s">
        <v>65</v>
      </c>
      <c r="T37" s="1" t="s">
        <v>30</v>
      </c>
      <c r="U37" s="1" t="s">
        <v>31</v>
      </c>
    </row>
    <row r="38" spans="1:21" x14ac:dyDescent="0.25">
      <c r="A38" s="1" t="s">
        <v>20</v>
      </c>
      <c r="B38">
        <v>39</v>
      </c>
      <c r="C38" s="1" t="s">
        <v>21</v>
      </c>
      <c r="D38">
        <v>1.42872E-2</v>
      </c>
      <c r="E38" s="1" t="s">
        <v>22</v>
      </c>
      <c r="F38">
        <v>632</v>
      </c>
      <c r="G38" s="1" t="s">
        <v>23</v>
      </c>
      <c r="H38">
        <v>109689225</v>
      </c>
      <c r="I38" s="1" t="s">
        <v>24</v>
      </c>
      <c r="J38">
        <v>118789671</v>
      </c>
      <c r="K38">
        <f t="shared" si="2"/>
        <v>5516052</v>
      </c>
      <c r="L38" s="1" t="s">
        <v>25</v>
      </c>
      <c r="M38">
        <v>27130</v>
      </c>
      <c r="N38" s="1" t="s">
        <v>26</v>
      </c>
      <c r="O38">
        <v>126952</v>
      </c>
      <c r="P38" s="1" t="s">
        <v>27</v>
      </c>
      <c r="Q38">
        <v>6867</v>
      </c>
      <c r="R38" s="1" t="s">
        <v>28</v>
      </c>
      <c r="S38" s="1" t="s">
        <v>66</v>
      </c>
      <c r="T38" s="1" t="s">
        <v>30</v>
      </c>
      <c r="U38" s="1" t="s">
        <v>31</v>
      </c>
    </row>
    <row r="39" spans="1:21" x14ac:dyDescent="0.25">
      <c r="A39" s="1" t="s">
        <v>20</v>
      </c>
      <c r="B39">
        <v>40</v>
      </c>
      <c r="C39" s="1" t="s">
        <v>21</v>
      </c>
      <c r="D39">
        <v>1.75721E-2</v>
      </c>
      <c r="E39" s="1" t="s">
        <v>22</v>
      </c>
      <c r="F39">
        <v>804</v>
      </c>
      <c r="G39" s="1" t="s">
        <v>23</v>
      </c>
      <c r="H39">
        <v>115265220</v>
      </c>
      <c r="I39" s="1" t="s">
        <v>24</v>
      </c>
      <c r="J39">
        <v>124926660</v>
      </c>
      <c r="K39">
        <f t="shared" si="2"/>
        <v>6136989</v>
      </c>
      <c r="L39" s="1" t="s">
        <v>25</v>
      </c>
      <c r="M39">
        <v>28505</v>
      </c>
      <c r="N39" s="1" t="s">
        <v>26</v>
      </c>
      <c r="O39">
        <v>126952</v>
      </c>
      <c r="P39" s="1" t="s">
        <v>27</v>
      </c>
      <c r="Q39">
        <v>6928</v>
      </c>
      <c r="R39" s="1" t="s">
        <v>28</v>
      </c>
      <c r="S39" s="1" t="s">
        <v>67</v>
      </c>
      <c r="T39" s="1" t="s">
        <v>30</v>
      </c>
      <c r="U39" s="1" t="s">
        <v>31</v>
      </c>
    </row>
    <row r="40" spans="1:21" x14ac:dyDescent="0.25">
      <c r="A40" s="1" t="s">
        <v>20</v>
      </c>
      <c r="B40">
        <v>41</v>
      </c>
      <c r="C40" s="1" t="s">
        <v>21</v>
      </c>
      <c r="D40">
        <v>1.21379E-2</v>
      </c>
      <c r="E40" s="1" t="s">
        <v>22</v>
      </c>
      <c r="F40">
        <v>719</v>
      </c>
      <c r="G40" s="1" t="s">
        <v>23</v>
      </c>
      <c r="H40">
        <v>121055310</v>
      </c>
      <c r="I40" s="1" t="s">
        <v>24</v>
      </c>
      <c r="J40">
        <v>131299721</v>
      </c>
      <c r="K40">
        <f t="shared" si="2"/>
        <v>6373061</v>
      </c>
      <c r="L40" s="1" t="s">
        <v>25</v>
      </c>
      <c r="M40">
        <v>29929</v>
      </c>
      <c r="N40" s="1" t="s">
        <v>26</v>
      </c>
      <c r="O40">
        <v>126952</v>
      </c>
      <c r="P40" s="1" t="s">
        <v>27</v>
      </c>
      <c r="Q40">
        <v>6928</v>
      </c>
      <c r="R40" s="1" t="s">
        <v>28</v>
      </c>
      <c r="S40" s="1" t="s">
        <v>68</v>
      </c>
      <c r="T40" s="1" t="s">
        <v>30</v>
      </c>
      <c r="U40" s="1" t="s">
        <v>31</v>
      </c>
    </row>
    <row r="41" spans="1:21" x14ac:dyDescent="0.25">
      <c r="A41" s="1" t="s">
        <v>20</v>
      </c>
      <c r="B41">
        <v>42</v>
      </c>
      <c r="C41" s="1" t="s">
        <v>21</v>
      </c>
      <c r="D41">
        <v>1.4063300000000001E-2</v>
      </c>
      <c r="E41" s="1" t="s">
        <v>22</v>
      </c>
      <c r="F41">
        <v>815</v>
      </c>
      <c r="G41" s="1" t="s">
        <v>23</v>
      </c>
      <c r="H41">
        <v>127022867</v>
      </c>
      <c r="I41" s="1" t="s">
        <v>24</v>
      </c>
      <c r="J41">
        <v>137873959</v>
      </c>
      <c r="K41">
        <f t="shared" si="2"/>
        <v>6574238</v>
      </c>
      <c r="L41" s="1" t="s">
        <v>25</v>
      </c>
      <c r="M41">
        <v>31400</v>
      </c>
      <c r="N41" s="1" t="s">
        <v>26</v>
      </c>
      <c r="O41">
        <v>126952</v>
      </c>
      <c r="P41" s="1" t="s">
        <v>27</v>
      </c>
      <c r="Q41">
        <v>7053</v>
      </c>
      <c r="R41" s="1" t="s">
        <v>28</v>
      </c>
      <c r="S41" s="1" t="s">
        <v>69</v>
      </c>
      <c r="T41" s="1" t="s">
        <v>30</v>
      </c>
      <c r="U41" s="1" t="s">
        <v>31</v>
      </c>
    </row>
    <row r="42" spans="1:21" x14ac:dyDescent="0.25">
      <c r="A42" s="1" t="s">
        <v>20</v>
      </c>
      <c r="B42">
        <v>43</v>
      </c>
      <c r="C42" s="1" t="s">
        <v>21</v>
      </c>
      <c r="D42">
        <v>9.2669599999999994E-3</v>
      </c>
      <c r="E42" s="1" t="s">
        <v>22</v>
      </c>
      <c r="F42">
        <v>740</v>
      </c>
      <c r="G42" s="1" t="s">
        <v>23</v>
      </c>
      <c r="H42">
        <v>132762545</v>
      </c>
      <c r="I42" s="1" t="s">
        <v>24</v>
      </c>
      <c r="J42">
        <v>144188258</v>
      </c>
      <c r="K42">
        <f t="shared" si="2"/>
        <v>6314299</v>
      </c>
      <c r="L42" s="1" t="s">
        <v>25</v>
      </c>
      <c r="M42">
        <v>32817</v>
      </c>
      <c r="N42" s="1" t="s">
        <v>26</v>
      </c>
      <c r="O42">
        <v>126952</v>
      </c>
      <c r="P42" s="1" t="s">
        <v>27</v>
      </c>
      <c r="Q42">
        <v>7064</v>
      </c>
      <c r="R42" s="1" t="s">
        <v>28</v>
      </c>
      <c r="S42" s="1" t="s">
        <v>70</v>
      </c>
      <c r="T42" s="1" t="s">
        <v>30</v>
      </c>
      <c r="U42" s="1" t="s">
        <v>31</v>
      </c>
    </row>
    <row r="43" spans="1:21" x14ac:dyDescent="0.25">
      <c r="A43" s="1" t="s">
        <v>20</v>
      </c>
      <c r="B43">
        <v>44</v>
      </c>
      <c r="C43" s="1" t="s">
        <v>21</v>
      </c>
      <c r="D43">
        <v>1.1790800000000001E-2</v>
      </c>
      <c r="E43" s="1" t="s">
        <v>22</v>
      </c>
      <c r="F43">
        <v>891</v>
      </c>
      <c r="G43" s="1" t="s">
        <v>23</v>
      </c>
      <c r="H43">
        <v>138904182</v>
      </c>
      <c r="I43" s="1" t="s">
        <v>24</v>
      </c>
      <c r="J43">
        <v>150956347</v>
      </c>
      <c r="K43">
        <f t="shared" si="2"/>
        <v>6768089</v>
      </c>
      <c r="L43" s="1" t="s">
        <v>25</v>
      </c>
      <c r="M43">
        <v>34333</v>
      </c>
      <c r="N43" s="1" t="s">
        <v>26</v>
      </c>
      <c r="O43">
        <v>126952</v>
      </c>
      <c r="P43" s="1" t="s">
        <v>27</v>
      </c>
      <c r="Q43">
        <v>7121</v>
      </c>
      <c r="R43" s="1" t="s">
        <v>28</v>
      </c>
      <c r="S43" s="1" t="s">
        <v>71</v>
      </c>
      <c r="T43" s="1" t="s">
        <v>30</v>
      </c>
      <c r="U43" s="1" t="s">
        <v>31</v>
      </c>
    </row>
    <row r="44" spans="1:21" x14ac:dyDescent="0.25">
      <c r="A44" s="1" t="s">
        <v>20</v>
      </c>
      <c r="B44">
        <v>45</v>
      </c>
      <c r="C44" s="1" t="s">
        <v>21</v>
      </c>
      <c r="D44">
        <v>7.4833800000000004E-3</v>
      </c>
      <c r="E44" s="1" t="s">
        <v>22</v>
      </c>
      <c r="F44">
        <v>900</v>
      </c>
      <c r="G44" s="1" t="s">
        <v>23</v>
      </c>
      <c r="H44">
        <v>145364834</v>
      </c>
      <c r="I44" s="1" t="s">
        <v>24</v>
      </c>
      <c r="J44">
        <v>158075116</v>
      </c>
      <c r="K44">
        <f t="shared" si="2"/>
        <v>7118769</v>
      </c>
      <c r="L44" s="1" t="s">
        <v>25</v>
      </c>
      <c r="M44">
        <v>35926</v>
      </c>
      <c r="N44" s="1" t="s">
        <v>26</v>
      </c>
      <c r="O44">
        <v>126952</v>
      </c>
      <c r="P44" s="1" t="s">
        <v>27</v>
      </c>
      <c r="Q44">
        <v>7200</v>
      </c>
      <c r="R44" s="1" t="s">
        <v>28</v>
      </c>
      <c r="S44" s="1" t="s">
        <v>72</v>
      </c>
      <c r="T44" s="1" t="s">
        <v>30</v>
      </c>
      <c r="U44" s="1" t="s">
        <v>31</v>
      </c>
    </row>
    <row r="45" spans="1:21" x14ac:dyDescent="0.25">
      <c r="A45" s="1" t="s">
        <v>20</v>
      </c>
      <c r="B45">
        <v>46</v>
      </c>
      <c r="C45" s="1" t="s">
        <v>21</v>
      </c>
      <c r="D45">
        <v>7.1797299999999996E-3</v>
      </c>
      <c r="E45" s="1" t="s">
        <v>22</v>
      </c>
      <c r="F45">
        <v>868</v>
      </c>
      <c r="G45" s="1" t="s">
        <v>23</v>
      </c>
      <c r="H45">
        <v>151957425</v>
      </c>
      <c r="I45" s="1" t="s">
        <v>24</v>
      </c>
      <c r="J45">
        <v>165340947</v>
      </c>
      <c r="K45">
        <f t="shared" si="2"/>
        <v>7265831</v>
      </c>
      <c r="L45" s="1" t="s">
        <v>25</v>
      </c>
      <c r="M45">
        <v>37551</v>
      </c>
      <c r="N45" s="1" t="s">
        <v>26</v>
      </c>
      <c r="O45">
        <v>126952</v>
      </c>
      <c r="P45" s="1" t="s">
        <v>27</v>
      </c>
      <c r="Q45">
        <v>7215</v>
      </c>
      <c r="R45" s="1" t="s">
        <v>28</v>
      </c>
      <c r="S45" s="1" t="s">
        <v>73</v>
      </c>
      <c r="T45" s="1" t="s">
        <v>30</v>
      </c>
      <c r="U45" s="1" t="s">
        <v>31</v>
      </c>
    </row>
    <row r="46" spans="1:21" x14ac:dyDescent="0.25">
      <c r="A46" s="1" t="s">
        <v>20</v>
      </c>
      <c r="B46">
        <v>47</v>
      </c>
      <c r="C46" s="1" t="s">
        <v>21</v>
      </c>
      <c r="D46">
        <v>5.91984E-3</v>
      </c>
      <c r="E46" s="1" t="s">
        <v>22</v>
      </c>
      <c r="F46">
        <v>912</v>
      </c>
      <c r="G46" s="1" t="s">
        <v>23</v>
      </c>
      <c r="H46">
        <v>158708736</v>
      </c>
      <c r="I46" s="1" t="s">
        <v>24</v>
      </c>
      <c r="J46">
        <v>172780937</v>
      </c>
      <c r="K46">
        <f t="shared" si="2"/>
        <v>7439990</v>
      </c>
      <c r="L46" s="1" t="s">
        <v>25</v>
      </c>
      <c r="M46">
        <v>39214</v>
      </c>
      <c r="N46" s="1" t="s">
        <v>26</v>
      </c>
      <c r="O46">
        <v>126952</v>
      </c>
      <c r="P46" s="1" t="s">
        <v>27</v>
      </c>
      <c r="Q46">
        <v>7336</v>
      </c>
      <c r="R46" s="1" t="s">
        <v>28</v>
      </c>
      <c r="S46" s="1" t="s">
        <v>74</v>
      </c>
      <c r="T46" s="1" t="s">
        <v>30</v>
      </c>
      <c r="U46" s="1" t="s">
        <v>31</v>
      </c>
    </row>
    <row r="47" spans="1:21" x14ac:dyDescent="0.25">
      <c r="A47" s="1" t="s">
        <v>20</v>
      </c>
      <c r="B47">
        <v>48</v>
      </c>
      <c r="C47" s="1" t="s">
        <v>21</v>
      </c>
      <c r="D47">
        <v>4.9746299999999999E-3</v>
      </c>
      <c r="E47" s="1" t="s">
        <v>22</v>
      </c>
      <c r="F47">
        <v>949</v>
      </c>
      <c r="G47" s="1" t="s">
        <v>23</v>
      </c>
      <c r="H47">
        <v>165325824</v>
      </c>
      <c r="I47" s="1" t="s">
        <v>24</v>
      </c>
      <c r="J47">
        <v>180067170</v>
      </c>
      <c r="K47">
        <f t="shared" si="2"/>
        <v>7286233</v>
      </c>
      <c r="L47" s="1" t="s">
        <v>25</v>
      </c>
      <c r="M47">
        <v>40847</v>
      </c>
      <c r="N47" s="1" t="s">
        <v>26</v>
      </c>
      <c r="O47">
        <v>126952</v>
      </c>
      <c r="P47" s="1" t="s">
        <v>27</v>
      </c>
      <c r="Q47">
        <v>7336</v>
      </c>
      <c r="R47" s="1" t="s">
        <v>28</v>
      </c>
      <c r="S47" s="1" t="s">
        <v>75</v>
      </c>
      <c r="T47" s="1" t="s">
        <v>30</v>
      </c>
      <c r="U47" s="1" t="s">
        <v>76</v>
      </c>
    </row>
    <row r="48" spans="1:21" x14ac:dyDescent="0.25">
      <c r="A48" s="1" t="s">
        <v>20</v>
      </c>
      <c r="B48">
        <v>49</v>
      </c>
      <c r="C48" s="1" t="s">
        <v>21</v>
      </c>
      <c r="D48">
        <v>5.4384400000000001E-3</v>
      </c>
      <c r="E48" s="1" t="s">
        <v>22</v>
      </c>
      <c r="F48">
        <v>999</v>
      </c>
      <c r="G48" s="1" t="s">
        <v>23</v>
      </c>
      <c r="H48">
        <v>172331008</v>
      </c>
      <c r="I48" s="1" t="s">
        <v>24</v>
      </c>
      <c r="J48">
        <v>187782774</v>
      </c>
      <c r="K48">
        <f t="shared" si="2"/>
        <v>7715604</v>
      </c>
      <c r="L48" s="1" t="s">
        <v>25</v>
      </c>
      <c r="M48">
        <v>42576</v>
      </c>
      <c r="N48" s="1" t="s">
        <v>26</v>
      </c>
      <c r="O48">
        <v>126952</v>
      </c>
      <c r="P48" s="1" t="s">
        <v>27</v>
      </c>
      <c r="Q48">
        <v>7456</v>
      </c>
      <c r="R48" s="1" t="s">
        <v>28</v>
      </c>
      <c r="S48" s="1" t="s">
        <v>77</v>
      </c>
      <c r="T48" s="1" t="s">
        <v>30</v>
      </c>
      <c r="U48" s="1" t="s">
        <v>78</v>
      </c>
    </row>
    <row r="49" spans="1:21" x14ac:dyDescent="0.25">
      <c r="A49" s="1" t="s">
        <v>20</v>
      </c>
      <c r="B49">
        <v>50</v>
      </c>
      <c r="C49" s="1" t="s">
        <v>21</v>
      </c>
      <c r="D49">
        <v>4.0692300000000001E-3</v>
      </c>
      <c r="E49" s="1" t="s">
        <v>22</v>
      </c>
      <c r="F49">
        <v>1048</v>
      </c>
      <c r="G49" s="1" t="s">
        <v>23</v>
      </c>
      <c r="H49">
        <v>179635751</v>
      </c>
      <c r="I49" s="1" t="s">
        <v>24</v>
      </c>
      <c r="J49">
        <v>195839842</v>
      </c>
      <c r="K49">
        <f t="shared" si="2"/>
        <v>8057068</v>
      </c>
      <c r="L49" s="1" t="s">
        <v>25</v>
      </c>
      <c r="M49">
        <v>44378</v>
      </c>
      <c r="N49" s="1" t="s">
        <v>26</v>
      </c>
      <c r="O49">
        <v>126952</v>
      </c>
      <c r="P49" s="1" t="s">
        <v>27</v>
      </c>
      <c r="Q49">
        <v>7472</v>
      </c>
      <c r="R49" s="1" t="s">
        <v>28</v>
      </c>
      <c r="S49" s="1" t="s">
        <v>79</v>
      </c>
      <c r="T49" s="1" t="s">
        <v>30</v>
      </c>
      <c r="U49" s="1" t="s">
        <v>31</v>
      </c>
    </row>
    <row r="50" spans="1:21" x14ac:dyDescent="0.25">
      <c r="A50" s="1" t="s">
        <v>20</v>
      </c>
      <c r="B50">
        <v>51</v>
      </c>
      <c r="C50" s="1" t="s">
        <v>21</v>
      </c>
      <c r="D50">
        <v>4.1182399999999996E-3</v>
      </c>
      <c r="E50" s="1" t="s">
        <v>22</v>
      </c>
      <c r="F50">
        <v>1099</v>
      </c>
      <c r="G50" s="1" t="s">
        <v>23</v>
      </c>
      <c r="H50">
        <v>187346235</v>
      </c>
      <c r="I50" s="1" t="s">
        <v>24</v>
      </c>
      <c r="J50">
        <v>204378269</v>
      </c>
      <c r="K50">
        <f t="shared" si="2"/>
        <v>8538427</v>
      </c>
      <c r="L50" s="1" t="s">
        <v>25</v>
      </c>
      <c r="M50">
        <v>46281</v>
      </c>
      <c r="N50" s="1" t="s">
        <v>26</v>
      </c>
      <c r="O50">
        <v>126952</v>
      </c>
      <c r="P50" s="1" t="s">
        <v>27</v>
      </c>
      <c r="Q50">
        <v>7584</v>
      </c>
      <c r="R50" s="1" t="s">
        <v>28</v>
      </c>
      <c r="S50" s="1" t="s">
        <v>80</v>
      </c>
      <c r="T50" s="1" t="s">
        <v>30</v>
      </c>
      <c r="U50" s="1" t="s">
        <v>81</v>
      </c>
    </row>
    <row r="51" spans="1:21" x14ac:dyDescent="0.25">
      <c r="A51" s="1" t="s">
        <v>20</v>
      </c>
      <c r="B51">
        <v>52</v>
      </c>
      <c r="C51" s="1" t="s">
        <v>21</v>
      </c>
      <c r="D51">
        <v>4.1036099999999997E-3</v>
      </c>
      <c r="E51" s="1" t="s">
        <v>22</v>
      </c>
      <c r="F51">
        <v>1100</v>
      </c>
      <c r="G51" s="1" t="s">
        <v>23</v>
      </c>
      <c r="H51">
        <v>194906584</v>
      </c>
      <c r="I51" s="1" t="s">
        <v>24</v>
      </c>
      <c r="J51">
        <v>212748524</v>
      </c>
      <c r="K51">
        <f t="shared" si="2"/>
        <v>8370255</v>
      </c>
      <c r="L51" s="1" t="s">
        <v>25</v>
      </c>
      <c r="M51">
        <v>48146</v>
      </c>
      <c r="N51" s="1" t="s">
        <v>26</v>
      </c>
      <c r="O51">
        <v>126952</v>
      </c>
      <c r="P51" s="1" t="s">
        <v>27</v>
      </c>
      <c r="Q51">
        <v>7608</v>
      </c>
      <c r="R51" s="1" t="s">
        <v>28</v>
      </c>
      <c r="S51" s="1" t="s">
        <v>82</v>
      </c>
      <c r="T51" s="1" t="s">
        <v>30</v>
      </c>
      <c r="U51" s="1" t="s">
        <v>83</v>
      </c>
    </row>
    <row r="52" spans="1:21" x14ac:dyDescent="0.25">
      <c r="A52" s="1" t="s">
        <v>20</v>
      </c>
      <c r="B52">
        <v>53</v>
      </c>
      <c r="C52" s="1" t="s">
        <v>21</v>
      </c>
      <c r="D52">
        <v>3.01914E-3</v>
      </c>
      <c r="E52" s="1" t="s">
        <v>22</v>
      </c>
      <c r="F52">
        <v>1114</v>
      </c>
      <c r="G52" s="1" t="s">
        <v>23</v>
      </c>
      <c r="H52">
        <v>202717577</v>
      </c>
      <c r="I52" s="1" t="s">
        <v>24</v>
      </c>
      <c r="J52">
        <v>221370210</v>
      </c>
      <c r="K52">
        <f t="shared" si="2"/>
        <v>8621686</v>
      </c>
      <c r="L52" s="1" t="s">
        <v>25</v>
      </c>
      <c r="M52">
        <v>50074</v>
      </c>
      <c r="N52" s="1" t="s">
        <v>26</v>
      </c>
      <c r="O52">
        <v>126952</v>
      </c>
      <c r="P52" s="1" t="s">
        <v>27</v>
      </c>
      <c r="Q52">
        <v>7728</v>
      </c>
      <c r="R52" s="1" t="s">
        <v>28</v>
      </c>
      <c r="S52" s="1" t="s">
        <v>84</v>
      </c>
      <c r="T52" s="1" t="s">
        <v>30</v>
      </c>
      <c r="U52" s="1" t="s">
        <v>31</v>
      </c>
    </row>
    <row r="53" spans="1:21" x14ac:dyDescent="0.25">
      <c r="A53" s="1" t="s">
        <v>20</v>
      </c>
      <c r="B53">
        <v>54</v>
      </c>
      <c r="C53" s="1" t="s">
        <v>21</v>
      </c>
      <c r="D53">
        <v>2.4928799999999998E-3</v>
      </c>
      <c r="E53" s="1" t="s">
        <v>22</v>
      </c>
      <c r="F53">
        <v>1160</v>
      </c>
      <c r="G53" s="1" t="s">
        <v>23</v>
      </c>
      <c r="H53">
        <v>210607812</v>
      </c>
      <c r="I53" s="1" t="s">
        <v>24</v>
      </c>
      <c r="J53">
        <v>230088704</v>
      </c>
      <c r="K53">
        <f t="shared" si="2"/>
        <v>8718494</v>
      </c>
      <c r="L53" s="1" t="s">
        <v>25</v>
      </c>
      <c r="M53">
        <v>52020</v>
      </c>
      <c r="N53" s="1" t="s">
        <v>26</v>
      </c>
      <c r="O53">
        <v>126952</v>
      </c>
      <c r="P53" s="1" t="s">
        <v>27</v>
      </c>
      <c r="Q53">
        <v>7744</v>
      </c>
      <c r="R53" s="1" t="s">
        <v>28</v>
      </c>
      <c r="S53" s="1" t="s">
        <v>85</v>
      </c>
      <c r="T53" s="1" t="s">
        <v>30</v>
      </c>
      <c r="U53" s="1" t="s">
        <v>86</v>
      </c>
    </row>
    <row r="54" spans="1:21" x14ac:dyDescent="0.25">
      <c r="A54" s="1" t="s">
        <v>20</v>
      </c>
      <c r="B54">
        <v>55</v>
      </c>
      <c r="C54" s="1" t="s">
        <v>21</v>
      </c>
      <c r="D54">
        <v>3.0260600000000001E-3</v>
      </c>
      <c r="E54" s="1" t="s">
        <v>22</v>
      </c>
      <c r="F54">
        <v>1333</v>
      </c>
      <c r="G54" s="1" t="s">
        <v>23</v>
      </c>
      <c r="H54">
        <v>219453124</v>
      </c>
      <c r="I54" s="1" t="s">
        <v>24</v>
      </c>
      <c r="J54">
        <v>239883500</v>
      </c>
      <c r="K54">
        <f t="shared" si="2"/>
        <v>9794796</v>
      </c>
      <c r="L54" s="1" t="s">
        <v>25</v>
      </c>
      <c r="M54">
        <v>54203</v>
      </c>
      <c r="N54" s="1" t="s">
        <v>26</v>
      </c>
      <c r="O54">
        <v>126952</v>
      </c>
      <c r="P54" s="1" t="s">
        <v>27</v>
      </c>
      <c r="Q54">
        <v>7880</v>
      </c>
      <c r="R54" s="1" t="s">
        <v>28</v>
      </c>
      <c r="S54" s="1" t="s">
        <v>87</v>
      </c>
      <c r="T54" s="1" t="s">
        <v>30</v>
      </c>
      <c r="U54" s="1" t="s">
        <v>88</v>
      </c>
    </row>
    <row r="55" spans="1:21" x14ac:dyDescent="0.25">
      <c r="A55" s="1" t="s">
        <v>20</v>
      </c>
      <c r="B55">
        <v>56</v>
      </c>
      <c r="C55" s="1" t="s">
        <v>21</v>
      </c>
      <c r="D55">
        <v>3.18264E-3</v>
      </c>
      <c r="E55" s="1" t="s">
        <v>22</v>
      </c>
      <c r="F55">
        <v>1370</v>
      </c>
      <c r="G55" s="1" t="s">
        <v>23</v>
      </c>
      <c r="H55">
        <v>228575547</v>
      </c>
      <c r="I55" s="1" t="s">
        <v>24</v>
      </c>
      <c r="J55">
        <v>249947766</v>
      </c>
      <c r="K55">
        <f t="shared" si="2"/>
        <v>10064266</v>
      </c>
      <c r="L55" s="1" t="s">
        <v>25</v>
      </c>
      <c r="M55">
        <v>56455</v>
      </c>
      <c r="N55" s="1" t="s">
        <v>26</v>
      </c>
      <c r="O55">
        <v>126952</v>
      </c>
      <c r="P55" s="1" t="s">
        <v>27</v>
      </c>
      <c r="Q55">
        <v>7932</v>
      </c>
      <c r="R55" s="1" t="s">
        <v>28</v>
      </c>
      <c r="S55" s="1" t="s">
        <v>89</v>
      </c>
      <c r="T55" s="1" t="s">
        <v>30</v>
      </c>
      <c r="U55" s="1" t="s">
        <v>90</v>
      </c>
    </row>
    <row r="56" spans="1:21" x14ac:dyDescent="0.25">
      <c r="A56" s="1" t="s">
        <v>20</v>
      </c>
      <c r="B56">
        <v>57</v>
      </c>
      <c r="C56" s="1" t="s">
        <v>21</v>
      </c>
      <c r="D56">
        <v>1.91775E-3</v>
      </c>
      <c r="E56" s="1" t="s">
        <v>22</v>
      </c>
      <c r="F56">
        <v>1301</v>
      </c>
      <c r="G56" s="1" t="s">
        <v>23</v>
      </c>
      <c r="H56">
        <v>237806592</v>
      </c>
      <c r="I56" s="1" t="s">
        <v>24</v>
      </c>
      <c r="J56">
        <v>260115062</v>
      </c>
      <c r="K56">
        <f t="shared" si="2"/>
        <v>10167296</v>
      </c>
      <c r="L56" s="1" t="s">
        <v>25</v>
      </c>
      <c r="M56">
        <v>58731</v>
      </c>
      <c r="N56" s="1" t="s">
        <v>26</v>
      </c>
      <c r="O56">
        <v>126952</v>
      </c>
      <c r="P56" s="1" t="s">
        <v>27</v>
      </c>
      <c r="Q56">
        <v>8016</v>
      </c>
      <c r="R56" s="1" t="s">
        <v>28</v>
      </c>
      <c r="S56" s="1" t="s">
        <v>91</v>
      </c>
      <c r="T56" s="1" t="s">
        <v>30</v>
      </c>
      <c r="U56" s="1" t="s">
        <v>92</v>
      </c>
    </row>
    <row r="57" spans="1:21" x14ac:dyDescent="0.25">
      <c r="A57" s="1" t="s">
        <v>20</v>
      </c>
      <c r="B57">
        <v>58</v>
      </c>
      <c r="C57" s="1" t="s">
        <v>21</v>
      </c>
      <c r="D57">
        <v>1.64068E-3</v>
      </c>
      <c r="E57" s="1" t="s">
        <v>22</v>
      </c>
      <c r="F57">
        <v>1286</v>
      </c>
      <c r="G57" s="1" t="s">
        <v>23</v>
      </c>
      <c r="H57">
        <v>246621656</v>
      </c>
      <c r="I57" s="1" t="s">
        <v>24</v>
      </c>
      <c r="J57">
        <v>269830144</v>
      </c>
      <c r="K57">
        <f t="shared" si="2"/>
        <v>9715082</v>
      </c>
      <c r="L57" s="1" t="s">
        <v>25</v>
      </c>
      <c r="M57">
        <v>60906</v>
      </c>
      <c r="N57" s="1" t="s">
        <v>26</v>
      </c>
      <c r="O57">
        <v>126952</v>
      </c>
      <c r="P57" s="1" t="s">
        <v>27</v>
      </c>
      <c r="Q57">
        <v>8110</v>
      </c>
      <c r="R57" s="1" t="s">
        <v>28</v>
      </c>
      <c r="S57" s="1" t="s">
        <v>93</v>
      </c>
      <c r="T57" s="1" t="s">
        <v>30</v>
      </c>
      <c r="U57" s="1" t="s">
        <v>94</v>
      </c>
    </row>
    <row r="58" spans="1:21" x14ac:dyDescent="0.25">
      <c r="A58" s="1" t="s">
        <v>20</v>
      </c>
      <c r="B58">
        <v>59</v>
      </c>
      <c r="C58" s="1" t="s">
        <v>21</v>
      </c>
      <c r="D58">
        <v>2.0440599999999999E-3</v>
      </c>
      <c r="E58" s="1" t="s">
        <v>22</v>
      </c>
      <c r="F58">
        <v>1498</v>
      </c>
      <c r="G58" s="1" t="s">
        <v>23</v>
      </c>
      <c r="H58">
        <v>256101612</v>
      </c>
      <c r="I58" s="1" t="s">
        <v>24</v>
      </c>
      <c r="J58">
        <v>280298732</v>
      </c>
      <c r="K58">
        <f t="shared" si="2"/>
        <v>10468588</v>
      </c>
      <c r="L58" s="1" t="s">
        <v>25</v>
      </c>
      <c r="M58">
        <v>63246</v>
      </c>
      <c r="N58" s="1" t="s">
        <v>26</v>
      </c>
      <c r="O58">
        <v>126952</v>
      </c>
      <c r="P58" s="1" t="s">
        <v>27</v>
      </c>
      <c r="Q58">
        <v>8165</v>
      </c>
      <c r="R58" s="1" t="s">
        <v>28</v>
      </c>
      <c r="S58" s="1" t="s">
        <v>95</v>
      </c>
      <c r="T58" s="1" t="s">
        <v>30</v>
      </c>
      <c r="U58" s="1" t="s">
        <v>96</v>
      </c>
    </row>
    <row r="59" spans="1:21" x14ac:dyDescent="0.25">
      <c r="A59" s="1" t="s">
        <v>20</v>
      </c>
      <c r="B59">
        <v>60</v>
      </c>
      <c r="C59" s="1" t="s">
        <v>21</v>
      </c>
      <c r="D59">
        <v>1.4690199999999999E-3</v>
      </c>
      <c r="E59" s="1" t="s">
        <v>22</v>
      </c>
      <c r="F59">
        <v>1475</v>
      </c>
      <c r="G59" s="1" t="s">
        <v>23</v>
      </c>
      <c r="H59">
        <v>266132164</v>
      </c>
      <c r="I59" s="1" t="s">
        <v>24</v>
      </c>
      <c r="J59">
        <v>291372032</v>
      </c>
      <c r="K59">
        <f t="shared" si="2"/>
        <v>11073300</v>
      </c>
      <c r="L59" s="1" t="s">
        <v>25</v>
      </c>
      <c r="M59">
        <v>65721</v>
      </c>
      <c r="N59" s="1" t="s">
        <v>26</v>
      </c>
      <c r="O59">
        <v>126952</v>
      </c>
      <c r="P59" s="1" t="s">
        <v>27</v>
      </c>
      <c r="Q59">
        <v>8288</v>
      </c>
      <c r="R59" s="1" t="s">
        <v>28</v>
      </c>
      <c r="S59" s="1" t="s">
        <v>97</v>
      </c>
      <c r="T59" s="1" t="s">
        <v>30</v>
      </c>
      <c r="U59" s="1" t="s">
        <v>98</v>
      </c>
    </row>
    <row r="60" spans="1:21" x14ac:dyDescent="0.25">
      <c r="A60" s="1" t="s">
        <v>20</v>
      </c>
      <c r="B60">
        <v>61</v>
      </c>
      <c r="C60" s="1" t="s">
        <v>21</v>
      </c>
      <c r="D60">
        <v>1.3695700000000001E-3</v>
      </c>
      <c r="E60" s="1" t="s">
        <v>22</v>
      </c>
      <c r="F60">
        <v>1507</v>
      </c>
      <c r="G60" s="1" t="s">
        <v>23</v>
      </c>
      <c r="H60">
        <v>275993442</v>
      </c>
      <c r="I60" s="1" t="s">
        <v>24</v>
      </c>
      <c r="J60">
        <v>302256915</v>
      </c>
      <c r="K60">
        <f t="shared" si="2"/>
        <v>10884883</v>
      </c>
      <c r="L60" s="1" t="s">
        <v>25</v>
      </c>
      <c r="M60">
        <v>68152</v>
      </c>
      <c r="N60" s="1" t="s">
        <v>26</v>
      </c>
      <c r="O60">
        <v>126952</v>
      </c>
      <c r="P60" s="1" t="s">
        <v>27</v>
      </c>
      <c r="Q60">
        <v>8369</v>
      </c>
      <c r="R60" s="1" t="s">
        <v>28</v>
      </c>
      <c r="S60" s="1" t="s">
        <v>99</v>
      </c>
      <c r="T60" s="1" t="s">
        <v>30</v>
      </c>
      <c r="U60" s="1" t="s">
        <v>100</v>
      </c>
    </row>
    <row r="61" spans="1:21" x14ac:dyDescent="0.25">
      <c r="A61" s="1" t="s">
        <v>20</v>
      </c>
      <c r="B61">
        <v>62</v>
      </c>
      <c r="C61" s="1" t="s">
        <v>21</v>
      </c>
      <c r="D61">
        <v>8.1545700000000001E-4</v>
      </c>
      <c r="E61" s="1" t="s">
        <v>22</v>
      </c>
      <c r="F61">
        <v>1514</v>
      </c>
      <c r="G61" s="1" t="s">
        <v>23</v>
      </c>
      <c r="H61">
        <v>286148844</v>
      </c>
      <c r="I61" s="1" t="s">
        <v>24</v>
      </c>
      <c r="J61">
        <v>313453883</v>
      </c>
      <c r="K61">
        <f t="shared" si="2"/>
        <v>11196968</v>
      </c>
      <c r="L61" s="1" t="s">
        <v>25</v>
      </c>
      <c r="M61">
        <v>70655</v>
      </c>
      <c r="N61" s="1" t="s">
        <v>26</v>
      </c>
      <c r="O61">
        <v>126952</v>
      </c>
      <c r="P61" s="1" t="s">
        <v>27</v>
      </c>
      <c r="Q61">
        <v>8439</v>
      </c>
      <c r="R61" s="1" t="s">
        <v>28</v>
      </c>
      <c r="S61" s="1" t="s">
        <v>101</v>
      </c>
      <c r="T61" s="1" t="s">
        <v>30</v>
      </c>
      <c r="U61" s="1" t="s">
        <v>102</v>
      </c>
    </row>
    <row r="62" spans="1:21" x14ac:dyDescent="0.25">
      <c r="A62" s="1" t="s">
        <v>20</v>
      </c>
      <c r="B62">
        <v>63</v>
      </c>
      <c r="C62" s="1" t="s">
        <v>21</v>
      </c>
      <c r="D62">
        <v>1.31306E-3</v>
      </c>
      <c r="E62" s="1" t="s">
        <v>22</v>
      </c>
      <c r="F62">
        <v>1677</v>
      </c>
      <c r="G62" s="1" t="s">
        <v>23</v>
      </c>
      <c r="H62">
        <v>296597661</v>
      </c>
      <c r="I62" s="1" t="s">
        <v>24</v>
      </c>
      <c r="J62">
        <v>324958601</v>
      </c>
      <c r="K62">
        <f t="shared" si="2"/>
        <v>11504718</v>
      </c>
      <c r="L62" s="1" t="s">
        <v>25</v>
      </c>
      <c r="M62">
        <v>73230</v>
      </c>
      <c r="N62" s="1" t="s">
        <v>26</v>
      </c>
      <c r="O62">
        <v>126952</v>
      </c>
      <c r="P62" s="1" t="s">
        <v>27</v>
      </c>
      <c r="Q62">
        <v>8560</v>
      </c>
      <c r="R62" s="1" t="s">
        <v>28</v>
      </c>
      <c r="S62" s="1" t="s">
        <v>103</v>
      </c>
      <c r="T62" s="1" t="s">
        <v>30</v>
      </c>
      <c r="U62" s="1" t="s">
        <v>104</v>
      </c>
    </row>
    <row r="63" spans="1:21" x14ac:dyDescent="0.25">
      <c r="A63" s="1" t="s">
        <v>20</v>
      </c>
      <c r="B63">
        <v>64</v>
      </c>
      <c r="C63" s="1" t="s">
        <v>21</v>
      </c>
      <c r="D63">
        <v>9.8125800000000004E-4</v>
      </c>
      <c r="E63" s="1" t="s">
        <v>22</v>
      </c>
      <c r="F63">
        <v>1624</v>
      </c>
      <c r="G63" s="1" t="s">
        <v>23</v>
      </c>
      <c r="H63">
        <v>307295940</v>
      </c>
      <c r="I63" s="1" t="s">
        <v>24</v>
      </c>
      <c r="J63">
        <v>336744369</v>
      </c>
      <c r="K63">
        <f t="shared" si="2"/>
        <v>11785768</v>
      </c>
      <c r="L63" s="1" t="s">
        <v>25</v>
      </c>
      <c r="M63">
        <v>75867</v>
      </c>
      <c r="N63" s="1" t="s">
        <v>26</v>
      </c>
      <c r="O63">
        <v>126952</v>
      </c>
      <c r="P63" s="1" t="s">
        <v>27</v>
      </c>
      <c r="Q63">
        <v>8656</v>
      </c>
      <c r="R63" s="1" t="s">
        <v>28</v>
      </c>
      <c r="S63" s="1" t="s">
        <v>105</v>
      </c>
      <c r="T63" s="1" t="s">
        <v>30</v>
      </c>
      <c r="U63" s="1" t="s">
        <v>106</v>
      </c>
    </row>
    <row r="64" spans="1:21" x14ac:dyDescent="0.25">
      <c r="A64" s="1" t="s">
        <v>20</v>
      </c>
      <c r="B64">
        <v>65</v>
      </c>
      <c r="C64" s="1" t="s">
        <v>21</v>
      </c>
      <c r="D64">
        <v>6.0081900000000005E-4</v>
      </c>
      <c r="E64" s="1" t="s">
        <v>22</v>
      </c>
      <c r="F64">
        <v>1701</v>
      </c>
      <c r="G64" s="1" t="s">
        <v>23</v>
      </c>
      <c r="H64">
        <v>318441787</v>
      </c>
      <c r="I64" s="1" t="s">
        <v>24</v>
      </c>
      <c r="J64">
        <v>349058678</v>
      </c>
      <c r="K64">
        <f t="shared" si="2"/>
        <v>12314309</v>
      </c>
      <c r="L64" s="1" t="s">
        <v>25</v>
      </c>
      <c r="M64">
        <v>78615</v>
      </c>
      <c r="N64" s="1" t="s">
        <v>26</v>
      </c>
      <c r="O64">
        <v>126952</v>
      </c>
      <c r="P64" s="1" t="s">
        <v>27</v>
      </c>
      <c r="Q64">
        <v>8743</v>
      </c>
      <c r="R64" s="1" t="s">
        <v>28</v>
      </c>
      <c r="S64" s="1" t="s">
        <v>107</v>
      </c>
      <c r="T64" s="1" t="s">
        <v>30</v>
      </c>
      <c r="U64" s="1" t="s">
        <v>108</v>
      </c>
    </row>
    <row r="65" spans="1:21" x14ac:dyDescent="0.25">
      <c r="A65" s="1" t="s">
        <v>20</v>
      </c>
      <c r="B65">
        <v>66</v>
      </c>
      <c r="C65" s="1" t="s">
        <v>21</v>
      </c>
      <c r="D65">
        <v>1.0816199999999999E-3</v>
      </c>
      <c r="E65" s="1" t="s">
        <v>22</v>
      </c>
      <c r="F65">
        <v>1807</v>
      </c>
      <c r="G65" s="1" t="s">
        <v>23</v>
      </c>
      <c r="H65">
        <v>329716657</v>
      </c>
      <c r="I65" s="1" t="s">
        <v>24</v>
      </c>
      <c r="J65">
        <v>361496497</v>
      </c>
      <c r="K65">
        <f t="shared" si="2"/>
        <v>12437819</v>
      </c>
      <c r="L65" s="1" t="s">
        <v>25</v>
      </c>
      <c r="M65">
        <v>81396</v>
      </c>
      <c r="N65" s="1" t="s">
        <v>26</v>
      </c>
      <c r="O65">
        <v>126952</v>
      </c>
      <c r="P65" s="1" t="s">
        <v>27</v>
      </c>
      <c r="Q65">
        <v>8834</v>
      </c>
      <c r="R65" s="1" t="s">
        <v>28</v>
      </c>
      <c r="S65" s="1" t="s">
        <v>109</v>
      </c>
      <c r="T65" s="1" t="s">
        <v>30</v>
      </c>
      <c r="U65" s="1" t="s">
        <v>110</v>
      </c>
    </row>
    <row r="66" spans="1:21" x14ac:dyDescent="0.25">
      <c r="A66" s="1" t="s">
        <v>20</v>
      </c>
      <c r="B66">
        <v>67</v>
      </c>
      <c r="C66" s="1" t="s">
        <v>21</v>
      </c>
      <c r="D66">
        <v>1.0752800000000001E-3</v>
      </c>
      <c r="E66" s="1" t="s">
        <v>22</v>
      </c>
      <c r="F66">
        <v>1984</v>
      </c>
      <c r="G66" s="1" t="s">
        <v>23</v>
      </c>
      <c r="H66">
        <v>341621838</v>
      </c>
      <c r="I66" s="1" t="s">
        <v>24</v>
      </c>
      <c r="J66">
        <v>374635047</v>
      </c>
      <c r="K66">
        <f t="shared" ref="K66:K97" si="3">J66-J65</f>
        <v>13138550</v>
      </c>
      <c r="L66" s="1" t="s">
        <v>25</v>
      </c>
      <c r="M66">
        <v>84333</v>
      </c>
      <c r="N66" s="1" t="s">
        <v>26</v>
      </c>
      <c r="O66">
        <v>126952</v>
      </c>
      <c r="P66" s="1" t="s">
        <v>27</v>
      </c>
      <c r="Q66">
        <v>8968</v>
      </c>
      <c r="R66" s="1" t="s">
        <v>28</v>
      </c>
      <c r="S66" s="1" t="s">
        <v>111</v>
      </c>
      <c r="T66" s="1" t="s">
        <v>30</v>
      </c>
      <c r="U66" s="1" t="s">
        <v>112</v>
      </c>
    </row>
    <row r="67" spans="1:21" x14ac:dyDescent="0.25">
      <c r="A67" s="1" t="s">
        <v>20</v>
      </c>
      <c r="B67">
        <v>68</v>
      </c>
      <c r="C67" s="1" t="s">
        <v>21</v>
      </c>
      <c r="D67">
        <v>7.6939700000000001E-4</v>
      </c>
      <c r="E67" s="1" t="s">
        <v>22</v>
      </c>
      <c r="F67">
        <v>1869</v>
      </c>
      <c r="G67" s="1" t="s">
        <v>23</v>
      </c>
      <c r="H67">
        <v>353736231</v>
      </c>
      <c r="I67" s="1" t="s">
        <v>24</v>
      </c>
      <c r="J67">
        <v>388009905</v>
      </c>
      <c r="K67">
        <f t="shared" si="3"/>
        <v>13374858</v>
      </c>
      <c r="L67" s="1" t="s">
        <v>25</v>
      </c>
      <c r="M67">
        <v>87324</v>
      </c>
      <c r="N67" s="1" t="s">
        <v>26</v>
      </c>
      <c r="O67">
        <v>126952</v>
      </c>
      <c r="P67" s="1" t="s">
        <v>27</v>
      </c>
      <c r="Q67">
        <v>9075</v>
      </c>
      <c r="R67" s="1" t="s">
        <v>28</v>
      </c>
      <c r="S67" s="1" t="s">
        <v>113</v>
      </c>
      <c r="T67" s="1" t="s">
        <v>30</v>
      </c>
      <c r="U67" s="1" t="s">
        <v>114</v>
      </c>
    </row>
    <row r="68" spans="1:21" x14ac:dyDescent="0.25">
      <c r="A68" s="1" t="s">
        <v>20</v>
      </c>
      <c r="B68">
        <v>69</v>
      </c>
      <c r="C68" s="1" t="s">
        <v>21</v>
      </c>
      <c r="D68">
        <v>6.9878699999999998E-4</v>
      </c>
      <c r="E68" s="1" t="s">
        <v>22</v>
      </c>
      <c r="F68">
        <v>1976</v>
      </c>
      <c r="G68" s="1" t="s">
        <v>23</v>
      </c>
      <c r="H68">
        <v>365816123</v>
      </c>
      <c r="I68" s="1" t="s">
        <v>24</v>
      </c>
      <c r="J68">
        <v>401350656</v>
      </c>
      <c r="K68">
        <f t="shared" si="3"/>
        <v>13340751</v>
      </c>
      <c r="L68" s="1" t="s">
        <v>25</v>
      </c>
      <c r="M68">
        <v>90304</v>
      </c>
      <c r="N68" s="1" t="s">
        <v>26</v>
      </c>
      <c r="O68">
        <v>126952</v>
      </c>
      <c r="P68" s="1" t="s">
        <v>27</v>
      </c>
      <c r="Q68">
        <v>9177</v>
      </c>
      <c r="R68" s="1" t="s">
        <v>28</v>
      </c>
      <c r="S68" s="1" t="s">
        <v>115</v>
      </c>
      <c r="T68" s="1" t="s">
        <v>30</v>
      </c>
      <c r="U68" s="1" t="s">
        <v>116</v>
      </c>
    </row>
    <row r="69" spans="1:21" x14ac:dyDescent="0.25">
      <c r="A69" s="1" t="s">
        <v>20</v>
      </c>
      <c r="B69">
        <v>70</v>
      </c>
      <c r="C69" s="1" t="s">
        <v>21</v>
      </c>
      <c r="D69">
        <v>5.2982699999999997E-4</v>
      </c>
      <c r="E69" s="1" t="s">
        <v>22</v>
      </c>
      <c r="F69">
        <v>2096</v>
      </c>
      <c r="G69" s="1" t="s">
        <v>23</v>
      </c>
      <c r="H69">
        <v>378464649</v>
      </c>
      <c r="I69" s="1" t="s">
        <v>24</v>
      </c>
      <c r="J69">
        <v>415344955</v>
      </c>
      <c r="K69">
        <f t="shared" si="3"/>
        <v>13994299</v>
      </c>
      <c r="L69" s="1" t="s">
        <v>25</v>
      </c>
      <c r="M69">
        <v>93427</v>
      </c>
      <c r="N69" s="1" t="s">
        <v>26</v>
      </c>
      <c r="O69">
        <v>126952</v>
      </c>
      <c r="P69" s="1" t="s">
        <v>27</v>
      </c>
      <c r="Q69">
        <v>9287</v>
      </c>
      <c r="R69" s="1" t="s">
        <v>28</v>
      </c>
      <c r="S69" s="1" t="s">
        <v>117</v>
      </c>
      <c r="T69" s="1" t="s">
        <v>30</v>
      </c>
      <c r="U69" s="1" t="s">
        <v>118</v>
      </c>
    </row>
    <row r="70" spans="1:21" x14ac:dyDescent="0.25">
      <c r="A70" s="1" t="s">
        <v>20</v>
      </c>
      <c r="B70">
        <v>71</v>
      </c>
      <c r="C70" s="1" t="s">
        <v>21</v>
      </c>
      <c r="D70">
        <v>7.0575100000000001E-4</v>
      </c>
      <c r="E70" s="1" t="s">
        <v>22</v>
      </c>
      <c r="F70">
        <v>2161</v>
      </c>
      <c r="G70" s="1" t="s">
        <v>23</v>
      </c>
      <c r="H70">
        <v>391789489</v>
      </c>
      <c r="I70" s="1" t="s">
        <v>24</v>
      </c>
      <c r="J70">
        <v>430082599</v>
      </c>
      <c r="K70">
        <f t="shared" si="3"/>
        <v>14737644</v>
      </c>
      <c r="L70" s="1" t="s">
        <v>25</v>
      </c>
      <c r="M70">
        <v>96714</v>
      </c>
      <c r="N70" s="1" t="s">
        <v>26</v>
      </c>
      <c r="O70">
        <v>126952</v>
      </c>
      <c r="P70" s="1" t="s">
        <v>27</v>
      </c>
      <c r="Q70">
        <v>9410</v>
      </c>
      <c r="R70" s="1" t="s">
        <v>28</v>
      </c>
      <c r="S70" s="1" t="s">
        <v>119</v>
      </c>
      <c r="T70" s="1" t="s">
        <v>30</v>
      </c>
      <c r="U70" s="1" t="s">
        <v>120</v>
      </c>
    </row>
    <row r="71" spans="1:21" x14ac:dyDescent="0.25">
      <c r="A71" s="1" t="s">
        <v>20</v>
      </c>
      <c r="B71">
        <v>72</v>
      </c>
      <c r="C71" s="1" t="s">
        <v>21</v>
      </c>
      <c r="D71">
        <v>5.1192999999999996E-4</v>
      </c>
      <c r="E71" s="1" t="s">
        <v>22</v>
      </c>
      <c r="F71">
        <v>2186</v>
      </c>
      <c r="G71" s="1" t="s">
        <v>23</v>
      </c>
      <c r="H71">
        <v>405287384</v>
      </c>
      <c r="I71" s="1" t="s">
        <v>24</v>
      </c>
      <c r="J71">
        <v>444986919</v>
      </c>
      <c r="K71">
        <f t="shared" si="3"/>
        <v>14904320</v>
      </c>
      <c r="L71" s="1" t="s">
        <v>25</v>
      </c>
      <c r="M71">
        <v>100045</v>
      </c>
      <c r="N71" s="1" t="s">
        <v>26</v>
      </c>
      <c r="O71">
        <v>126952</v>
      </c>
      <c r="P71" s="1" t="s">
        <v>27</v>
      </c>
      <c r="Q71">
        <v>9530</v>
      </c>
      <c r="R71" s="1" t="s">
        <v>28</v>
      </c>
      <c r="S71" s="1" t="s">
        <v>121</v>
      </c>
      <c r="T71" s="1" t="s">
        <v>30</v>
      </c>
      <c r="U71" s="1" t="s">
        <v>122</v>
      </c>
    </row>
    <row r="72" spans="1:21" x14ac:dyDescent="0.25">
      <c r="A72" s="1" t="s">
        <v>20</v>
      </c>
      <c r="B72">
        <v>73</v>
      </c>
      <c r="C72" s="1" t="s">
        <v>21</v>
      </c>
      <c r="D72">
        <v>5.8821800000000005E-4</v>
      </c>
      <c r="E72" s="1" t="s">
        <v>22</v>
      </c>
      <c r="F72">
        <v>2249</v>
      </c>
      <c r="G72" s="1" t="s">
        <v>23</v>
      </c>
      <c r="H72">
        <v>418842939</v>
      </c>
      <c r="I72" s="1" t="s">
        <v>24</v>
      </c>
      <c r="J72">
        <v>459915894</v>
      </c>
      <c r="K72">
        <f t="shared" si="3"/>
        <v>14928975</v>
      </c>
      <c r="L72" s="1" t="s">
        <v>25</v>
      </c>
      <c r="M72">
        <v>103393</v>
      </c>
      <c r="N72" s="1" t="s">
        <v>26</v>
      </c>
      <c r="O72">
        <v>126952</v>
      </c>
      <c r="P72" s="1" t="s">
        <v>27</v>
      </c>
      <c r="Q72">
        <v>9650</v>
      </c>
      <c r="R72" s="1" t="s">
        <v>28</v>
      </c>
      <c r="S72" s="1" t="s">
        <v>123</v>
      </c>
      <c r="T72" s="1" t="s">
        <v>30</v>
      </c>
      <c r="U72" s="1" t="s">
        <v>124</v>
      </c>
    </row>
    <row r="73" spans="1:21" x14ac:dyDescent="0.25">
      <c r="A73" s="1" t="s">
        <v>20</v>
      </c>
      <c r="B73">
        <v>74</v>
      </c>
      <c r="C73" s="1" t="s">
        <v>21</v>
      </c>
      <c r="D73">
        <v>3.5469499999999998E-4</v>
      </c>
      <c r="E73" s="1" t="s">
        <v>22</v>
      </c>
      <c r="F73">
        <v>2338</v>
      </c>
      <c r="G73" s="1" t="s">
        <v>23</v>
      </c>
      <c r="H73">
        <v>432901828</v>
      </c>
      <c r="I73" s="1" t="s">
        <v>24</v>
      </c>
      <c r="J73">
        <v>475389400</v>
      </c>
      <c r="K73">
        <f t="shared" si="3"/>
        <v>15473506</v>
      </c>
      <c r="L73" s="1" t="s">
        <v>25</v>
      </c>
      <c r="M73">
        <v>106861</v>
      </c>
      <c r="N73" s="1" t="s">
        <v>26</v>
      </c>
      <c r="O73">
        <v>126952</v>
      </c>
      <c r="P73" s="1" t="s">
        <v>27</v>
      </c>
      <c r="Q73">
        <v>9784</v>
      </c>
      <c r="R73" s="1" t="s">
        <v>28</v>
      </c>
      <c r="S73" s="1" t="s">
        <v>125</v>
      </c>
      <c r="T73" s="1" t="s">
        <v>30</v>
      </c>
      <c r="U73" s="1" t="s">
        <v>126</v>
      </c>
    </row>
    <row r="74" spans="1:21" x14ac:dyDescent="0.25">
      <c r="A74" s="1" t="s">
        <v>20</v>
      </c>
      <c r="B74">
        <v>75</v>
      </c>
      <c r="C74" s="1" t="s">
        <v>21</v>
      </c>
      <c r="D74">
        <v>2.8034199999999999E-4</v>
      </c>
      <c r="E74" s="1" t="s">
        <v>22</v>
      </c>
      <c r="F74">
        <v>2424</v>
      </c>
      <c r="G74" s="1" t="s">
        <v>23</v>
      </c>
      <c r="H74">
        <v>447354013</v>
      </c>
      <c r="I74" s="1" t="s">
        <v>24</v>
      </c>
      <c r="J74">
        <v>491343241</v>
      </c>
      <c r="K74">
        <f t="shared" si="3"/>
        <v>15953841</v>
      </c>
      <c r="L74" s="1" t="s">
        <v>25</v>
      </c>
      <c r="M74">
        <v>110427</v>
      </c>
      <c r="N74" s="1" t="s">
        <v>26</v>
      </c>
      <c r="O74">
        <v>126952</v>
      </c>
      <c r="P74" s="1" t="s">
        <v>27</v>
      </c>
      <c r="Q74">
        <v>9914</v>
      </c>
      <c r="R74" s="1" t="s">
        <v>28</v>
      </c>
      <c r="S74" s="1" t="s">
        <v>127</v>
      </c>
      <c r="T74" s="1" t="s">
        <v>30</v>
      </c>
      <c r="U74" s="1" t="s">
        <v>128</v>
      </c>
    </row>
    <row r="75" spans="1:21" x14ac:dyDescent="0.25">
      <c r="A75" s="1" t="s">
        <v>20</v>
      </c>
      <c r="B75">
        <v>76</v>
      </c>
      <c r="C75" s="1" t="s">
        <v>21</v>
      </c>
      <c r="D75">
        <v>3.3294299999999999E-4</v>
      </c>
      <c r="E75" s="1" t="s">
        <v>22</v>
      </c>
      <c r="F75">
        <v>2472</v>
      </c>
      <c r="G75" s="1" t="s">
        <v>23</v>
      </c>
      <c r="H75">
        <v>462152310</v>
      </c>
      <c r="I75" s="1" t="s">
        <v>24</v>
      </c>
      <c r="J75">
        <v>507669188</v>
      </c>
      <c r="K75">
        <f t="shared" si="3"/>
        <v>16325947</v>
      </c>
      <c r="L75" s="1" t="s">
        <v>25</v>
      </c>
      <c r="M75">
        <v>114078</v>
      </c>
      <c r="N75" s="1" t="s">
        <v>26</v>
      </c>
      <c r="O75">
        <v>126952</v>
      </c>
      <c r="P75" s="1" t="s">
        <v>27</v>
      </c>
      <c r="Q75">
        <v>10048</v>
      </c>
      <c r="R75" s="1" t="s">
        <v>28</v>
      </c>
      <c r="S75" s="1" t="s">
        <v>129</v>
      </c>
      <c r="T75" s="1" t="s">
        <v>30</v>
      </c>
      <c r="U75" s="1" t="s">
        <v>130</v>
      </c>
    </row>
    <row r="76" spans="1:21" x14ac:dyDescent="0.25">
      <c r="A76" s="1" t="s">
        <v>20</v>
      </c>
      <c r="B76">
        <v>77</v>
      </c>
      <c r="C76" s="1" t="s">
        <v>21</v>
      </c>
      <c r="D76">
        <v>2.9191599999999997E-4</v>
      </c>
      <c r="E76" s="1" t="s">
        <v>22</v>
      </c>
      <c r="F76">
        <v>2611</v>
      </c>
      <c r="G76" s="1" t="s">
        <v>23</v>
      </c>
      <c r="H76">
        <v>477269700</v>
      </c>
      <c r="I76" s="1" t="s">
        <v>24</v>
      </c>
      <c r="J76">
        <v>524363382</v>
      </c>
      <c r="K76">
        <f t="shared" si="3"/>
        <v>16694194</v>
      </c>
      <c r="L76" s="1" t="s">
        <v>25</v>
      </c>
      <c r="M76">
        <v>117809</v>
      </c>
      <c r="N76" s="1" t="s">
        <v>26</v>
      </c>
      <c r="O76">
        <v>126952</v>
      </c>
      <c r="P76" s="1" t="s">
        <v>27</v>
      </c>
      <c r="Q76">
        <v>10184</v>
      </c>
      <c r="R76" s="1" t="s">
        <v>28</v>
      </c>
      <c r="S76" s="1" t="s">
        <v>131</v>
      </c>
      <c r="T76" s="1" t="s">
        <v>30</v>
      </c>
      <c r="U76" s="1" t="s">
        <v>132</v>
      </c>
    </row>
    <row r="77" spans="1:21" x14ac:dyDescent="0.25">
      <c r="A77" s="1" t="s">
        <v>20</v>
      </c>
      <c r="B77">
        <v>78</v>
      </c>
      <c r="C77" s="1" t="s">
        <v>21</v>
      </c>
      <c r="D77">
        <v>2.5603099999999999E-4</v>
      </c>
      <c r="E77" s="1" t="s">
        <v>22</v>
      </c>
      <c r="F77">
        <v>2707</v>
      </c>
      <c r="G77" s="1" t="s">
        <v>23</v>
      </c>
      <c r="H77">
        <v>492962737</v>
      </c>
      <c r="I77" s="1" t="s">
        <v>24</v>
      </c>
      <c r="J77">
        <v>541691510</v>
      </c>
      <c r="K77">
        <f t="shared" si="3"/>
        <v>17328128</v>
      </c>
      <c r="L77" s="1" t="s">
        <v>25</v>
      </c>
      <c r="M77">
        <v>121683</v>
      </c>
      <c r="N77" s="1" t="s">
        <v>26</v>
      </c>
      <c r="O77">
        <v>126952</v>
      </c>
      <c r="P77" s="1" t="s">
        <v>27</v>
      </c>
      <c r="Q77">
        <v>10325</v>
      </c>
      <c r="R77" s="1" t="s">
        <v>28</v>
      </c>
      <c r="S77" s="1" t="s">
        <v>133</v>
      </c>
      <c r="T77" s="1" t="s">
        <v>30</v>
      </c>
      <c r="U77" s="1" t="s">
        <v>134</v>
      </c>
    </row>
    <row r="78" spans="1:21" x14ac:dyDescent="0.25">
      <c r="A78" s="1" t="s">
        <v>20</v>
      </c>
      <c r="B78">
        <v>79</v>
      </c>
      <c r="C78" s="1" t="s">
        <v>21</v>
      </c>
      <c r="D78">
        <v>1.6331200000000001E-4</v>
      </c>
      <c r="E78" s="1" t="s">
        <v>22</v>
      </c>
      <c r="F78">
        <v>2762</v>
      </c>
      <c r="G78" s="1" t="s">
        <v>23</v>
      </c>
      <c r="H78">
        <v>508819692</v>
      </c>
      <c r="I78" s="1" t="s">
        <v>24</v>
      </c>
      <c r="J78">
        <v>559194269</v>
      </c>
      <c r="K78">
        <f t="shared" si="3"/>
        <v>17502759</v>
      </c>
      <c r="L78" s="1" t="s">
        <v>25</v>
      </c>
      <c r="M78">
        <v>125595</v>
      </c>
      <c r="N78" s="1" t="s">
        <v>26</v>
      </c>
      <c r="O78">
        <v>126952</v>
      </c>
      <c r="P78" s="1" t="s">
        <v>27</v>
      </c>
      <c r="Q78">
        <v>10474</v>
      </c>
      <c r="R78" s="1" t="s">
        <v>28</v>
      </c>
      <c r="S78" s="1" t="s">
        <v>135</v>
      </c>
      <c r="T78" s="1" t="s">
        <v>30</v>
      </c>
      <c r="U78" s="1" t="s">
        <v>136</v>
      </c>
    </row>
    <row r="79" spans="1:21" x14ac:dyDescent="0.25">
      <c r="A79" s="1" t="s">
        <v>20</v>
      </c>
      <c r="B79">
        <v>80</v>
      </c>
      <c r="C79" s="1" t="s">
        <v>21</v>
      </c>
      <c r="D79">
        <v>3.1850999999999998E-4</v>
      </c>
      <c r="E79" s="1" t="s">
        <v>22</v>
      </c>
      <c r="F79">
        <v>2724</v>
      </c>
      <c r="G79" s="1" t="s">
        <v>23</v>
      </c>
      <c r="H79">
        <v>524448610</v>
      </c>
      <c r="I79" s="1" t="s">
        <v>24</v>
      </c>
      <c r="J79">
        <v>576441580</v>
      </c>
      <c r="K79">
        <f t="shared" si="3"/>
        <v>17247311</v>
      </c>
      <c r="L79" s="1" t="s">
        <v>25</v>
      </c>
      <c r="M79">
        <v>129451</v>
      </c>
      <c r="N79" s="1" t="s">
        <v>26</v>
      </c>
      <c r="O79">
        <v>126952</v>
      </c>
      <c r="P79" s="1" t="s">
        <v>27</v>
      </c>
      <c r="Q79">
        <v>10615</v>
      </c>
      <c r="R79" s="1" t="s">
        <v>28</v>
      </c>
      <c r="S79" s="1" t="s">
        <v>137</v>
      </c>
      <c r="T79" s="1" t="s">
        <v>30</v>
      </c>
      <c r="U79" s="1" t="s">
        <v>138</v>
      </c>
    </row>
    <row r="80" spans="1:21" x14ac:dyDescent="0.25">
      <c r="A80" s="1" t="s">
        <v>20</v>
      </c>
      <c r="B80">
        <v>81</v>
      </c>
      <c r="C80" s="1" t="s">
        <v>21</v>
      </c>
      <c r="D80">
        <v>2.1103699999999999E-4</v>
      </c>
      <c r="E80" s="1" t="s">
        <v>22</v>
      </c>
      <c r="F80">
        <v>2795</v>
      </c>
      <c r="G80" s="1" t="s">
        <v>23</v>
      </c>
      <c r="H80">
        <v>540600792</v>
      </c>
      <c r="I80" s="1" t="s">
        <v>24</v>
      </c>
      <c r="J80">
        <v>594284307</v>
      </c>
      <c r="K80">
        <f t="shared" si="3"/>
        <v>17842727</v>
      </c>
      <c r="L80" s="1" t="s">
        <v>25</v>
      </c>
      <c r="M80">
        <v>133433</v>
      </c>
      <c r="N80" s="1" t="s">
        <v>26</v>
      </c>
      <c r="O80">
        <v>126952</v>
      </c>
      <c r="P80" s="1" t="s">
        <v>27</v>
      </c>
      <c r="Q80">
        <v>10762</v>
      </c>
      <c r="R80" s="1" t="s">
        <v>28</v>
      </c>
      <c r="S80" s="1" t="s">
        <v>139</v>
      </c>
      <c r="T80" s="1" t="s">
        <v>30</v>
      </c>
      <c r="U80" s="1" t="s">
        <v>140</v>
      </c>
    </row>
    <row r="81" spans="1:21" x14ac:dyDescent="0.25">
      <c r="A81" s="1" t="s">
        <v>20</v>
      </c>
      <c r="B81">
        <v>82</v>
      </c>
      <c r="C81" s="1" t="s">
        <v>21</v>
      </c>
      <c r="D81">
        <v>2.1736100000000001E-4</v>
      </c>
      <c r="E81" s="1" t="s">
        <v>22</v>
      </c>
      <c r="F81">
        <v>2875</v>
      </c>
      <c r="G81" s="1" t="s">
        <v>23</v>
      </c>
      <c r="H81">
        <v>557234806</v>
      </c>
      <c r="I81" s="1" t="s">
        <v>24</v>
      </c>
      <c r="J81">
        <v>612643367</v>
      </c>
      <c r="K81">
        <f t="shared" si="3"/>
        <v>18359060</v>
      </c>
      <c r="L81" s="1" t="s">
        <v>25</v>
      </c>
      <c r="M81">
        <v>137540</v>
      </c>
      <c r="N81" s="1" t="s">
        <v>26</v>
      </c>
      <c r="O81">
        <v>126952</v>
      </c>
      <c r="P81" s="1" t="s">
        <v>27</v>
      </c>
      <c r="Q81">
        <v>10911</v>
      </c>
      <c r="R81" s="1" t="s">
        <v>28</v>
      </c>
      <c r="S81" s="1" t="s">
        <v>141</v>
      </c>
      <c r="T81" s="1" t="s">
        <v>30</v>
      </c>
      <c r="U81" s="1" t="s">
        <v>142</v>
      </c>
    </row>
    <row r="82" spans="1:21" x14ac:dyDescent="0.25">
      <c r="A82" s="1" t="s">
        <v>20</v>
      </c>
      <c r="B82">
        <v>83</v>
      </c>
      <c r="C82" s="1" t="s">
        <v>21</v>
      </c>
      <c r="D82">
        <v>1.4794999999999999E-4</v>
      </c>
      <c r="E82" s="1" t="s">
        <v>22</v>
      </c>
      <c r="F82">
        <v>3072</v>
      </c>
      <c r="G82" s="1" t="s">
        <v>23</v>
      </c>
      <c r="H82">
        <v>574738116</v>
      </c>
      <c r="I82" s="1" t="s">
        <v>24</v>
      </c>
      <c r="J82">
        <v>632000196</v>
      </c>
      <c r="K82">
        <f t="shared" si="3"/>
        <v>19356829</v>
      </c>
      <c r="L82" s="1" t="s">
        <v>25</v>
      </c>
      <c r="M82">
        <v>141860</v>
      </c>
      <c r="N82" s="1" t="s">
        <v>26</v>
      </c>
      <c r="O82">
        <v>126952</v>
      </c>
      <c r="P82" s="1" t="s">
        <v>27</v>
      </c>
      <c r="Q82">
        <v>11068</v>
      </c>
      <c r="R82" s="1" t="s">
        <v>28</v>
      </c>
      <c r="S82" s="1" t="s">
        <v>143</v>
      </c>
      <c r="T82" s="1" t="s">
        <v>30</v>
      </c>
      <c r="U82" s="1" t="s">
        <v>144</v>
      </c>
    </row>
    <row r="83" spans="1:21" x14ac:dyDescent="0.25">
      <c r="A83" s="1" t="s">
        <v>20</v>
      </c>
      <c r="B83">
        <v>84</v>
      </c>
      <c r="C83" s="1" t="s">
        <v>21</v>
      </c>
      <c r="D83">
        <v>6.81362E-5</v>
      </c>
      <c r="E83" s="1" t="s">
        <v>22</v>
      </c>
      <c r="F83">
        <v>3098</v>
      </c>
      <c r="G83" s="1" t="s">
        <v>23</v>
      </c>
      <c r="H83">
        <v>592348317</v>
      </c>
      <c r="I83" s="1" t="s">
        <v>24</v>
      </c>
      <c r="J83">
        <v>651424610</v>
      </c>
      <c r="K83">
        <f t="shared" si="3"/>
        <v>19424414</v>
      </c>
      <c r="L83" s="1" t="s">
        <v>25</v>
      </c>
      <c r="M83">
        <v>146206</v>
      </c>
      <c r="N83" s="1" t="s">
        <v>26</v>
      </c>
      <c r="O83">
        <v>126952</v>
      </c>
      <c r="P83" s="1" t="s">
        <v>27</v>
      </c>
      <c r="Q83">
        <v>11222</v>
      </c>
      <c r="R83" s="1" t="s">
        <v>28</v>
      </c>
      <c r="S83" s="1" t="s">
        <v>145</v>
      </c>
      <c r="T83" s="1" t="s">
        <v>30</v>
      </c>
      <c r="U83" s="1" t="s">
        <v>146</v>
      </c>
    </row>
    <row r="84" spans="1:21" x14ac:dyDescent="0.25">
      <c r="A84" s="1" t="s">
        <v>20</v>
      </c>
      <c r="B84">
        <v>85</v>
      </c>
      <c r="C84" s="1" t="s">
        <v>21</v>
      </c>
      <c r="D84">
        <v>6.6542499999999995E-5</v>
      </c>
      <c r="E84" s="1" t="s">
        <v>22</v>
      </c>
      <c r="F84">
        <v>3175</v>
      </c>
      <c r="G84" s="1" t="s">
        <v>23</v>
      </c>
      <c r="H84">
        <v>610170958</v>
      </c>
      <c r="I84" s="1" t="s">
        <v>24</v>
      </c>
      <c r="J84">
        <v>671084544</v>
      </c>
      <c r="K84">
        <f t="shared" si="3"/>
        <v>19659934</v>
      </c>
      <c r="L84" s="1" t="s">
        <v>25</v>
      </c>
      <c r="M84">
        <v>150606</v>
      </c>
      <c r="N84" s="1" t="s">
        <v>26</v>
      </c>
      <c r="O84">
        <v>126952</v>
      </c>
      <c r="P84" s="1" t="s">
        <v>27</v>
      </c>
      <c r="Q84">
        <v>11379</v>
      </c>
      <c r="R84" s="1" t="s">
        <v>28</v>
      </c>
      <c r="S84" s="1" t="s">
        <v>147</v>
      </c>
      <c r="T84" s="1" t="s">
        <v>30</v>
      </c>
      <c r="U84" s="1" t="s">
        <v>148</v>
      </c>
    </row>
    <row r="85" spans="1:21" x14ac:dyDescent="0.25">
      <c r="A85" s="1" t="s">
        <v>20</v>
      </c>
      <c r="B85">
        <v>86</v>
      </c>
      <c r="C85" s="1" t="s">
        <v>21</v>
      </c>
      <c r="D85">
        <v>9.3605700000000004E-5</v>
      </c>
      <c r="E85" s="1" t="s">
        <v>22</v>
      </c>
      <c r="F85">
        <v>3206</v>
      </c>
      <c r="G85" s="1" t="s">
        <v>23</v>
      </c>
      <c r="H85">
        <v>628079143</v>
      </c>
      <c r="I85" s="1" t="s">
        <v>24</v>
      </c>
      <c r="J85">
        <v>690823640</v>
      </c>
      <c r="K85">
        <f t="shared" si="3"/>
        <v>19739096</v>
      </c>
      <c r="L85" s="1" t="s">
        <v>25</v>
      </c>
      <c r="M85">
        <v>155027</v>
      </c>
      <c r="N85" s="1" t="s">
        <v>26</v>
      </c>
      <c r="O85">
        <v>126952</v>
      </c>
      <c r="P85" s="1" t="s">
        <v>27</v>
      </c>
      <c r="Q85">
        <v>11544</v>
      </c>
      <c r="R85" s="1" t="s">
        <v>28</v>
      </c>
      <c r="S85" s="1" t="s">
        <v>149</v>
      </c>
      <c r="T85" s="1" t="s">
        <v>30</v>
      </c>
      <c r="U85" s="1" t="s">
        <v>150</v>
      </c>
    </row>
    <row r="86" spans="1:21" x14ac:dyDescent="0.25">
      <c r="A86" s="1" t="s">
        <v>20</v>
      </c>
      <c r="B86">
        <v>87</v>
      </c>
      <c r="C86" s="1" t="s">
        <v>21</v>
      </c>
      <c r="D86">
        <v>8.63847E-5</v>
      </c>
      <c r="E86" s="1" t="s">
        <v>22</v>
      </c>
      <c r="F86">
        <v>3233</v>
      </c>
      <c r="G86" s="1" t="s">
        <v>23</v>
      </c>
      <c r="H86">
        <v>646206464</v>
      </c>
      <c r="I86" s="1" t="s">
        <v>24</v>
      </c>
      <c r="J86">
        <v>710812199</v>
      </c>
      <c r="K86">
        <f t="shared" si="3"/>
        <v>19988559</v>
      </c>
      <c r="L86" s="1" t="s">
        <v>25</v>
      </c>
      <c r="M86">
        <v>159499</v>
      </c>
      <c r="N86" s="1" t="s">
        <v>26</v>
      </c>
      <c r="O86">
        <v>126952</v>
      </c>
      <c r="P86" s="1" t="s">
        <v>27</v>
      </c>
      <c r="Q86">
        <v>11719</v>
      </c>
      <c r="R86" s="1" t="s">
        <v>28</v>
      </c>
      <c r="S86" s="1" t="s">
        <v>151</v>
      </c>
      <c r="T86" s="1" t="s">
        <v>30</v>
      </c>
      <c r="U86" s="1" t="s">
        <v>152</v>
      </c>
    </row>
    <row r="87" spans="1:21" x14ac:dyDescent="0.25">
      <c r="A87" s="1" t="s">
        <v>20</v>
      </c>
      <c r="B87">
        <v>88</v>
      </c>
      <c r="C87" s="1" t="s">
        <v>21</v>
      </c>
      <c r="D87">
        <v>6.9532700000000006E-5</v>
      </c>
      <c r="E87" s="1" t="s">
        <v>22</v>
      </c>
      <c r="F87">
        <v>3468</v>
      </c>
      <c r="G87" s="1" t="s">
        <v>23</v>
      </c>
      <c r="H87">
        <v>665343606</v>
      </c>
      <c r="I87" s="1" t="s">
        <v>24</v>
      </c>
      <c r="J87">
        <v>731940391</v>
      </c>
      <c r="K87">
        <f t="shared" si="3"/>
        <v>21128192</v>
      </c>
      <c r="L87" s="1" t="s">
        <v>25</v>
      </c>
      <c r="M87">
        <v>164224</v>
      </c>
      <c r="N87" s="1" t="s">
        <v>26</v>
      </c>
      <c r="O87">
        <v>126952</v>
      </c>
      <c r="P87" s="1" t="s">
        <v>27</v>
      </c>
      <c r="Q87">
        <v>11886</v>
      </c>
      <c r="R87" s="1" t="s">
        <v>28</v>
      </c>
      <c r="S87" s="1" t="s">
        <v>153</v>
      </c>
      <c r="T87" s="1" t="s">
        <v>30</v>
      </c>
      <c r="U87" s="1" t="s">
        <v>154</v>
      </c>
    </row>
    <row r="88" spans="1:21" x14ac:dyDescent="0.25">
      <c r="A88" s="1" t="s">
        <v>20</v>
      </c>
      <c r="B88">
        <v>89</v>
      </c>
      <c r="C88" s="1" t="s">
        <v>21</v>
      </c>
      <c r="D88">
        <v>1.1653499999999999E-4</v>
      </c>
      <c r="E88" s="1" t="s">
        <v>22</v>
      </c>
      <c r="F88">
        <v>3540</v>
      </c>
      <c r="G88" s="1" t="s">
        <v>23</v>
      </c>
      <c r="H88">
        <v>684791965</v>
      </c>
      <c r="I88" s="1" t="s">
        <v>24</v>
      </c>
      <c r="J88">
        <v>753455182</v>
      </c>
      <c r="K88">
        <f t="shared" si="3"/>
        <v>21514791</v>
      </c>
      <c r="L88" s="1" t="s">
        <v>25</v>
      </c>
      <c r="M88">
        <v>169029</v>
      </c>
      <c r="N88" s="1" t="s">
        <v>26</v>
      </c>
      <c r="O88">
        <v>126952</v>
      </c>
      <c r="P88" s="1" t="s">
        <v>27</v>
      </c>
      <c r="Q88">
        <v>12051</v>
      </c>
      <c r="R88" s="1" t="s">
        <v>28</v>
      </c>
      <c r="S88" s="1" t="s">
        <v>155</v>
      </c>
      <c r="T88" s="1" t="s">
        <v>30</v>
      </c>
      <c r="U88" s="1" t="s">
        <v>156</v>
      </c>
    </row>
    <row r="89" spans="1:21" x14ac:dyDescent="0.25">
      <c r="A89" s="1" t="s">
        <v>20</v>
      </c>
      <c r="B89">
        <v>90</v>
      </c>
      <c r="C89" s="1" t="s">
        <v>21</v>
      </c>
      <c r="D89">
        <v>5.69801E-5</v>
      </c>
      <c r="E89" s="1" t="s">
        <v>22</v>
      </c>
      <c r="F89">
        <v>3554</v>
      </c>
      <c r="G89" s="1" t="s">
        <v>23</v>
      </c>
      <c r="H89">
        <v>704270887</v>
      </c>
      <c r="I89" s="1" t="s">
        <v>24</v>
      </c>
      <c r="J89">
        <v>775006916</v>
      </c>
      <c r="K89">
        <f t="shared" si="3"/>
        <v>21551734</v>
      </c>
      <c r="L89" s="1" t="s">
        <v>25</v>
      </c>
      <c r="M89">
        <v>173842</v>
      </c>
      <c r="N89" s="1" t="s">
        <v>26</v>
      </c>
      <c r="O89">
        <v>126952</v>
      </c>
      <c r="P89" s="1" t="s">
        <v>27</v>
      </c>
      <c r="Q89">
        <v>12237</v>
      </c>
      <c r="R89" s="1" t="s">
        <v>28</v>
      </c>
      <c r="S89" s="1" t="s">
        <v>157</v>
      </c>
      <c r="T89" s="1" t="s">
        <v>30</v>
      </c>
      <c r="U89" s="1" t="s">
        <v>158</v>
      </c>
    </row>
    <row r="90" spans="1:21" x14ac:dyDescent="0.25">
      <c r="A90" s="1" t="s">
        <v>20</v>
      </c>
      <c r="B90">
        <v>91</v>
      </c>
      <c r="C90" s="1" t="s">
        <v>21</v>
      </c>
      <c r="D90">
        <v>1.04502E-4</v>
      </c>
      <c r="E90" s="1" t="s">
        <v>22</v>
      </c>
      <c r="F90">
        <v>3720</v>
      </c>
      <c r="G90" s="1" t="s">
        <v>23</v>
      </c>
      <c r="H90">
        <v>724515052</v>
      </c>
      <c r="I90" s="1" t="s">
        <v>24</v>
      </c>
      <c r="J90">
        <v>797383049</v>
      </c>
      <c r="K90">
        <f t="shared" si="3"/>
        <v>22376133</v>
      </c>
      <c r="L90" s="1" t="s">
        <v>25</v>
      </c>
      <c r="M90">
        <v>178843</v>
      </c>
      <c r="N90" s="1" t="s">
        <v>26</v>
      </c>
      <c r="O90">
        <v>126952</v>
      </c>
      <c r="P90" s="1" t="s">
        <v>27</v>
      </c>
      <c r="Q90">
        <v>12425</v>
      </c>
      <c r="R90" s="1" t="s">
        <v>28</v>
      </c>
      <c r="S90" s="1" t="s">
        <v>159</v>
      </c>
      <c r="T90" s="1" t="s">
        <v>30</v>
      </c>
      <c r="U90" s="1" t="s">
        <v>160</v>
      </c>
    </row>
    <row r="91" spans="1:21" x14ac:dyDescent="0.25">
      <c r="A91" s="1" t="s">
        <v>20</v>
      </c>
      <c r="B91">
        <v>92</v>
      </c>
      <c r="C91" s="1" t="s">
        <v>21</v>
      </c>
      <c r="D91">
        <v>7.2706099999999998E-5</v>
      </c>
      <c r="E91" s="1" t="s">
        <v>22</v>
      </c>
      <c r="F91">
        <v>3759</v>
      </c>
      <c r="G91" s="1" t="s">
        <v>23</v>
      </c>
      <c r="H91">
        <v>744959133</v>
      </c>
      <c r="I91" s="1" t="s">
        <v>24</v>
      </c>
      <c r="J91">
        <v>819987849</v>
      </c>
      <c r="K91">
        <f t="shared" si="3"/>
        <v>22604800</v>
      </c>
      <c r="L91" s="1" t="s">
        <v>25</v>
      </c>
      <c r="M91">
        <v>183894</v>
      </c>
      <c r="N91" s="1" t="s">
        <v>26</v>
      </c>
      <c r="O91">
        <v>126952</v>
      </c>
      <c r="P91" s="1" t="s">
        <v>27</v>
      </c>
      <c r="Q91">
        <v>12595</v>
      </c>
      <c r="R91" s="1" t="s">
        <v>28</v>
      </c>
      <c r="S91" s="1" t="s">
        <v>161</v>
      </c>
      <c r="T91" s="1" t="s">
        <v>30</v>
      </c>
      <c r="U91" s="1" t="s">
        <v>162</v>
      </c>
    </row>
    <row r="92" spans="1:21" x14ac:dyDescent="0.25">
      <c r="A92" s="1" t="s">
        <v>20</v>
      </c>
      <c r="B92">
        <v>93</v>
      </c>
      <c r="C92" s="1" t="s">
        <v>21</v>
      </c>
      <c r="D92">
        <v>1.7787699999999999E-5</v>
      </c>
      <c r="E92" s="1" t="s">
        <v>22</v>
      </c>
      <c r="F92">
        <v>3862</v>
      </c>
      <c r="G92" s="1" t="s">
        <v>23</v>
      </c>
      <c r="H92">
        <v>765825654</v>
      </c>
      <c r="I92" s="1" t="s">
        <v>24</v>
      </c>
      <c r="J92">
        <v>843082673</v>
      </c>
      <c r="K92">
        <f t="shared" si="3"/>
        <v>23094824</v>
      </c>
      <c r="L92" s="1" t="s">
        <v>25</v>
      </c>
      <c r="M92">
        <v>189048</v>
      </c>
      <c r="N92" s="1" t="s">
        <v>26</v>
      </c>
      <c r="O92">
        <v>126952</v>
      </c>
      <c r="P92" s="1" t="s">
        <v>27</v>
      </c>
      <c r="Q92">
        <v>12802</v>
      </c>
      <c r="R92" s="1" t="s">
        <v>28</v>
      </c>
      <c r="S92" s="1" t="s">
        <v>163</v>
      </c>
      <c r="T92" s="1" t="s">
        <v>30</v>
      </c>
      <c r="U92" s="1" t="s">
        <v>164</v>
      </c>
    </row>
    <row r="93" spans="1:21" x14ac:dyDescent="0.25">
      <c r="A93" s="1" t="s">
        <v>20</v>
      </c>
      <c r="B93">
        <v>94</v>
      </c>
      <c r="C93" s="1" t="s">
        <v>21</v>
      </c>
      <c r="D93">
        <v>4.1351799999999999E-5</v>
      </c>
      <c r="E93" s="1" t="s">
        <v>22</v>
      </c>
      <c r="F93">
        <v>4114</v>
      </c>
      <c r="G93" s="1" t="s">
        <v>23</v>
      </c>
      <c r="H93">
        <v>787903172</v>
      </c>
      <c r="I93" s="1" t="s">
        <v>24</v>
      </c>
      <c r="J93">
        <v>867493572</v>
      </c>
      <c r="K93">
        <f t="shared" si="3"/>
        <v>24410899</v>
      </c>
      <c r="L93" s="1" t="s">
        <v>25</v>
      </c>
      <c r="M93">
        <v>194501</v>
      </c>
      <c r="N93" s="1" t="s">
        <v>26</v>
      </c>
      <c r="O93">
        <v>126952</v>
      </c>
      <c r="P93" s="1" t="s">
        <v>27</v>
      </c>
      <c r="Q93">
        <v>12990</v>
      </c>
      <c r="R93" s="1" t="s">
        <v>28</v>
      </c>
      <c r="S93" s="1" t="s">
        <v>165</v>
      </c>
      <c r="T93" s="1" t="s">
        <v>30</v>
      </c>
      <c r="U93" s="1" t="s">
        <v>166</v>
      </c>
    </row>
    <row r="94" spans="1:21" x14ac:dyDescent="0.25">
      <c r="A94" s="1" t="s">
        <v>20</v>
      </c>
      <c r="B94">
        <v>95</v>
      </c>
      <c r="C94" s="1" t="s">
        <v>21</v>
      </c>
      <c r="D94">
        <v>1.2785E-5</v>
      </c>
      <c r="E94" s="1" t="s">
        <v>22</v>
      </c>
      <c r="F94">
        <v>4202</v>
      </c>
      <c r="G94" s="1" t="s">
        <v>23</v>
      </c>
      <c r="H94">
        <v>810290806</v>
      </c>
      <c r="I94" s="1" t="s">
        <v>24</v>
      </c>
      <c r="J94">
        <v>892223330</v>
      </c>
      <c r="K94">
        <f t="shared" si="3"/>
        <v>24729758</v>
      </c>
      <c r="L94" s="1" t="s">
        <v>25</v>
      </c>
      <c r="M94">
        <v>200028</v>
      </c>
      <c r="N94" s="1" t="s">
        <v>26</v>
      </c>
      <c r="O94">
        <v>126952</v>
      </c>
      <c r="P94" s="1" t="s">
        <v>27</v>
      </c>
      <c r="Q94">
        <v>13199</v>
      </c>
      <c r="R94" s="1" t="s">
        <v>28</v>
      </c>
      <c r="S94" s="1" t="s">
        <v>167</v>
      </c>
      <c r="T94" s="1" t="s">
        <v>30</v>
      </c>
      <c r="U94" s="1" t="s">
        <v>168</v>
      </c>
    </row>
    <row r="95" spans="1:21" x14ac:dyDescent="0.25">
      <c r="A95" s="1" t="s">
        <v>20</v>
      </c>
      <c r="B95">
        <v>96</v>
      </c>
      <c r="C95" s="1" t="s">
        <v>21</v>
      </c>
      <c r="D95">
        <v>1.252E-5</v>
      </c>
      <c r="E95" s="1" t="s">
        <v>22</v>
      </c>
      <c r="F95">
        <v>4151</v>
      </c>
      <c r="G95" s="1" t="s">
        <v>23</v>
      </c>
      <c r="H95">
        <v>832561230</v>
      </c>
      <c r="I95" s="1" t="s">
        <v>24</v>
      </c>
      <c r="J95">
        <v>916786963</v>
      </c>
      <c r="K95">
        <f t="shared" si="3"/>
        <v>24563633</v>
      </c>
      <c r="L95" s="1" t="s">
        <v>25</v>
      </c>
      <c r="M95">
        <v>205526</v>
      </c>
      <c r="N95" s="1" t="s">
        <v>26</v>
      </c>
      <c r="O95">
        <v>126952</v>
      </c>
      <c r="P95" s="1" t="s">
        <v>27</v>
      </c>
      <c r="Q95">
        <v>13393</v>
      </c>
      <c r="R95" s="1" t="s">
        <v>28</v>
      </c>
      <c r="S95" s="1" t="s">
        <v>169</v>
      </c>
      <c r="T95" s="1" t="s">
        <v>30</v>
      </c>
      <c r="U95" s="1" t="s">
        <v>170</v>
      </c>
    </row>
    <row r="96" spans="1:21" x14ac:dyDescent="0.25">
      <c r="A96" s="1" t="s">
        <v>20</v>
      </c>
      <c r="B96">
        <v>97</v>
      </c>
      <c r="C96" s="1" t="s">
        <v>21</v>
      </c>
      <c r="D96">
        <v>3.0657999999999997E-5</v>
      </c>
      <c r="E96" s="1" t="s">
        <v>22</v>
      </c>
      <c r="F96">
        <v>4367</v>
      </c>
      <c r="G96" s="1" t="s">
        <v>23</v>
      </c>
      <c r="H96">
        <v>855625255</v>
      </c>
      <c r="I96" s="1" t="s">
        <v>24</v>
      </c>
      <c r="J96">
        <v>942246281</v>
      </c>
      <c r="K96">
        <f t="shared" si="3"/>
        <v>25459318</v>
      </c>
      <c r="L96" s="1" t="s">
        <v>25</v>
      </c>
      <c r="M96">
        <v>211218</v>
      </c>
      <c r="N96" s="1" t="s">
        <v>26</v>
      </c>
      <c r="O96">
        <v>126952</v>
      </c>
      <c r="P96" s="1" t="s">
        <v>27</v>
      </c>
      <c r="Q96">
        <v>13607</v>
      </c>
      <c r="R96" s="1" t="s">
        <v>28</v>
      </c>
      <c r="S96" s="1" t="s">
        <v>171</v>
      </c>
      <c r="T96" s="1" t="s">
        <v>30</v>
      </c>
      <c r="U96" s="1" t="s">
        <v>172</v>
      </c>
    </row>
    <row r="97" spans="1:21" x14ac:dyDescent="0.25">
      <c r="A97" s="1" t="s">
        <v>20</v>
      </c>
      <c r="B97">
        <v>98</v>
      </c>
      <c r="C97" s="1" t="s">
        <v>21</v>
      </c>
      <c r="D97">
        <v>1.80213E-5</v>
      </c>
      <c r="E97" s="1" t="s">
        <v>22</v>
      </c>
      <c r="F97">
        <v>4453</v>
      </c>
      <c r="G97" s="1" t="s">
        <v>23</v>
      </c>
      <c r="H97">
        <v>879243972</v>
      </c>
      <c r="I97" s="1" t="s">
        <v>24</v>
      </c>
      <c r="J97">
        <v>968367970</v>
      </c>
      <c r="K97">
        <f t="shared" si="3"/>
        <v>26121689</v>
      </c>
      <c r="L97" s="1" t="s">
        <v>25</v>
      </c>
      <c r="M97">
        <v>217046</v>
      </c>
      <c r="N97" s="1" t="s">
        <v>26</v>
      </c>
      <c r="O97">
        <v>126952</v>
      </c>
      <c r="P97" s="1" t="s">
        <v>27</v>
      </c>
      <c r="Q97">
        <v>13811</v>
      </c>
      <c r="R97" s="1" t="s">
        <v>28</v>
      </c>
      <c r="S97" s="1" t="s">
        <v>173</v>
      </c>
      <c r="T97" s="1" t="s">
        <v>30</v>
      </c>
      <c r="U97" s="1" t="s">
        <v>174</v>
      </c>
    </row>
    <row r="98" spans="1:21" x14ac:dyDescent="0.25">
      <c r="A98" s="1" t="s">
        <v>20</v>
      </c>
      <c r="B98">
        <v>99</v>
      </c>
      <c r="C98" s="1" t="s">
        <v>21</v>
      </c>
      <c r="D98">
        <v>2.7469699999999999E-5</v>
      </c>
      <c r="E98" s="1" t="s">
        <v>22</v>
      </c>
      <c r="F98">
        <v>4655</v>
      </c>
      <c r="G98" s="1" t="s">
        <v>23</v>
      </c>
      <c r="H98">
        <v>903835411</v>
      </c>
      <c r="I98" s="1" t="s">
        <v>24</v>
      </c>
      <c r="J98">
        <v>995551310</v>
      </c>
      <c r="K98">
        <f t="shared" ref="K98:K126" si="4">J98-J97</f>
        <v>27183340</v>
      </c>
      <c r="L98" s="1" t="s">
        <v>25</v>
      </c>
      <c r="M98">
        <v>223113</v>
      </c>
      <c r="N98" s="1" t="s">
        <v>26</v>
      </c>
      <c r="O98">
        <v>126952</v>
      </c>
      <c r="P98" s="1" t="s">
        <v>27</v>
      </c>
      <c r="Q98">
        <v>14049</v>
      </c>
      <c r="R98" s="1" t="s">
        <v>28</v>
      </c>
      <c r="S98" s="1" t="s">
        <v>175</v>
      </c>
      <c r="T98" s="1" t="s">
        <v>30</v>
      </c>
      <c r="U98" s="1" t="s">
        <v>176</v>
      </c>
    </row>
    <row r="99" spans="1:21" x14ac:dyDescent="0.25">
      <c r="A99" s="1" t="s">
        <v>20</v>
      </c>
      <c r="B99">
        <v>100</v>
      </c>
      <c r="C99" s="1" t="s">
        <v>21</v>
      </c>
      <c r="D99">
        <v>3.2692299999999999E-5</v>
      </c>
      <c r="E99" s="1" t="s">
        <v>22</v>
      </c>
      <c r="F99">
        <v>4684</v>
      </c>
      <c r="G99" s="1" t="s">
        <v>23</v>
      </c>
      <c r="H99">
        <v>928306412</v>
      </c>
      <c r="I99" s="1" t="s">
        <v>24</v>
      </c>
      <c r="J99">
        <v>1022666909</v>
      </c>
      <c r="K99">
        <f t="shared" si="4"/>
        <v>27115599</v>
      </c>
      <c r="L99" s="1" t="s">
        <v>25</v>
      </c>
      <c r="M99">
        <v>229153</v>
      </c>
      <c r="N99" s="1" t="s">
        <v>26</v>
      </c>
      <c r="O99">
        <v>126952</v>
      </c>
      <c r="P99" s="1" t="s">
        <v>27</v>
      </c>
      <c r="Q99">
        <v>14261</v>
      </c>
      <c r="R99" s="1" t="s">
        <v>28</v>
      </c>
      <c r="S99" s="1" t="s">
        <v>177</v>
      </c>
      <c r="T99" s="1" t="s">
        <v>30</v>
      </c>
      <c r="U99" s="1" t="s">
        <v>178</v>
      </c>
    </row>
    <row r="100" spans="1:21" x14ac:dyDescent="0.25">
      <c r="A100" s="1" t="s">
        <v>20</v>
      </c>
      <c r="B100">
        <v>150</v>
      </c>
      <c r="C100" s="1" t="s">
        <v>21</v>
      </c>
      <c r="D100">
        <v>0</v>
      </c>
      <c r="E100" s="1" t="s">
        <v>22</v>
      </c>
      <c r="F100">
        <v>13356</v>
      </c>
      <c r="G100" s="1" t="s">
        <v>23</v>
      </c>
      <c r="H100">
        <v>969007970</v>
      </c>
      <c r="I100" s="1" t="s">
        <v>24</v>
      </c>
      <c r="J100">
        <v>1067834525</v>
      </c>
      <c r="K100">
        <f t="shared" si="4"/>
        <v>45167616</v>
      </c>
      <c r="L100" s="1" t="s">
        <v>25</v>
      </c>
      <c r="M100">
        <v>239205</v>
      </c>
      <c r="N100" s="1" t="s">
        <v>26</v>
      </c>
      <c r="O100">
        <v>126952</v>
      </c>
      <c r="P100" s="1" t="s">
        <v>27</v>
      </c>
      <c r="Q100">
        <v>14632</v>
      </c>
      <c r="R100" s="1" t="s">
        <v>28</v>
      </c>
      <c r="S100" s="1" t="s">
        <v>179</v>
      </c>
      <c r="T100" s="1" t="s">
        <v>30</v>
      </c>
      <c r="U100" s="1" t="s">
        <v>180</v>
      </c>
    </row>
    <row r="101" spans="1:21" x14ac:dyDescent="0.25">
      <c r="A101" s="1" t="s">
        <v>20</v>
      </c>
      <c r="B101">
        <v>200</v>
      </c>
      <c r="C101" s="1" t="s">
        <v>21</v>
      </c>
      <c r="D101">
        <v>0</v>
      </c>
      <c r="E101" s="1" t="s">
        <v>22</v>
      </c>
      <c r="F101">
        <v>28777</v>
      </c>
      <c r="G101" s="1" t="s">
        <v>23</v>
      </c>
      <c r="H101">
        <v>1047873614</v>
      </c>
      <c r="I101" s="1" t="s">
        <v>24</v>
      </c>
      <c r="J101">
        <v>1155469233</v>
      </c>
      <c r="K101">
        <f t="shared" si="4"/>
        <v>87634708</v>
      </c>
      <c r="L101" s="1" t="s">
        <v>25</v>
      </c>
      <c r="M101">
        <v>258687</v>
      </c>
      <c r="N101" s="1" t="s">
        <v>26</v>
      </c>
      <c r="O101">
        <v>126952</v>
      </c>
      <c r="P101" s="1" t="s">
        <v>27</v>
      </c>
      <c r="Q101">
        <v>15352</v>
      </c>
      <c r="R101" s="1" t="s">
        <v>28</v>
      </c>
      <c r="S101" s="1" t="s">
        <v>181</v>
      </c>
      <c r="T101" s="1" t="s">
        <v>30</v>
      </c>
      <c r="U101" s="1" t="s">
        <v>182</v>
      </c>
    </row>
    <row r="102" spans="1:21" x14ac:dyDescent="0.25">
      <c r="A102" s="1" t="s">
        <v>20</v>
      </c>
      <c r="B102">
        <v>250</v>
      </c>
      <c r="C102" s="1" t="s">
        <v>21</v>
      </c>
      <c r="D102">
        <v>0</v>
      </c>
      <c r="E102" s="1" t="s">
        <v>22</v>
      </c>
      <c r="F102">
        <v>53060</v>
      </c>
      <c r="G102" s="1" t="s">
        <v>23</v>
      </c>
      <c r="H102">
        <v>1177091387</v>
      </c>
      <c r="I102" s="1" t="s">
        <v>24</v>
      </c>
      <c r="J102">
        <v>1299160851</v>
      </c>
      <c r="K102">
        <f t="shared" si="4"/>
        <v>143691618</v>
      </c>
      <c r="L102" s="1" t="s">
        <v>25</v>
      </c>
      <c r="M102">
        <v>290611</v>
      </c>
      <c r="N102" s="1" t="s">
        <v>26</v>
      </c>
      <c r="O102">
        <v>126952</v>
      </c>
      <c r="P102" s="1" t="s">
        <v>27</v>
      </c>
      <c r="Q102">
        <v>16529</v>
      </c>
      <c r="R102" s="1" t="s">
        <v>28</v>
      </c>
      <c r="S102" s="1" t="s">
        <v>183</v>
      </c>
      <c r="T102" s="1" t="s">
        <v>30</v>
      </c>
      <c r="U102" s="1" t="s">
        <v>184</v>
      </c>
    </row>
    <row r="103" spans="1:21" x14ac:dyDescent="0.25">
      <c r="A103" s="1" t="s">
        <v>20</v>
      </c>
      <c r="B103">
        <v>300</v>
      </c>
      <c r="C103" s="1" t="s">
        <v>21</v>
      </c>
      <c r="D103">
        <v>0.72817799999999999</v>
      </c>
      <c r="E103" s="1" t="s">
        <v>22</v>
      </c>
      <c r="F103">
        <v>88702</v>
      </c>
      <c r="G103" s="1" t="s">
        <v>23</v>
      </c>
      <c r="H103">
        <v>1371500622</v>
      </c>
      <c r="I103" s="1" t="s">
        <v>24</v>
      </c>
      <c r="J103">
        <v>1515515431</v>
      </c>
      <c r="K103">
        <f t="shared" si="4"/>
        <v>216354580</v>
      </c>
      <c r="L103" s="1" t="s">
        <v>25</v>
      </c>
      <c r="M103">
        <v>338666</v>
      </c>
      <c r="N103" s="1" t="s">
        <v>26</v>
      </c>
      <c r="O103">
        <v>126952</v>
      </c>
      <c r="P103" s="1" t="s">
        <v>27</v>
      </c>
      <c r="Q103">
        <v>18307</v>
      </c>
      <c r="R103" s="1" t="s">
        <v>28</v>
      </c>
      <c r="S103" s="1" t="s">
        <v>185</v>
      </c>
      <c r="T103" s="1" t="s">
        <v>30</v>
      </c>
      <c r="U103" s="1" t="s">
        <v>186</v>
      </c>
    </row>
    <row r="104" spans="1:21" x14ac:dyDescent="0.25">
      <c r="A104" s="1" t="s">
        <v>20</v>
      </c>
      <c r="B104">
        <v>350</v>
      </c>
      <c r="C104" s="1" t="s">
        <v>21</v>
      </c>
      <c r="D104">
        <v>0.53498800000000002</v>
      </c>
      <c r="E104" s="1" t="s">
        <v>22</v>
      </c>
      <c r="F104">
        <v>135673</v>
      </c>
      <c r="G104" s="1" t="s">
        <v>23</v>
      </c>
      <c r="H104">
        <v>1641951310</v>
      </c>
      <c r="I104" s="1" t="s">
        <v>24</v>
      </c>
      <c r="J104">
        <v>1816487857</v>
      </c>
      <c r="K104">
        <f t="shared" si="4"/>
        <v>300972426</v>
      </c>
      <c r="L104" s="1" t="s">
        <v>25</v>
      </c>
      <c r="M104">
        <v>405524</v>
      </c>
      <c r="N104" s="1" t="s">
        <v>26</v>
      </c>
      <c r="O104">
        <v>126952</v>
      </c>
      <c r="P104" s="1" t="s">
        <v>27</v>
      </c>
      <c r="Q104">
        <v>20773</v>
      </c>
      <c r="R104" s="1" t="s">
        <v>28</v>
      </c>
      <c r="S104" s="1" t="s">
        <v>187</v>
      </c>
      <c r="T104" s="1" t="s">
        <v>30</v>
      </c>
      <c r="U104" s="1" t="s">
        <v>188</v>
      </c>
    </row>
    <row r="105" spans="1:21" x14ac:dyDescent="0.25">
      <c r="A105" s="1" t="s">
        <v>20</v>
      </c>
      <c r="B105">
        <v>400</v>
      </c>
      <c r="C105" s="1" t="s">
        <v>21</v>
      </c>
      <c r="D105">
        <v>0.81920000000000004</v>
      </c>
      <c r="E105" s="1" t="s">
        <v>22</v>
      </c>
      <c r="F105">
        <v>197481</v>
      </c>
      <c r="G105" s="1" t="s">
        <v>23</v>
      </c>
      <c r="H105">
        <v>2001060864</v>
      </c>
      <c r="I105" s="1" t="s">
        <v>24</v>
      </c>
      <c r="J105">
        <v>2216084952</v>
      </c>
      <c r="K105">
        <f t="shared" si="4"/>
        <v>399597095</v>
      </c>
      <c r="L105" s="1" t="s">
        <v>25</v>
      </c>
      <c r="M105">
        <v>494299</v>
      </c>
      <c r="N105" s="1" t="s">
        <v>26</v>
      </c>
      <c r="O105">
        <v>126952</v>
      </c>
      <c r="P105" s="1" t="s">
        <v>27</v>
      </c>
      <c r="Q105">
        <v>23805</v>
      </c>
      <c r="R105" s="1" t="s">
        <v>28</v>
      </c>
      <c r="S105" s="1" t="s">
        <v>189</v>
      </c>
      <c r="T105" s="1" t="s">
        <v>30</v>
      </c>
      <c r="U105" s="1" t="s">
        <v>190</v>
      </c>
    </row>
    <row r="106" spans="1:21" x14ac:dyDescent="0.25">
      <c r="A106" s="1" t="s">
        <v>20</v>
      </c>
      <c r="B106">
        <v>450</v>
      </c>
      <c r="C106" s="1" t="s">
        <v>21</v>
      </c>
      <c r="D106">
        <v>0.97090399999999999</v>
      </c>
      <c r="E106" s="1" t="s">
        <v>22</v>
      </c>
      <c r="F106">
        <v>285370</v>
      </c>
      <c r="G106" s="1" t="s">
        <v>23</v>
      </c>
      <c r="H106">
        <v>2461499785</v>
      </c>
      <c r="I106" s="1" t="s">
        <v>24</v>
      </c>
      <c r="J106">
        <v>2728285262</v>
      </c>
      <c r="K106">
        <f t="shared" si="4"/>
        <v>512200310</v>
      </c>
      <c r="L106" s="1" t="s">
        <v>25</v>
      </c>
      <c r="M106">
        <v>608100</v>
      </c>
      <c r="N106" s="1" t="s">
        <v>26</v>
      </c>
      <c r="O106">
        <v>126952</v>
      </c>
      <c r="P106" s="1" t="s">
        <v>27</v>
      </c>
      <c r="Q106">
        <v>27827</v>
      </c>
      <c r="R106" s="1" t="s">
        <v>28</v>
      </c>
      <c r="S106" s="1" t="s">
        <v>191</v>
      </c>
      <c r="T106" s="1" t="s">
        <v>30</v>
      </c>
      <c r="U106" s="1" t="s">
        <v>192</v>
      </c>
    </row>
    <row r="107" spans="1:21" x14ac:dyDescent="0.25">
      <c r="A107" s="1" t="s">
        <v>20</v>
      </c>
      <c r="B107">
        <v>500</v>
      </c>
      <c r="C107" s="1" t="s">
        <v>21</v>
      </c>
      <c r="D107">
        <v>0.78643200000000002</v>
      </c>
      <c r="E107" s="1" t="s">
        <v>22</v>
      </c>
      <c r="F107">
        <v>386071</v>
      </c>
      <c r="G107" s="1" t="s">
        <v>23</v>
      </c>
      <c r="H107">
        <v>3036016955</v>
      </c>
      <c r="I107" s="1" t="s">
        <v>24</v>
      </c>
      <c r="J107">
        <v>3367393280</v>
      </c>
      <c r="K107">
        <f t="shared" si="4"/>
        <v>639108018</v>
      </c>
      <c r="L107" s="1" t="s">
        <v>25</v>
      </c>
      <c r="M107">
        <v>750070</v>
      </c>
      <c r="N107" s="1" t="s">
        <v>26</v>
      </c>
      <c r="O107">
        <v>126952</v>
      </c>
      <c r="P107" s="1" t="s">
        <v>27</v>
      </c>
      <c r="Q107">
        <v>33068</v>
      </c>
      <c r="R107" s="1" t="s">
        <v>28</v>
      </c>
      <c r="S107" s="1" t="s">
        <v>193</v>
      </c>
      <c r="T107" s="1" t="s">
        <v>30</v>
      </c>
      <c r="U107" s="1" t="s">
        <v>194</v>
      </c>
    </row>
    <row r="108" spans="1:21" x14ac:dyDescent="0.25">
      <c r="A108" s="1" t="s">
        <v>20</v>
      </c>
      <c r="B108">
        <v>550</v>
      </c>
      <c r="C108" s="1" t="s">
        <v>21</v>
      </c>
      <c r="D108">
        <v>0.86659200000000003</v>
      </c>
      <c r="E108" s="1" t="s">
        <v>22</v>
      </c>
      <c r="F108">
        <v>484548</v>
      </c>
      <c r="G108" s="1" t="s">
        <v>23</v>
      </c>
      <c r="H108">
        <v>3737419697</v>
      </c>
      <c r="I108" s="1" t="s">
        <v>24</v>
      </c>
      <c r="J108">
        <v>4147872689</v>
      </c>
      <c r="K108">
        <f t="shared" si="4"/>
        <v>780479409</v>
      </c>
      <c r="L108" s="1" t="s">
        <v>25</v>
      </c>
      <c r="M108">
        <v>923402</v>
      </c>
      <c r="N108" s="1" t="s">
        <v>26</v>
      </c>
      <c r="O108">
        <v>126952</v>
      </c>
      <c r="P108" s="1" t="s">
        <v>27</v>
      </c>
      <c r="Q108">
        <v>39500</v>
      </c>
      <c r="R108" s="1" t="s">
        <v>28</v>
      </c>
      <c r="S108" s="1" t="s">
        <v>195</v>
      </c>
      <c r="T108" s="1" t="s">
        <v>30</v>
      </c>
      <c r="U108" s="1" t="s">
        <v>196</v>
      </c>
    </row>
    <row r="109" spans="1:21" x14ac:dyDescent="0.25">
      <c r="A109" s="1" t="s">
        <v>20</v>
      </c>
      <c r="B109">
        <v>600</v>
      </c>
      <c r="C109" s="1" t="s">
        <v>21</v>
      </c>
      <c r="D109">
        <v>0.91022199999999998</v>
      </c>
      <c r="E109" s="1" t="s">
        <v>22</v>
      </c>
      <c r="F109">
        <v>632283</v>
      </c>
      <c r="G109" s="1" t="s">
        <v>23</v>
      </c>
      <c r="H109">
        <v>4578309356</v>
      </c>
      <c r="I109" s="1" t="s">
        <v>24</v>
      </c>
      <c r="J109">
        <v>5083766153</v>
      </c>
      <c r="K109">
        <f t="shared" si="4"/>
        <v>935893464</v>
      </c>
      <c r="L109" s="1" t="s">
        <v>25</v>
      </c>
      <c r="M109">
        <v>1131199</v>
      </c>
      <c r="N109" s="1" t="s">
        <v>26</v>
      </c>
      <c r="O109">
        <v>126952</v>
      </c>
      <c r="P109" s="1" t="s">
        <v>27</v>
      </c>
      <c r="Q109">
        <v>47152</v>
      </c>
      <c r="R109" s="1" t="s">
        <v>28</v>
      </c>
      <c r="S109" s="1" t="s">
        <v>197</v>
      </c>
      <c r="T109" s="1" t="s">
        <v>30</v>
      </c>
      <c r="U109" s="1" t="s">
        <v>198</v>
      </c>
    </row>
    <row r="110" spans="1:21" x14ac:dyDescent="0.25">
      <c r="A110" s="1" t="s">
        <v>20</v>
      </c>
      <c r="B110">
        <v>650</v>
      </c>
      <c r="C110" s="1" t="s">
        <v>21</v>
      </c>
      <c r="D110">
        <v>0.93068899999999999</v>
      </c>
      <c r="E110" s="1" t="s">
        <v>22</v>
      </c>
      <c r="F110">
        <v>832868</v>
      </c>
      <c r="G110" s="1" t="s">
        <v>23</v>
      </c>
      <c r="H110">
        <v>5571371559</v>
      </c>
      <c r="I110" s="1" t="s">
        <v>24</v>
      </c>
      <c r="J110">
        <v>6188931544</v>
      </c>
      <c r="K110">
        <f t="shared" si="4"/>
        <v>1105165391</v>
      </c>
      <c r="L110" s="1" t="s">
        <v>25</v>
      </c>
      <c r="M110">
        <v>1376609</v>
      </c>
      <c r="N110" s="1" t="s">
        <v>26</v>
      </c>
      <c r="O110">
        <v>126952</v>
      </c>
      <c r="P110" s="1" t="s">
        <v>27</v>
      </c>
      <c r="Q110">
        <v>56220</v>
      </c>
      <c r="R110" s="1" t="s">
        <v>28</v>
      </c>
      <c r="S110" s="1" t="s">
        <v>199</v>
      </c>
      <c r="T110" s="1" t="s">
        <v>30</v>
      </c>
      <c r="U110" s="1" t="s">
        <v>200</v>
      </c>
    </row>
    <row r="111" spans="1:21" x14ac:dyDescent="0.25">
      <c r="A111" s="1" t="s">
        <v>20</v>
      </c>
      <c r="B111">
        <v>700</v>
      </c>
      <c r="C111" s="1" t="s">
        <v>21</v>
      </c>
      <c r="D111">
        <v>0.93622899999999998</v>
      </c>
      <c r="E111" s="1" t="s">
        <v>22</v>
      </c>
      <c r="F111">
        <v>1003892</v>
      </c>
      <c r="G111" s="1" t="s">
        <v>23</v>
      </c>
      <c r="H111">
        <v>6729712088</v>
      </c>
      <c r="I111" s="1" t="s">
        <v>24</v>
      </c>
      <c r="J111">
        <v>7478284681</v>
      </c>
      <c r="K111">
        <f t="shared" si="4"/>
        <v>1289353137</v>
      </c>
      <c r="L111" s="1" t="s">
        <v>25</v>
      </c>
      <c r="M111">
        <v>1662851</v>
      </c>
      <c r="N111" s="1" t="s">
        <v>26</v>
      </c>
      <c r="O111">
        <v>126952</v>
      </c>
      <c r="P111" s="1" t="s">
        <v>27</v>
      </c>
      <c r="Q111">
        <v>66799</v>
      </c>
      <c r="R111" s="1" t="s">
        <v>28</v>
      </c>
      <c r="S111" s="1" t="s">
        <v>201</v>
      </c>
      <c r="T111" s="1" t="s">
        <v>30</v>
      </c>
      <c r="U111" s="1" t="s">
        <v>202</v>
      </c>
    </row>
    <row r="112" spans="1:21" x14ac:dyDescent="0.25">
      <c r="A112" s="1" t="s">
        <v>20</v>
      </c>
      <c r="B112">
        <v>750</v>
      </c>
      <c r="C112" s="1" t="s">
        <v>21</v>
      </c>
      <c r="D112">
        <v>0.93206800000000001</v>
      </c>
      <c r="E112" s="1" t="s">
        <v>22</v>
      </c>
      <c r="F112">
        <v>1218475</v>
      </c>
      <c r="G112" s="1" t="s">
        <v>23</v>
      </c>
      <c r="H112">
        <v>8065083785</v>
      </c>
      <c r="I112" s="1" t="s">
        <v>24</v>
      </c>
      <c r="J112">
        <v>8964234240</v>
      </c>
      <c r="K112">
        <f t="shared" si="4"/>
        <v>1485949559</v>
      </c>
      <c r="L112" s="1" t="s">
        <v>25</v>
      </c>
      <c r="M112">
        <v>1992835</v>
      </c>
      <c r="N112" s="1" t="s">
        <v>26</v>
      </c>
      <c r="O112">
        <v>126952</v>
      </c>
      <c r="P112" s="1" t="s">
        <v>27</v>
      </c>
      <c r="Q112">
        <v>78989</v>
      </c>
      <c r="R112" s="1" t="s">
        <v>28</v>
      </c>
      <c r="S112" s="1" t="s">
        <v>203</v>
      </c>
      <c r="T112" s="1" t="s">
        <v>30</v>
      </c>
      <c r="U112" s="1" t="s">
        <v>204</v>
      </c>
    </row>
    <row r="113" spans="1:23" x14ac:dyDescent="0.25">
      <c r="A113" s="1" t="s">
        <v>20</v>
      </c>
      <c r="B113">
        <v>800</v>
      </c>
      <c r="C113" s="1" t="s">
        <v>21</v>
      </c>
      <c r="D113">
        <v>0.92159999999999997</v>
      </c>
      <c r="E113" s="1" t="s">
        <v>22</v>
      </c>
      <c r="F113">
        <v>1441541</v>
      </c>
      <c r="G113" s="1" t="s">
        <v>23</v>
      </c>
      <c r="H113">
        <v>9590518784</v>
      </c>
      <c r="I113" s="1" t="s">
        <v>24</v>
      </c>
      <c r="J113">
        <v>10661364263</v>
      </c>
      <c r="K113">
        <f t="shared" si="4"/>
        <v>1697130023</v>
      </c>
      <c r="L113" s="1" t="s">
        <v>25</v>
      </c>
      <c r="M113">
        <v>2369771</v>
      </c>
      <c r="N113" s="1" t="s">
        <v>26</v>
      </c>
      <c r="O113">
        <v>126952</v>
      </c>
      <c r="P113" s="1" t="s">
        <v>27</v>
      </c>
      <c r="Q113">
        <v>92908</v>
      </c>
      <c r="R113" s="1" t="s">
        <v>28</v>
      </c>
      <c r="S113" s="1" t="s">
        <v>205</v>
      </c>
      <c r="T113" s="1" t="s">
        <v>30</v>
      </c>
      <c r="U113" s="1" t="s">
        <v>206</v>
      </c>
    </row>
    <row r="114" spans="1:23" x14ac:dyDescent="0.25">
      <c r="A114" s="1" t="s">
        <v>20</v>
      </c>
      <c r="B114">
        <v>850</v>
      </c>
      <c r="C114" s="1" t="s">
        <v>21</v>
      </c>
      <c r="D114">
        <v>0.99778</v>
      </c>
      <c r="E114" s="1" t="s">
        <v>22</v>
      </c>
      <c r="F114">
        <v>1750295</v>
      </c>
      <c r="G114" s="1" t="s">
        <v>23</v>
      </c>
      <c r="H114">
        <v>11318317134</v>
      </c>
      <c r="I114" s="1" t="s">
        <v>24</v>
      </c>
      <c r="J114">
        <v>12584570880</v>
      </c>
      <c r="K114">
        <f t="shared" si="4"/>
        <v>1923206617</v>
      </c>
      <c r="L114" s="1" t="s">
        <v>25</v>
      </c>
      <c r="M114">
        <v>2796728</v>
      </c>
      <c r="N114" s="1" t="s">
        <v>26</v>
      </c>
      <c r="O114">
        <v>126952</v>
      </c>
      <c r="P114" s="1" t="s">
        <v>27</v>
      </c>
      <c r="Q114">
        <v>108687</v>
      </c>
      <c r="R114" s="1" t="s">
        <v>28</v>
      </c>
      <c r="S114" s="1" t="s">
        <v>207</v>
      </c>
      <c r="T114" s="1" t="s">
        <v>30</v>
      </c>
      <c r="U114" s="1" t="s">
        <v>208</v>
      </c>
    </row>
    <row r="115" spans="1:23" x14ac:dyDescent="0.25">
      <c r="A115" s="1" t="s">
        <v>20</v>
      </c>
      <c r="B115">
        <v>900</v>
      </c>
      <c r="C115" s="1" t="s">
        <v>21</v>
      </c>
      <c r="D115">
        <v>0.97090399999999999</v>
      </c>
      <c r="E115" s="1" t="s">
        <v>22</v>
      </c>
      <c r="F115">
        <v>2069108</v>
      </c>
      <c r="G115" s="1" t="s">
        <v>23</v>
      </c>
      <c r="H115">
        <v>13261257491</v>
      </c>
      <c r="I115" s="1" t="s">
        <v>24</v>
      </c>
      <c r="J115">
        <v>14747441624</v>
      </c>
      <c r="K115">
        <f t="shared" si="4"/>
        <v>2162870744</v>
      </c>
      <c r="L115" s="1" t="s">
        <v>25</v>
      </c>
      <c r="M115">
        <v>3276845</v>
      </c>
      <c r="N115" s="1" t="s">
        <v>26</v>
      </c>
      <c r="O115">
        <v>126952</v>
      </c>
      <c r="P115" s="1" t="s">
        <v>27</v>
      </c>
      <c r="Q115">
        <v>126432</v>
      </c>
      <c r="R115" s="1" t="s">
        <v>28</v>
      </c>
      <c r="S115" s="1" t="s">
        <v>209</v>
      </c>
      <c r="T115" s="1" t="s">
        <v>30</v>
      </c>
      <c r="U115" s="1" t="s">
        <v>210</v>
      </c>
    </row>
    <row r="116" spans="1:23" x14ac:dyDescent="0.25">
      <c r="A116" s="1" t="s">
        <v>20</v>
      </c>
      <c r="B116">
        <v>950</v>
      </c>
      <c r="C116" s="1" t="s">
        <v>21</v>
      </c>
      <c r="D116">
        <v>0.94400899999999999</v>
      </c>
      <c r="E116" s="1" t="s">
        <v>22</v>
      </c>
      <c r="F116">
        <v>2421840</v>
      </c>
      <c r="G116" s="1" t="s">
        <v>23</v>
      </c>
      <c r="H116">
        <v>15430569984</v>
      </c>
      <c r="I116" s="1" t="s">
        <v>24</v>
      </c>
      <c r="J116">
        <v>17161039005</v>
      </c>
      <c r="K116">
        <f t="shared" si="4"/>
        <v>2413597381</v>
      </c>
      <c r="L116" s="1" t="s">
        <v>25</v>
      </c>
      <c r="M116">
        <v>3812908</v>
      </c>
      <c r="N116" s="1" t="s">
        <v>26</v>
      </c>
      <c r="O116">
        <v>126952</v>
      </c>
      <c r="P116" s="1" t="s">
        <v>27</v>
      </c>
      <c r="Q116">
        <v>146244</v>
      </c>
      <c r="R116" s="1" t="s">
        <v>28</v>
      </c>
      <c r="S116" s="1" t="s">
        <v>211</v>
      </c>
      <c r="T116" s="1" t="s">
        <v>30</v>
      </c>
      <c r="U116" s="1" t="s">
        <v>212</v>
      </c>
    </row>
    <row r="117" spans="1:23" x14ac:dyDescent="0.25">
      <c r="A117" s="1" t="s">
        <v>20</v>
      </c>
      <c r="B117">
        <v>1000</v>
      </c>
      <c r="C117" s="1" t="s">
        <v>21</v>
      </c>
      <c r="D117">
        <v>0.98304000000000002</v>
      </c>
      <c r="E117" s="1" t="s">
        <v>22</v>
      </c>
      <c r="F117">
        <v>2801635</v>
      </c>
      <c r="G117" s="1" t="s">
        <v>23</v>
      </c>
      <c r="H117">
        <v>17840802658</v>
      </c>
      <c r="I117" s="1" t="s">
        <v>24</v>
      </c>
      <c r="J117">
        <v>19843531067</v>
      </c>
      <c r="K117" t="str">
        <f>Z4</f>
        <v>Duration her</v>
      </c>
      <c r="L117" s="1" t="s">
        <v>25</v>
      </c>
      <c r="M117">
        <v>4408503</v>
      </c>
      <c r="N117" s="1" t="s">
        <v>26</v>
      </c>
      <c r="O117">
        <v>126952</v>
      </c>
      <c r="P117" s="1" t="s">
        <v>27</v>
      </c>
      <c r="Q117">
        <v>168252</v>
      </c>
      <c r="R117" s="1" t="s">
        <v>28</v>
      </c>
      <c r="S117" s="1" t="s">
        <v>213</v>
      </c>
      <c r="T117" s="1" t="s">
        <v>30</v>
      </c>
      <c r="U117" s="1" t="s">
        <v>210</v>
      </c>
    </row>
    <row r="118" spans="1:23" x14ac:dyDescent="0.25">
      <c r="A118" s="1" t="s">
        <v>20</v>
      </c>
      <c r="B118">
        <v>4</v>
      </c>
      <c r="C118" s="1" t="s">
        <v>22</v>
      </c>
      <c r="D118">
        <v>11</v>
      </c>
      <c r="E118" s="1" t="s">
        <v>23</v>
      </c>
      <c r="F118">
        <v>19082752000</v>
      </c>
      <c r="G118" s="1" t="s">
        <v>24</v>
      </c>
      <c r="H118">
        <v>21225877504</v>
      </c>
      <c r="I118" s="1" t="s">
        <v>25</v>
      </c>
      <c r="J118">
        <v>4715408</v>
      </c>
      <c r="K118">
        <f t="shared" si="4"/>
        <v>-19838815659</v>
      </c>
      <c r="L118" s="1" t="s">
        <v>26</v>
      </c>
      <c r="M118">
        <v>126952</v>
      </c>
      <c r="N118" s="1" t="s">
        <v>27</v>
      </c>
      <c r="O118">
        <v>179648</v>
      </c>
      <c r="P118" s="1" t="s">
        <v>28</v>
      </c>
      <c r="Q118">
        <v>21225877504</v>
      </c>
      <c r="R118" s="1" t="s">
        <v>30</v>
      </c>
      <c r="S118" s="1" t="s">
        <v>31</v>
      </c>
      <c r="T118" s="1" t="s">
        <v>214</v>
      </c>
      <c r="U118" s="1" t="s">
        <v>214</v>
      </c>
      <c r="W118" t="s">
        <v>228</v>
      </c>
    </row>
    <row r="119" spans="1:23" x14ac:dyDescent="0.25">
      <c r="A119" s="1" t="s">
        <v>20</v>
      </c>
      <c r="B119">
        <v>5</v>
      </c>
      <c r="C119" s="1" t="s">
        <v>22</v>
      </c>
      <c r="D119">
        <v>20</v>
      </c>
      <c r="E119" s="1" t="s">
        <v>23</v>
      </c>
      <c r="F119">
        <v>19082752000</v>
      </c>
      <c r="G119" s="1" t="s">
        <v>24</v>
      </c>
      <c r="H119">
        <v>21225877504</v>
      </c>
      <c r="I119" s="1" t="s">
        <v>25</v>
      </c>
      <c r="J119">
        <v>4715408</v>
      </c>
      <c r="K119">
        <f t="shared" si="4"/>
        <v>0</v>
      </c>
      <c r="L119" s="1" t="s">
        <v>26</v>
      </c>
      <c r="M119">
        <v>126952</v>
      </c>
      <c r="N119" s="1" t="s">
        <v>27</v>
      </c>
      <c r="O119">
        <v>179648</v>
      </c>
      <c r="P119" s="1" t="s">
        <v>28</v>
      </c>
      <c r="Q119">
        <v>21225877504</v>
      </c>
      <c r="R119" s="1" t="s">
        <v>30</v>
      </c>
      <c r="S119" s="1" t="s">
        <v>31</v>
      </c>
      <c r="T119" s="1" t="s">
        <v>214</v>
      </c>
      <c r="U119" s="1" t="s">
        <v>214</v>
      </c>
    </row>
    <row r="120" spans="1:23" x14ac:dyDescent="0.25">
      <c r="A120" s="1" t="s">
        <v>20</v>
      </c>
      <c r="B120">
        <v>6</v>
      </c>
      <c r="C120" s="1" t="s">
        <v>22</v>
      </c>
      <c r="D120">
        <v>28</v>
      </c>
      <c r="E120" s="1" t="s">
        <v>23</v>
      </c>
      <c r="F120">
        <v>19082752000</v>
      </c>
      <c r="G120" s="1" t="s">
        <v>24</v>
      </c>
      <c r="H120">
        <v>21225877504</v>
      </c>
      <c r="I120" s="1" t="s">
        <v>25</v>
      </c>
      <c r="J120">
        <v>4715408</v>
      </c>
      <c r="K120">
        <f t="shared" si="4"/>
        <v>0</v>
      </c>
      <c r="L120" s="1" t="s">
        <v>26</v>
      </c>
      <c r="M120">
        <v>126952</v>
      </c>
      <c r="N120" s="1" t="s">
        <v>27</v>
      </c>
      <c r="O120">
        <v>179648</v>
      </c>
      <c r="P120" s="1" t="s">
        <v>28</v>
      </c>
      <c r="Q120">
        <v>21225877504</v>
      </c>
      <c r="R120" s="1" t="s">
        <v>30</v>
      </c>
      <c r="S120" s="1" t="s">
        <v>31</v>
      </c>
      <c r="T120" s="1" t="s">
        <v>214</v>
      </c>
      <c r="U120" s="1" t="s">
        <v>214</v>
      </c>
    </row>
    <row r="121" spans="1:23" x14ac:dyDescent="0.25">
      <c r="A121" s="1" t="s">
        <v>20</v>
      </c>
      <c r="B121">
        <v>7</v>
      </c>
      <c r="C121" s="1" t="s">
        <v>22</v>
      </c>
      <c r="D121">
        <v>41</v>
      </c>
      <c r="E121" s="1" t="s">
        <v>23</v>
      </c>
      <c r="F121">
        <v>19082752000</v>
      </c>
      <c r="G121" s="1" t="s">
        <v>24</v>
      </c>
      <c r="H121">
        <v>21225877504</v>
      </c>
      <c r="I121" s="1" t="s">
        <v>25</v>
      </c>
      <c r="J121">
        <v>4715408</v>
      </c>
      <c r="K121">
        <f t="shared" si="4"/>
        <v>0</v>
      </c>
      <c r="L121" s="1" t="s">
        <v>26</v>
      </c>
      <c r="M121">
        <v>126952</v>
      </c>
      <c r="N121" s="1" t="s">
        <v>27</v>
      </c>
      <c r="O121">
        <v>179648</v>
      </c>
      <c r="P121" s="1" t="s">
        <v>28</v>
      </c>
      <c r="Q121">
        <v>21225877504</v>
      </c>
      <c r="R121" s="1" t="s">
        <v>30</v>
      </c>
      <c r="S121" s="1" t="s">
        <v>31</v>
      </c>
      <c r="T121" s="1" t="s">
        <v>214</v>
      </c>
      <c r="U121" s="1" t="s">
        <v>214</v>
      </c>
    </row>
    <row r="122" spans="1:23" x14ac:dyDescent="0.25">
      <c r="A122" s="1" t="s">
        <v>20</v>
      </c>
      <c r="B122">
        <v>8</v>
      </c>
      <c r="C122" s="1" t="s">
        <v>22</v>
      </c>
      <c r="D122">
        <v>65</v>
      </c>
      <c r="E122" s="1" t="s">
        <v>23</v>
      </c>
      <c r="F122">
        <v>19082752000</v>
      </c>
      <c r="G122" s="1" t="s">
        <v>24</v>
      </c>
      <c r="H122">
        <v>21225877504</v>
      </c>
      <c r="I122" s="1" t="s">
        <v>25</v>
      </c>
      <c r="J122">
        <v>4715408</v>
      </c>
      <c r="K122">
        <f t="shared" si="4"/>
        <v>0</v>
      </c>
      <c r="L122" s="1" t="s">
        <v>26</v>
      </c>
      <c r="M122">
        <v>126952</v>
      </c>
      <c r="N122" s="1" t="s">
        <v>27</v>
      </c>
      <c r="O122">
        <v>179648</v>
      </c>
      <c r="P122" s="1" t="s">
        <v>28</v>
      </c>
      <c r="Q122">
        <v>21225877504</v>
      </c>
      <c r="R122" s="1" t="s">
        <v>30</v>
      </c>
      <c r="S122" s="1" t="s">
        <v>31</v>
      </c>
      <c r="T122" s="1" t="s">
        <v>214</v>
      </c>
      <c r="U122" s="1" t="s">
        <v>214</v>
      </c>
    </row>
    <row r="123" spans="1:23" x14ac:dyDescent="0.25">
      <c r="A123" s="1" t="s">
        <v>20</v>
      </c>
      <c r="B123">
        <v>9</v>
      </c>
      <c r="C123" s="1" t="s">
        <v>22</v>
      </c>
      <c r="D123">
        <v>87</v>
      </c>
      <c r="E123" s="1" t="s">
        <v>23</v>
      </c>
      <c r="F123">
        <v>19082752000</v>
      </c>
      <c r="G123" s="1" t="s">
        <v>24</v>
      </c>
      <c r="H123">
        <v>21225877504</v>
      </c>
      <c r="I123" s="1" t="s">
        <v>25</v>
      </c>
      <c r="J123">
        <v>4715408</v>
      </c>
      <c r="K123">
        <f t="shared" si="4"/>
        <v>0</v>
      </c>
      <c r="L123" s="1" t="s">
        <v>26</v>
      </c>
      <c r="M123">
        <v>126952</v>
      </c>
      <c r="N123" s="1" t="s">
        <v>27</v>
      </c>
      <c r="O123">
        <v>179648</v>
      </c>
      <c r="P123" s="1" t="s">
        <v>28</v>
      </c>
      <c r="Q123">
        <v>21225877504</v>
      </c>
      <c r="R123" s="1" t="s">
        <v>30</v>
      </c>
      <c r="S123" s="1" t="s">
        <v>31</v>
      </c>
      <c r="T123" s="1" t="s">
        <v>214</v>
      </c>
      <c r="U123" s="1" t="s">
        <v>214</v>
      </c>
    </row>
    <row r="124" spans="1:23" x14ac:dyDescent="0.25">
      <c r="A124" s="1" t="s">
        <v>20</v>
      </c>
      <c r="B124">
        <v>10</v>
      </c>
      <c r="C124" s="1" t="s">
        <v>22</v>
      </c>
      <c r="D124">
        <v>130</v>
      </c>
      <c r="E124" s="1" t="s">
        <v>23</v>
      </c>
      <c r="F124">
        <v>19082752000</v>
      </c>
      <c r="G124" s="1" t="s">
        <v>24</v>
      </c>
      <c r="H124">
        <v>21225877504</v>
      </c>
      <c r="I124" s="1" t="s">
        <v>25</v>
      </c>
      <c r="J124">
        <v>4715408</v>
      </c>
      <c r="K124">
        <f t="shared" si="4"/>
        <v>0</v>
      </c>
      <c r="L124" s="1" t="s">
        <v>26</v>
      </c>
      <c r="M124">
        <v>126952</v>
      </c>
      <c r="N124" s="1" t="s">
        <v>27</v>
      </c>
      <c r="O124">
        <v>179648</v>
      </c>
      <c r="P124" s="1" t="s">
        <v>28</v>
      </c>
      <c r="Q124">
        <v>21225877504</v>
      </c>
      <c r="R124" s="1" t="s">
        <v>30</v>
      </c>
      <c r="S124" s="1" t="s">
        <v>31</v>
      </c>
      <c r="T124" s="1" t="s">
        <v>214</v>
      </c>
      <c r="U124" s="1" t="s">
        <v>214</v>
      </c>
    </row>
    <row r="125" spans="1:23" x14ac:dyDescent="0.25">
      <c r="A125" s="1" t="s">
        <v>20</v>
      </c>
      <c r="B125">
        <v>11</v>
      </c>
      <c r="C125" s="1" t="s">
        <v>22</v>
      </c>
      <c r="D125">
        <v>326</v>
      </c>
      <c r="E125" s="1" t="s">
        <v>23</v>
      </c>
      <c r="F125">
        <v>19082752000</v>
      </c>
      <c r="G125" s="1" t="s">
        <v>24</v>
      </c>
      <c r="H125">
        <v>21225877504</v>
      </c>
      <c r="I125" s="1" t="s">
        <v>25</v>
      </c>
      <c r="J125">
        <v>4715408</v>
      </c>
      <c r="K125">
        <f t="shared" si="4"/>
        <v>0</v>
      </c>
      <c r="L125" s="1" t="s">
        <v>26</v>
      </c>
      <c r="M125">
        <v>126952</v>
      </c>
      <c r="N125" s="1" t="s">
        <v>27</v>
      </c>
      <c r="O125">
        <v>179648</v>
      </c>
      <c r="P125" s="1" t="s">
        <v>28</v>
      </c>
      <c r="Q125">
        <v>21225877504</v>
      </c>
      <c r="R125" s="1" t="s">
        <v>30</v>
      </c>
      <c r="S125" s="1" t="s">
        <v>31</v>
      </c>
      <c r="T125" s="1" t="s">
        <v>214</v>
      </c>
      <c r="U125" s="1" t="s">
        <v>214</v>
      </c>
    </row>
    <row r="126" spans="1:23" x14ac:dyDescent="0.25">
      <c r="A126" s="1" t="s">
        <v>20</v>
      </c>
      <c r="B126">
        <v>12</v>
      </c>
      <c r="C126" s="1" t="s">
        <v>22</v>
      </c>
      <c r="D126">
        <v>2722</v>
      </c>
      <c r="E126" s="1" t="s">
        <v>23</v>
      </c>
      <c r="F126">
        <v>19082752000</v>
      </c>
      <c r="G126" s="1" t="s">
        <v>24</v>
      </c>
      <c r="H126">
        <v>21225877504</v>
      </c>
      <c r="I126" s="1" t="s">
        <v>25</v>
      </c>
      <c r="J126">
        <v>4715408</v>
      </c>
      <c r="K126">
        <f t="shared" si="4"/>
        <v>0</v>
      </c>
      <c r="L126" s="1" t="s">
        <v>26</v>
      </c>
      <c r="M126">
        <v>126952</v>
      </c>
      <c r="N126" s="1" t="s">
        <v>27</v>
      </c>
      <c r="O126">
        <v>179648</v>
      </c>
      <c r="P126" s="1" t="s">
        <v>28</v>
      </c>
      <c r="Q126">
        <v>21225877504</v>
      </c>
      <c r="R126" s="1" t="s">
        <v>30</v>
      </c>
      <c r="S126" s="1" t="s">
        <v>215</v>
      </c>
      <c r="T126" s="1" t="s">
        <v>214</v>
      </c>
      <c r="U126" s="1" t="s">
        <v>214</v>
      </c>
    </row>
    <row r="128" spans="1:23" x14ac:dyDescent="0.25">
      <c r="E128" s="2"/>
      <c r="F128" s="3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o 4 X W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o 4 X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F 1 l i A U Z u 3 T Q E A A F A D A A A T A B w A R m 9 y b X V s Y X M v U 2 V j d G l v b j E u b S C i G A A o o B Q A A A A A A A A A A A A A A A A A A A A A A A A A A A B 1 k l 9 r w j A U x d 8 L / Q 6 h e 1 E o p e m c c 5 O + r M 6 x l 4 1 N 9 7 T s o a 1 X D a a J 5 I 8 o 4 n c 3 0 s k c e P O S 3 H N y c u 8 P Y q C 2 X E k y a X c 6 D I M w M M t S w 4 x U Y C 3 o V 2 n H T o g n k P W y K f W K 5 E S A D Q P i 1 0 Q 5 X Y N X C r N J R q p 2 D U j b G X M B S a G k 9 Y X p R M U j + z K g D R s 7 t 2 U j M C u r 1 u x N S b X Q Z W P Y + 3 z O a 1 6 K F 2 4 / Y a 2 Y / H V Y 5 b i Y s e t T J L X Z R N 3 4 e w S C N 9 x f y K M 4 i k m h h G u k y b M 0 J s + y V j M u F z n N U l 9 + O G V h Y n c C 8 r 9 j 4 s e A n 2 7 c 4 t x E x b K U C 4 8 + 3 a 0 h 8 l z T s v K X p r q U Z q 5 0 0 z 5 / M k 2 n Z Y / 3 + 6 h V q W 9 v v U M s b O 0 h J m c 9 8 7 q f v t 9 L T r k L 4 x Y J 9 M 6 6 d E 0 F + s K 5 Q x J 9 r M U 9 E h h g g Q c k Q F M s Q T F u i o J T j J z 2 0 A i G T l F 2 i s H T A W Z g 9 F n 6 z z h 0 w 4 D L q 1 9 m e A R Q S w E C L Q A U A A I A C A C j h d Z Y 8 W r f s q Q A A A D 2 A A A A E g A A A A A A A A A A A A A A A A A A A A A A Q 2 9 u Z m l n L 1 B h Y 2 t h Z 2 U u e G 1 s U E s B A i 0 A F A A C A A g A o 4 X W W A / K 6 a u k A A A A 6 Q A A A B M A A A A A A A A A A A A A A A A A 8 A A A A F t D b 2 5 0 Z W 5 0 X 1 R 5 c G V z X S 5 4 b W x Q S w E C L Q A U A A I A C A C j h d Z Y g F G b t 0 0 B A A B Q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F Q A A A A A A A E c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d G V y S W 5 0 R n V s b E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k N j A y Z G M 2 L W R j N j M t N G U 3 Y S 1 h M m V l L T R l N T g 5 M z V k Z m Y 0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X R 0 Z X J J b n R G d W x s Q m V u Y 2 h t Y X J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y M D o 0 N T o w N i 4 3 N D A w N T Q 1 W i I g L z 4 8 R W 5 0 c n k g V H l w Z T 0 i R m l s b E N v b H V t b l R 5 c G V z I i B W Y W x 1 Z T 0 i c 0 J n T U d C U V l E Q m d N R 0 F 3 W U R C Z 0 1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0 d G V y S W 5 0 R n V s b E J l b m N o b W F y a y 9 B d X R v U m V t b 3 Z l Z E N v b H V t b n M x L n t D b 2 x 1 b W 4 x L D B 9 J n F 1 b 3 Q 7 L C Z x d W 9 0 O 1 N l Y 3 R p b 2 4 x L 2 J l d H R l c k l u d E Z 1 b G x C Z W 5 j a G 1 h c m s v Q X V 0 b 1 J l b W 9 2 Z W R D b 2 x 1 b W 5 z M S 5 7 Q 2 9 s d W 1 u M i w x f S Z x d W 9 0 O y w m c X V v d D t T Z W N 0 a W 9 u M S 9 i Z X R 0 Z X J J b n R G d W x s Q m V u Y 2 h t Y X J r L 0 F 1 d G 9 S Z W 1 v d m V k Q 2 9 s d W 1 u c z E u e 0 N v b H V t b j M s M n 0 m c X V v d D s s J n F 1 b 3 Q 7 U 2 V j d G l v b j E v Y m V 0 d G V y S W 5 0 R n V s b E J l b m N o b W F y a y 9 B d X R v U m V t b 3 Z l Z E N v b H V t b n M x L n t D b 2 x 1 b W 4 0 L D N 9 J n F 1 b 3 Q 7 L C Z x d W 9 0 O 1 N l Y 3 R p b 2 4 x L 2 J l d H R l c k l u d E Z 1 b G x C Z W 5 j a G 1 h c m s v Q X V 0 b 1 J l b W 9 2 Z W R D b 2 x 1 b W 5 z M S 5 7 Q 2 9 s d W 1 u N S w 0 f S Z x d W 9 0 O y w m c X V v d D t T Z W N 0 a W 9 u M S 9 i Z X R 0 Z X J J b n R G d W x s Q m V u Y 2 h t Y X J r L 0 F 1 d G 9 S Z W 1 v d m V k Q 2 9 s d W 1 u c z E u e 0 N v b H V t b j Y s N X 0 m c X V v d D s s J n F 1 b 3 Q 7 U 2 V j d G l v b j E v Y m V 0 d G V y S W 5 0 R n V s b E J l b m N o b W F y a y 9 B d X R v U m V t b 3 Z l Z E N v b H V t b n M x L n t D b 2 x 1 b W 4 3 L D Z 9 J n F 1 b 3 Q 7 L C Z x d W 9 0 O 1 N l Y 3 R p b 2 4 x L 2 J l d H R l c k l u d E Z 1 b G x C Z W 5 j a G 1 h c m s v Q X V 0 b 1 J l b W 9 2 Z W R D b 2 x 1 b W 5 z M S 5 7 Q 2 9 s d W 1 u O C w 3 f S Z x d W 9 0 O y w m c X V v d D t T Z W N 0 a W 9 u M S 9 i Z X R 0 Z X J J b n R G d W x s Q m V u Y 2 h t Y X J r L 0 F 1 d G 9 S Z W 1 v d m V k Q 2 9 s d W 1 u c z E u e 0 N v b H V t b j k s O H 0 m c X V v d D s s J n F 1 b 3 Q 7 U 2 V j d G l v b j E v Y m V 0 d G V y S W 5 0 R n V s b E J l b m N o b W F y a y 9 B d X R v U m V t b 3 Z l Z E N v b H V t b n M x L n t D b 2 x 1 b W 4 x M C w 5 f S Z x d W 9 0 O y w m c X V v d D t T Z W N 0 a W 9 u M S 9 i Z X R 0 Z X J J b n R G d W x s Q m V u Y 2 h t Y X J r L 0 F 1 d G 9 S Z W 1 v d m V k Q 2 9 s d W 1 u c z E u e 0 N v b H V t b j E x L D E w f S Z x d W 9 0 O y w m c X V v d D t T Z W N 0 a W 9 u M S 9 i Z X R 0 Z X J J b n R G d W x s Q m V u Y 2 h t Y X J r L 0 F 1 d G 9 S Z W 1 v d m V k Q 2 9 s d W 1 u c z E u e 0 N v b H V t b j E y L D E x f S Z x d W 9 0 O y w m c X V v d D t T Z W N 0 a W 9 u M S 9 i Z X R 0 Z X J J b n R G d W x s Q m V u Y 2 h t Y X J r L 0 F 1 d G 9 S Z W 1 v d m V k Q 2 9 s d W 1 u c z E u e 0 N v b H V t b j E z L D E y f S Z x d W 9 0 O y w m c X V v d D t T Z W N 0 a W 9 u M S 9 i Z X R 0 Z X J J b n R G d W x s Q m V u Y 2 h t Y X J r L 0 F 1 d G 9 S Z W 1 v d m V k Q 2 9 s d W 1 u c z E u e 0 N v b H V t b j E 0 L D E z f S Z x d W 9 0 O y w m c X V v d D t T Z W N 0 a W 9 u M S 9 i Z X R 0 Z X J J b n R G d W x s Q m V u Y 2 h t Y X J r L 0 F 1 d G 9 S Z W 1 v d m V k Q 2 9 s d W 1 u c z E u e 0 N v b H V t b j E 1 L D E 0 f S Z x d W 9 0 O y w m c X V v d D t T Z W N 0 a W 9 u M S 9 i Z X R 0 Z X J J b n R G d W x s Q m V u Y 2 h t Y X J r L 0 F 1 d G 9 S Z W 1 v d m V k Q 2 9 s d W 1 u c z E u e 0 N v b H V t b j E 2 L D E 1 f S Z x d W 9 0 O y w m c X V v d D t T Z W N 0 a W 9 u M S 9 i Z X R 0 Z X J J b n R G d W x s Q m V u Y 2 h t Y X J r L 0 F 1 d G 9 S Z W 1 v d m V k Q 2 9 s d W 1 u c z E u e 0 N v b H V t b j E 3 L D E 2 f S Z x d W 9 0 O y w m c X V v d D t T Z W N 0 a W 9 u M S 9 i Z X R 0 Z X J J b n R G d W x s Q m V u Y 2 h t Y X J r L 0 F 1 d G 9 S Z W 1 v d m V k Q 2 9 s d W 1 u c z E u e 0 N v b H V t b j E 4 L D E 3 f S Z x d W 9 0 O y w m c X V v d D t T Z W N 0 a W 9 u M S 9 i Z X R 0 Z X J J b n R G d W x s Q m V u Y 2 h t Y X J r L 0 F 1 d G 9 S Z W 1 v d m V k Q 2 9 s d W 1 u c z E u e 0 N v b H V t b j E 5 L D E 4 f S Z x d W 9 0 O y w m c X V v d D t T Z W N 0 a W 9 u M S 9 i Z X R 0 Z X J J b n R G d W x s Q m V u Y 2 h t Y X J r L 0 F 1 d G 9 S Z W 1 v d m V k Q 2 9 s d W 1 u c z E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m V 0 d G V y S W 5 0 R n V s b E J l b m N o b W F y a y 9 B d X R v U m V t b 3 Z l Z E N v b H V t b n M x L n t D b 2 x 1 b W 4 x L D B 9 J n F 1 b 3 Q 7 L C Z x d W 9 0 O 1 N l Y 3 R p b 2 4 x L 2 J l d H R l c k l u d E Z 1 b G x C Z W 5 j a G 1 h c m s v Q X V 0 b 1 J l b W 9 2 Z W R D b 2 x 1 b W 5 z M S 5 7 Q 2 9 s d W 1 u M i w x f S Z x d W 9 0 O y w m c X V v d D t T Z W N 0 a W 9 u M S 9 i Z X R 0 Z X J J b n R G d W x s Q m V u Y 2 h t Y X J r L 0 F 1 d G 9 S Z W 1 v d m V k Q 2 9 s d W 1 u c z E u e 0 N v b H V t b j M s M n 0 m c X V v d D s s J n F 1 b 3 Q 7 U 2 V j d G l v b j E v Y m V 0 d G V y S W 5 0 R n V s b E J l b m N o b W F y a y 9 B d X R v U m V t b 3 Z l Z E N v b H V t b n M x L n t D b 2 x 1 b W 4 0 L D N 9 J n F 1 b 3 Q 7 L C Z x d W 9 0 O 1 N l Y 3 R p b 2 4 x L 2 J l d H R l c k l u d E Z 1 b G x C Z W 5 j a G 1 h c m s v Q X V 0 b 1 J l b W 9 2 Z W R D b 2 x 1 b W 5 z M S 5 7 Q 2 9 s d W 1 u N S w 0 f S Z x d W 9 0 O y w m c X V v d D t T Z W N 0 a W 9 u M S 9 i Z X R 0 Z X J J b n R G d W x s Q m V u Y 2 h t Y X J r L 0 F 1 d G 9 S Z W 1 v d m V k Q 2 9 s d W 1 u c z E u e 0 N v b H V t b j Y s N X 0 m c X V v d D s s J n F 1 b 3 Q 7 U 2 V j d G l v b j E v Y m V 0 d G V y S W 5 0 R n V s b E J l b m N o b W F y a y 9 B d X R v U m V t b 3 Z l Z E N v b H V t b n M x L n t D b 2 x 1 b W 4 3 L D Z 9 J n F 1 b 3 Q 7 L C Z x d W 9 0 O 1 N l Y 3 R p b 2 4 x L 2 J l d H R l c k l u d E Z 1 b G x C Z W 5 j a G 1 h c m s v Q X V 0 b 1 J l b W 9 2 Z W R D b 2 x 1 b W 5 z M S 5 7 Q 2 9 s d W 1 u O C w 3 f S Z x d W 9 0 O y w m c X V v d D t T Z W N 0 a W 9 u M S 9 i Z X R 0 Z X J J b n R G d W x s Q m V u Y 2 h t Y X J r L 0 F 1 d G 9 S Z W 1 v d m V k Q 2 9 s d W 1 u c z E u e 0 N v b H V t b j k s O H 0 m c X V v d D s s J n F 1 b 3 Q 7 U 2 V j d G l v b j E v Y m V 0 d G V y S W 5 0 R n V s b E J l b m N o b W F y a y 9 B d X R v U m V t b 3 Z l Z E N v b H V t b n M x L n t D b 2 x 1 b W 4 x M C w 5 f S Z x d W 9 0 O y w m c X V v d D t T Z W N 0 a W 9 u M S 9 i Z X R 0 Z X J J b n R G d W x s Q m V u Y 2 h t Y X J r L 0 F 1 d G 9 S Z W 1 v d m V k Q 2 9 s d W 1 u c z E u e 0 N v b H V t b j E x L D E w f S Z x d W 9 0 O y w m c X V v d D t T Z W N 0 a W 9 u M S 9 i Z X R 0 Z X J J b n R G d W x s Q m V u Y 2 h t Y X J r L 0 F 1 d G 9 S Z W 1 v d m V k Q 2 9 s d W 1 u c z E u e 0 N v b H V t b j E y L D E x f S Z x d W 9 0 O y w m c X V v d D t T Z W N 0 a W 9 u M S 9 i Z X R 0 Z X J J b n R G d W x s Q m V u Y 2 h t Y X J r L 0 F 1 d G 9 S Z W 1 v d m V k Q 2 9 s d W 1 u c z E u e 0 N v b H V t b j E z L D E y f S Z x d W 9 0 O y w m c X V v d D t T Z W N 0 a W 9 u M S 9 i Z X R 0 Z X J J b n R G d W x s Q m V u Y 2 h t Y X J r L 0 F 1 d G 9 S Z W 1 v d m V k Q 2 9 s d W 1 u c z E u e 0 N v b H V t b j E 0 L D E z f S Z x d W 9 0 O y w m c X V v d D t T Z W N 0 a W 9 u M S 9 i Z X R 0 Z X J J b n R G d W x s Q m V u Y 2 h t Y X J r L 0 F 1 d G 9 S Z W 1 v d m V k Q 2 9 s d W 1 u c z E u e 0 N v b H V t b j E 1 L D E 0 f S Z x d W 9 0 O y w m c X V v d D t T Z W N 0 a W 9 u M S 9 i Z X R 0 Z X J J b n R G d W x s Q m V u Y 2 h t Y X J r L 0 F 1 d G 9 S Z W 1 v d m V k Q 2 9 s d W 1 u c z E u e 0 N v b H V t b j E 2 L D E 1 f S Z x d W 9 0 O y w m c X V v d D t T Z W N 0 a W 9 u M S 9 i Z X R 0 Z X J J b n R G d W x s Q m V u Y 2 h t Y X J r L 0 F 1 d G 9 S Z W 1 v d m V k Q 2 9 s d W 1 u c z E u e 0 N v b H V t b j E 3 L D E 2 f S Z x d W 9 0 O y w m c X V v d D t T Z W N 0 a W 9 u M S 9 i Z X R 0 Z X J J b n R G d W x s Q m V u Y 2 h t Y X J r L 0 F 1 d G 9 S Z W 1 v d m V k Q 2 9 s d W 1 u c z E u e 0 N v b H V t b j E 4 L D E 3 f S Z x d W 9 0 O y w m c X V v d D t T Z W N 0 a W 9 u M S 9 i Z X R 0 Z X J J b n R G d W x s Q m V u Y 2 h t Y X J r L 0 F 1 d G 9 S Z W 1 v d m V k Q 2 9 s d W 1 u c z E u e 0 N v b H V t b j E 5 L D E 4 f S Z x d W 9 0 O y w m c X V v d D t T Z W N 0 a W 9 u M S 9 i Z X R 0 Z X J J b n R G d W x s Q m V u Y 2 h t Y X J r L 0 F 1 d G 9 S Z W 1 v d m V k Q 2 9 s d W 1 u c z E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0 d G V y S W 5 0 R n V s b E J l b m N o b W F y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R 0 Z X J J b n R G d W x s Q m V u Y 2 h t Y X J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9 K C x + L A 5 x I g q 8 q N N E I 3 a I A A A A A A g A A A A A A E G Y A A A A B A A A g A A A A 4 6 w K 5 i l M C x 9 a Q i I a O h 6 j s K O V n H i S 1 O a Z L l I 7 N V 2 7 J Q U A A A A A D o A A A A A C A A A g A A A A S g b d 2 r K z g l x X 1 Y O O c B k a q 2 I d M c + a z n d y Q S E X 1 N B F 4 j B Q A A A A a N 2 H A L / V 2 O k E g r K Q s C Z g F s C K q i Q F N M Y T D p h Z P O K X l 8 x p 1 g u + T 6 7 c G e j 4 c M B h v + i e 5 L Q J Y x e a 4 H X S D U 5 o T l v 7 A D V / T G H K 9 6 T x d f q 1 P f Z Q m P p A A A A A O z o X d t P d Y D G f i b V 9 V g x 9 P Z 5 S S m D q P f 9 I 5 R a T Z n F F A V M e / H q 4 c K M l k i V k e o q U d C Q R c r y a t q + u Z E W o P M r 6 8 A r e i A = = < / D a t a M a s h u p > 
</file>

<file path=customXml/itemProps1.xml><?xml version="1.0" encoding="utf-8"?>
<ds:datastoreItem xmlns:ds="http://schemas.openxmlformats.org/officeDocument/2006/customXml" ds:itemID="{33268244-54DC-4C6D-91E1-0DCCAAD3DD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betterIntFullBenchmark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Becerra Tovar</dc:creator>
  <cp:lastModifiedBy>German Becerra Tovar</cp:lastModifiedBy>
  <dcterms:created xsi:type="dcterms:W3CDTF">2024-06-22T20:44:19Z</dcterms:created>
  <dcterms:modified xsi:type="dcterms:W3CDTF">2024-06-23T07:46:01Z</dcterms:modified>
</cp:coreProperties>
</file>