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Frequency Calculation" sheetId="1" r:id="rId1"/>
  </sheets>
  <calcPr calcId="124519"/>
</workbook>
</file>

<file path=xl/calcChain.xml><?xml version="1.0" encoding="utf-8"?>
<calcChain xmlns="http://schemas.openxmlformats.org/spreadsheetml/2006/main">
  <c r="O264" i="1"/>
  <c r="O263"/>
  <c r="O262"/>
  <c r="O261"/>
  <c r="P261" s="1"/>
  <c r="O260"/>
  <c r="P260" s="1"/>
  <c r="O259"/>
  <c r="O258"/>
  <c r="P258" s="1"/>
  <c r="O257"/>
  <c r="O256"/>
  <c r="O255"/>
  <c r="O254"/>
  <c r="P254" s="1"/>
  <c r="O253"/>
  <c r="P253" s="1"/>
  <c r="O252"/>
  <c r="P252" s="1"/>
  <c r="O251"/>
  <c r="O250"/>
  <c r="O249"/>
  <c r="P249" s="1"/>
  <c r="O248"/>
  <c r="O247"/>
  <c r="O246"/>
  <c r="O245"/>
  <c r="P245" s="1"/>
  <c r="O244"/>
  <c r="P244" s="1"/>
  <c r="O243"/>
  <c r="O242"/>
  <c r="O241"/>
  <c r="O240"/>
  <c r="O239"/>
  <c r="O238"/>
  <c r="O237"/>
  <c r="P237" s="1"/>
  <c r="O236"/>
  <c r="P236" s="1"/>
  <c r="O235"/>
  <c r="P235" s="1"/>
  <c r="O234"/>
  <c r="O233"/>
  <c r="O232"/>
  <c r="O231"/>
  <c r="O230"/>
  <c r="O229"/>
  <c r="P229" s="1"/>
  <c r="O228"/>
  <c r="P228" s="1"/>
  <c r="O227"/>
  <c r="O226"/>
  <c r="P226" s="1"/>
  <c r="O225"/>
  <c r="O224"/>
  <c r="O223"/>
  <c r="O222"/>
  <c r="P222" s="1"/>
  <c r="O221"/>
  <c r="P221" s="1"/>
  <c r="O220"/>
  <c r="P220" s="1"/>
  <c r="O219"/>
  <c r="O218"/>
  <c r="O217"/>
  <c r="P217" s="1"/>
  <c r="O216"/>
  <c r="O215"/>
  <c r="O214"/>
  <c r="O213"/>
  <c r="P213" s="1"/>
  <c r="O212"/>
  <c r="P212" s="1"/>
  <c r="O211"/>
  <c r="O210"/>
  <c r="O209"/>
  <c r="O208"/>
  <c r="O207"/>
  <c r="O206"/>
  <c r="O205"/>
  <c r="P205" s="1"/>
  <c r="O204"/>
  <c r="P204" s="1"/>
  <c r="O203"/>
  <c r="P203" s="1"/>
  <c r="O202"/>
  <c r="O201"/>
  <c r="O200"/>
  <c r="O199"/>
  <c r="O198"/>
  <c r="O197"/>
  <c r="P197" s="1"/>
  <c r="O196"/>
  <c r="P196" s="1"/>
  <c r="O195"/>
  <c r="O194"/>
  <c r="P194" s="1"/>
  <c r="O193"/>
  <c r="O192"/>
  <c r="O191"/>
  <c r="O190"/>
  <c r="P190" s="1"/>
  <c r="O189"/>
  <c r="P189" s="1"/>
  <c r="O188"/>
  <c r="P188" s="1"/>
  <c r="O187"/>
  <c r="O186"/>
  <c r="O185"/>
  <c r="P185" s="1"/>
  <c r="O184"/>
  <c r="O183"/>
  <c r="O182"/>
  <c r="O181"/>
  <c r="P181" s="1"/>
  <c r="O180"/>
  <c r="P180" s="1"/>
  <c r="O179"/>
  <c r="O178"/>
  <c r="O177"/>
  <c r="O176"/>
  <c r="O175"/>
  <c r="O174"/>
  <c r="O173"/>
  <c r="P173" s="1"/>
  <c r="O172"/>
  <c r="P172" s="1"/>
  <c r="O171"/>
  <c r="P171" s="1"/>
  <c r="O170"/>
  <c r="O169"/>
  <c r="O168"/>
  <c r="O167"/>
  <c r="O166"/>
  <c r="O165"/>
  <c r="P165" s="1"/>
  <c r="O164"/>
  <c r="P164" s="1"/>
  <c r="O163"/>
  <c r="O162"/>
  <c r="P162" s="1"/>
  <c r="O161"/>
  <c r="O160"/>
  <c r="O159"/>
  <c r="O158"/>
  <c r="P158" s="1"/>
  <c r="O157"/>
  <c r="P157" s="1"/>
  <c r="O156"/>
  <c r="P156" s="1"/>
  <c r="O155"/>
  <c r="O154"/>
  <c r="O153"/>
  <c r="P153" s="1"/>
  <c r="O152"/>
  <c r="O151"/>
  <c r="O150"/>
  <c r="O149"/>
  <c r="P149" s="1"/>
  <c r="O148"/>
  <c r="P148" s="1"/>
  <c r="O147"/>
  <c r="O146"/>
  <c r="O145"/>
  <c r="O144"/>
  <c r="O143"/>
  <c r="O142"/>
  <c r="O141"/>
  <c r="P141" s="1"/>
  <c r="O140"/>
  <c r="P140" s="1"/>
  <c r="O139"/>
  <c r="P139" s="1"/>
  <c r="O138"/>
  <c r="O137"/>
  <c r="O136"/>
  <c r="O135"/>
  <c r="O134"/>
  <c r="O133"/>
  <c r="P133" s="1"/>
  <c r="O132"/>
  <c r="P132" s="1"/>
  <c r="O131"/>
  <c r="O130"/>
  <c r="P130" s="1"/>
  <c r="O129"/>
  <c r="O128"/>
  <c r="O127"/>
  <c r="O126"/>
  <c r="P126" s="1"/>
  <c r="O125"/>
  <c r="P125" s="1"/>
  <c r="O124"/>
  <c r="P124" s="1"/>
  <c r="O123"/>
  <c r="O122"/>
  <c r="O121"/>
  <c r="P121" s="1"/>
  <c r="O120"/>
  <c r="O119"/>
  <c r="O118"/>
  <c r="O117"/>
  <c r="P117" s="1"/>
  <c r="O116"/>
  <c r="P116" s="1"/>
  <c r="O115"/>
  <c r="O114"/>
  <c r="O113"/>
  <c r="O112"/>
  <c r="O111"/>
  <c r="O110"/>
  <c r="O109"/>
  <c r="P109" s="1"/>
  <c r="O108"/>
  <c r="P108" s="1"/>
  <c r="O107"/>
  <c r="P107" s="1"/>
  <c r="O106"/>
  <c r="O105"/>
  <c r="O104"/>
  <c r="O103"/>
  <c r="O102"/>
  <c r="O101"/>
  <c r="P101" s="1"/>
  <c r="O100"/>
  <c r="P100" s="1"/>
  <c r="O99"/>
  <c r="O98"/>
  <c r="P98" s="1"/>
  <c r="O97"/>
  <c r="O96"/>
  <c r="O95"/>
  <c r="O94"/>
  <c r="P94" s="1"/>
  <c r="O93"/>
  <c r="P93" s="1"/>
  <c r="O92"/>
  <c r="P92" s="1"/>
  <c r="O91"/>
  <c r="O90"/>
  <c r="O89"/>
  <c r="P89" s="1"/>
  <c r="O88"/>
  <c r="O87"/>
  <c r="O86"/>
  <c r="O85"/>
  <c r="P85" s="1"/>
  <c r="O84"/>
  <c r="P84" s="1"/>
  <c r="O83"/>
  <c r="O82"/>
  <c r="O81"/>
  <c r="O80"/>
  <c r="O79"/>
  <c r="O78"/>
  <c r="O77"/>
  <c r="P77" s="1"/>
  <c r="O76"/>
  <c r="P76" s="1"/>
  <c r="O75"/>
  <c r="P75" s="1"/>
  <c r="O74"/>
  <c r="O73"/>
  <c r="O72"/>
  <c r="O71"/>
  <c r="O70"/>
  <c r="O69"/>
  <c r="P69" s="1"/>
  <c r="O68"/>
  <c r="P68" s="1"/>
  <c r="O67"/>
  <c r="O66"/>
  <c r="O65"/>
  <c r="O64"/>
  <c r="O63"/>
  <c r="O62"/>
  <c r="P62" s="1"/>
  <c r="O61"/>
  <c r="P61" s="1"/>
  <c r="O60"/>
  <c r="P60" s="1"/>
  <c r="O59"/>
  <c r="O58"/>
  <c r="O57"/>
  <c r="P57" s="1"/>
  <c r="O56"/>
  <c r="O55"/>
  <c r="O54"/>
  <c r="O53"/>
  <c r="P53" s="1"/>
  <c r="O52"/>
  <c r="P52" s="1"/>
  <c r="O51"/>
  <c r="O50"/>
  <c r="O49"/>
  <c r="O48"/>
  <c r="O47"/>
  <c r="O46"/>
  <c r="O45"/>
  <c r="P45" s="1"/>
  <c r="O44"/>
  <c r="P44" s="1"/>
  <c r="O43"/>
  <c r="P43" s="1"/>
  <c r="O42"/>
  <c r="O41"/>
  <c r="O40"/>
  <c r="O39"/>
  <c r="O38"/>
  <c r="O37"/>
  <c r="P37" s="1"/>
  <c r="O36"/>
  <c r="P36" s="1"/>
  <c r="O35"/>
  <c r="O34"/>
  <c r="O33"/>
  <c r="O32"/>
  <c r="O31"/>
  <c r="O30"/>
  <c r="P30" s="1"/>
  <c r="O29"/>
  <c r="P29" s="1"/>
  <c r="O28"/>
  <c r="P28" s="1"/>
  <c r="O27"/>
  <c r="O26"/>
  <c r="O25"/>
  <c r="P25" s="1"/>
  <c r="O24"/>
  <c r="O23"/>
  <c r="O22"/>
  <c r="O21"/>
  <c r="P21" s="1"/>
  <c r="O20"/>
  <c r="P20" s="1"/>
  <c r="O19"/>
  <c r="O18"/>
  <c r="O17"/>
  <c r="O16"/>
  <c r="O15"/>
  <c r="O14"/>
  <c r="O13"/>
  <c r="P13" s="1"/>
  <c r="O12"/>
  <c r="P12" s="1"/>
  <c r="O11"/>
  <c r="P11" s="1"/>
  <c r="O10"/>
  <c r="P264"/>
  <c r="N264"/>
  <c r="P263"/>
  <c r="N263"/>
  <c r="P262"/>
  <c r="N262"/>
  <c r="N261"/>
  <c r="N260"/>
  <c r="P259"/>
  <c r="N259"/>
  <c r="N258"/>
  <c r="P257"/>
  <c r="N257"/>
  <c r="P256"/>
  <c r="N256"/>
  <c r="P255"/>
  <c r="N255"/>
  <c r="N254"/>
  <c r="N253"/>
  <c r="N252"/>
  <c r="P251"/>
  <c r="N251"/>
  <c r="P250"/>
  <c r="N250"/>
  <c r="N249"/>
  <c r="P248"/>
  <c r="N248"/>
  <c r="P247"/>
  <c r="N247"/>
  <c r="P246"/>
  <c r="N246"/>
  <c r="N245"/>
  <c r="N244"/>
  <c r="P243"/>
  <c r="N243"/>
  <c r="P242"/>
  <c r="N242"/>
  <c r="P241"/>
  <c r="N241"/>
  <c r="P240"/>
  <c r="N240"/>
  <c r="P239"/>
  <c r="N239"/>
  <c r="P238"/>
  <c r="N238"/>
  <c r="N237"/>
  <c r="N236"/>
  <c r="N235"/>
  <c r="P234"/>
  <c r="N234"/>
  <c r="P233"/>
  <c r="N233"/>
  <c r="P232"/>
  <c r="N232"/>
  <c r="P231"/>
  <c r="N231"/>
  <c r="P230"/>
  <c r="N230"/>
  <c r="N229"/>
  <c r="N228"/>
  <c r="P227"/>
  <c r="N227"/>
  <c r="N226"/>
  <c r="P225"/>
  <c r="N225"/>
  <c r="P224"/>
  <c r="N224"/>
  <c r="P223"/>
  <c r="N223"/>
  <c r="N222"/>
  <c r="N221"/>
  <c r="N220"/>
  <c r="P219"/>
  <c r="N219"/>
  <c r="P218"/>
  <c r="N218"/>
  <c r="N217"/>
  <c r="P216"/>
  <c r="N216"/>
  <c r="P215"/>
  <c r="N215"/>
  <c r="P214"/>
  <c r="N214"/>
  <c r="N213"/>
  <c r="N212"/>
  <c r="P211"/>
  <c r="N211"/>
  <c r="P210"/>
  <c r="N210"/>
  <c r="P209"/>
  <c r="N209"/>
  <c r="P208"/>
  <c r="N208"/>
  <c r="P207"/>
  <c r="N207"/>
  <c r="P206"/>
  <c r="N206"/>
  <c r="N205"/>
  <c r="N204"/>
  <c r="N203"/>
  <c r="P202"/>
  <c r="N202"/>
  <c r="P201"/>
  <c r="N201"/>
  <c r="P200"/>
  <c r="N200"/>
  <c r="P199"/>
  <c r="N199"/>
  <c r="P198"/>
  <c r="N198"/>
  <c r="N197"/>
  <c r="N196"/>
  <c r="P195"/>
  <c r="N195"/>
  <c r="N194"/>
  <c r="P193"/>
  <c r="N193"/>
  <c r="P192"/>
  <c r="N192"/>
  <c r="P191"/>
  <c r="N191"/>
  <c r="N190"/>
  <c r="N189"/>
  <c r="N188"/>
  <c r="P187"/>
  <c r="N187"/>
  <c r="P186"/>
  <c r="N186"/>
  <c r="N185"/>
  <c r="P184"/>
  <c r="N184"/>
  <c r="P183"/>
  <c r="N183"/>
  <c r="P182"/>
  <c r="N182"/>
  <c r="N181"/>
  <c r="N180"/>
  <c r="P179"/>
  <c r="N179"/>
  <c r="P178"/>
  <c r="N178"/>
  <c r="P177"/>
  <c r="N177"/>
  <c r="P176"/>
  <c r="N176"/>
  <c r="P175"/>
  <c r="N175"/>
  <c r="P174"/>
  <c r="N174"/>
  <c r="N173"/>
  <c r="N172"/>
  <c r="N171"/>
  <c r="P170"/>
  <c r="N170"/>
  <c r="P169"/>
  <c r="N169"/>
  <c r="P168"/>
  <c r="N168"/>
  <c r="P167"/>
  <c r="N167"/>
  <c r="P166"/>
  <c r="N166"/>
  <c r="N165"/>
  <c r="N164"/>
  <c r="P163"/>
  <c r="N163"/>
  <c r="N162"/>
  <c r="P161"/>
  <c r="N161"/>
  <c r="P160"/>
  <c r="N160"/>
  <c r="P159"/>
  <c r="N159"/>
  <c r="N158"/>
  <c r="N157"/>
  <c r="N156"/>
  <c r="P155"/>
  <c r="N155"/>
  <c r="P154"/>
  <c r="N154"/>
  <c r="N153"/>
  <c r="P152"/>
  <c r="N152"/>
  <c r="P151"/>
  <c r="N151"/>
  <c r="P150"/>
  <c r="N150"/>
  <c r="N149"/>
  <c r="N148"/>
  <c r="P147"/>
  <c r="N147"/>
  <c r="P146"/>
  <c r="N146"/>
  <c r="P145"/>
  <c r="N145"/>
  <c r="P144"/>
  <c r="N144"/>
  <c r="P143"/>
  <c r="N143"/>
  <c r="P142"/>
  <c r="N142"/>
  <c r="N141"/>
  <c r="N140"/>
  <c r="N139"/>
  <c r="P138"/>
  <c r="N138"/>
  <c r="P137"/>
  <c r="N137"/>
  <c r="P136"/>
  <c r="N136"/>
  <c r="P135"/>
  <c r="N135"/>
  <c r="P134"/>
  <c r="N134"/>
  <c r="N133"/>
  <c r="N132"/>
  <c r="P131"/>
  <c r="N131"/>
  <c r="N130"/>
  <c r="P129"/>
  <c r="N129"/>
  <c r="P128"/>
  <c r="N128"/>
  <c r="P127"/>
  <c r="N127"/>
  <c r="N126"/>
  <c r="N125"/>
  <c r="N124"/>
  <c r="P123"/>
  <c r="N123"/>
  <c r="P122"/>
  <c r="N122"/>
  <c r="N121"/>
  <c r="P120"/>
  <c r="N120"/>
  <c r="P119"/>
  <c r="N119"/>
  <c r="P118"/>
  <c r="N118"/>
  <c r="N117"/>
  <c r="N116"/>
  <c r="P115"/>
  <c r="N115"/>
  <c r="P114"/>
  <c r="N114"/>
  <c r="P113"/>
  <c r="N113"/>
  <c r="P112"/>
  <c r="N112"/>
  <c r="P111"/>
  <c r="N111"/>
  <c r="P110"/>
  <c r="N110"/>
  <c r="N109"/>
  <c r="N108"/>
  <c r="N107"/>
  <c r="P106"/>
  <c r="N106"/>
  <c r="P105"/>
  <c r="N105"/>
  <c r="P104"/>
  <c r="N104"/>
  <c r="P103"/>
  <c r="N103"/>
  <c r="P102"/>
  <c r="N102"/>
  <c r="N101"/>
  <c r="N100"/>
  <c r="P99"/>
  <c r="N99"/>
  <c r="N98"/>
  <c r="P97"/>
  <c r="N97"/>
  <c r="P96"/>
  <c r="N96"/>
  <c r="P95"/>
  <c r="N95"/>
  <c r="N94"/>
  <c r="N93"/>
  <c r="N92"/>
  <c r="P91"/>
  <c r="N91"/>
  <c r="P90"/>
  <c r="N90"/>
  <c r="N89"/>
  <c r="P88"/>
  <c r="N88"/>
  <c r="P87"/>
  <c r="N87"/>
  <c r="P86"/>
  <c r="N86"/>
  <c r="N85"/>
  <c r="N84"/>
  <c r="P83"/>
  <c r="N83"/>
  <c r="P82"/>
  <c r="N82"/>
  <c r="P81"/>
  <c r="N81"/>
  <c r="P80"/>
  <c r="N80"/>
  <c r="P79"/>
  <c r="N79"/>
  <c r="P78"/>
  <c r="N78"/>
  <c r="N77"/>
  <c r="N76"/>
  <c r="N75"/>
  <c r="P74"/>
  <c r="N74"/>
  <c r="P73"/>
  <c r="N73"/>
  <c r="P72"/>
  <c r="N72"/>
  <c r="P71"/>
  <c r="N71"/>
  <c r="P70"/>
  <c r="N70"/>
  <c r="N69"/>
  <c r="N68"/>
  <c r="P67"/>
  <c r="N67"/>
  <c r="P66"/>
  <c r="N66"/>
  <c r="P65"/>
  <c r="N65"/>
  <c r="P64"/>
  <c r="N64"/>
  <c r="P63"/>
  <c r="N63"/>
  <c r="N62"/>
  <c r="N61"/>
  <c r="N60"/>
  <c r="P59"/>
  <c r="N59"/>
  <c r="P58"/>
  <c r="N58"/>
  <c r="N57"/>
  <c r="P56"/>
  <c r="N56"/>
  <c r="P55"/>
  <c r="N55"/>
  <c r="P54"/>
  <c r="N54"/>
  <c r="N53"/>
  <c r="N52"/>
  <c r="P51"/>
  <c r="N51"/>
  <c r="P50"/>
  <c r="N50"/>
  <c r="P49"/>
  <c r="N49"/>
  <c r="P48"/>
  <c r="N48"/>
  <c r="P47"/>
  <c r="N47"/>
  <c r="P46"/>
  <c r="N46"/>
  <c r="N45"/>
  <c r="N44"/>
  <c r="N43"/>
  <c r="P42"/>
  <c r="N42"/>
  <c r="P41"/>
  <c r="N41"/>
  <c r="P40"/>
  <c r="N40"/>
  <c r="P39"/>
  <c r="N39"/>
  <c r="P38"/>
  <c r="N38"/>
  <c r="N37"/>
  <c r="N36"/>
  <c r="P35"/>
  <c r="N35"/>
  <c r="P34"/>
  <c r="N34"/>
  <c r="P33"/>
  <c r="N33"/>
  <c r="P32"/>
  <c r="N32"/>
  <c r="P31"/>
  <c r="N31"/>
  <c r="N30"/>
  <c r="N29"/>
  <c r="N28"/>
  <c r="P27"/>
  <c r="N27"/>
  <c r="P26"/>
  <c r="N26"/>
  <c r="N25"/>
  <c r="P24"/>
  <c r="N24"/>
  <c r="P23"/>
  <c r="N23"/>
  <c r="P22"/>
  <c r="N22"/>
  <c r="N21"/>
  <c r="N20"/>
  <c r="P19"/>
  <c r="N19"/>
  <c r="P18"/>
  <c r="N18"/>
  <c r="P17"/>
  <c r="N17"/>
  <c r="P16"/>
  <c r="N16"/>
  <c r="P15"/>
  <c r="N15"/>
  <c r="P14"/>
  <c r="N14"/>
  <c r="N13"/>
  <c r="N12"/>
  <c r="N11"/>
  <c r="P10"/>
  <c r="N10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D264"/>
  <c r="E264" s="1"/>
  <c r="D263"/>
  <c r="E263" s="1"/>
  <c r="D262"/>
  <c r="D261"/>
  <c r="D260"/>
  <c r="D259"/>
  <c r="E259" s="1"/>
  <c r="D258"/>
  <c r="E258" s="1"/>
  <c r="D257"/>
  <c r="E257" s="1"/>
  <c r="D256"/>
  <c r="E256" s="1"/>
  <c r="D255"/>
  <c r="E255" s="1"/>
  <c r="D254"/>
  <c r="D253"/>
  <c r="D252"/>
  <c r="D251"/>
  <c r="E251" s="1"/>
  <c r="D250"/>
  <c r="E250" s="1"/>
  <c r="D249"/>
  <c r="D248"/>
  <c r="D247"/>
  <c r="D246"/>
  <c r="D245"/>
  <c r="D244"/>
  <c r="D243"/>
  <c r="E243" s="1"/>
  <c r="D242"/>
  <c r="E242" s="1"/>
  <c r="D241"/>
  <c r="E241" s="1"/>
  <c r="D240"/>
  <c r="D239"/>
  <c r="E239" s="1"/>
  <c r="D238"/>
  <c r="D237"/>
  <c r="D236"/>
  <c r="D235"/>
  <c r="E235" s="1"/>
  <c r="D234"/>
  <c r="E234" s="1"/>
  <c r="D233"/>
  <c r="E233" s="1"/>
  <c r="D232"/>
  <c r="E232" s="1"/>
  <c r="D231"/>
  <c r="D230"/>
  <c r="D229"/>
  <c r="D228"/>
  <c r="D227"/>
  <c r="E227" s="1"/>
  <c r="D226"/>
  <c r="D225"/>
  <c r="D224"/>
  <c r="E224" s="1"/>
  <c r="D223"/>
  <c r="E223" s="1"/>
  <c r="D222"/>
  <c r="D221"/>
  <c r="D220"/>
  <c r="D219"/>
  <c r="E219" s="1"/>
  <c r="D218"/>
  <c r="E218" s="1"/>
  <c r="D217"/>
  <c r="E217" s="1"/>
  <c r="D216"/>
  <c r="D215"/>
  <c r="E215" s="1"/>
  <c r="D214"/>
  <c r="D213"/>
  <c r="D212"/>
  <c r="D211"/>
  <c r="E211" s="1"/>
  <c r="D210"/>
  <c r="E210" s="1"/>
  <c r="D209"/>
  <c r="E209" s="1"/>
  <c r="D208"/>
  <c r="D207"/>
  <c r="E207" s="1"/>
  <c r="D206"/>
  <c r="E206" s="1"/>
  <c r="D205"/>
  <c r="E205" s="1"/>
  <c r="D204"/>
  <c r="D203"/>
  <c r="D202"/>
  <c r="E202" s="1"/>
  <c r="D201"/>
  <c r="D200"/>
  <c r="E200" s="1"/>
  <c r="D199"/>
  <c r="D198"/>
  <c r="D197"/>
  <c r="D196"/>
  <c r="D195"/>
  <c r="E195" s="1"/>
  <c r="D194"/>
  <c r="E194" s="1"/>
  <c r="D193"/>
  <c r="E193" s="1"/>
  <c r="D192"/>
  <c r="E192" s="1"/>
  <c r="D191"/>
  <c r="E191" s="1"/>
  <c r="D190"/>
  <c r="D189"/>
  <c r="D188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D179"/>
  <c r="E179" s="1"/>
  <c r="D178"/>
  <c r="D177"/>
  <c r="D176"/>
  <c r="E176" s="1"/>
  <c r="D175"/>
  <c r="D174"/>
  <c r="D173"/>
  <c r="D172"/>
  <c r="D171"/>
  <c r="E171" s="1"/>
  <c r="D170"/>
  <c r="E170" s="1"/>
  <c r="D169"/>
  <c r="D168"/>
  <c r="D167"/>
  <c r="D166"/>
  <c r="D165"/>
  <c r="D164"/>
  <c r="D163"/>
  <c r="E163" s="1"/>
  <c r="D162"/>
  <c r="E162" s="1"/>
  <c r="D161"/>
  <c r="E161" s="1"/>
  <c r="D160"/>
  <c r="D159"/>
  <c r="D158"/>
  <c r="D157"/>
  <c r="D156"/>
  <c r="D155"/>
  <c r="E155" s="1"/>
  <c r="D154"/>
  <c r="E154" s="1"/>
  <c r="D153"/>
  <c r="E153" s="1"/>
  <c r="D152"/>
  <c r="E152" s="1"/>
  <c r="D151"/>
  <c r="D150"/>
  <c r="D149"/>
  <c r="D148"/>
  <c r="D147"/>
  <c r="E147" s="1"/>
  <c r="D146"/>
  <c r="E146" s="1"/>
  <c r="D145"/>
  <c r="E145" s="1"/>
  <c r="D144"/>
  <c r="E144" s="1"/>
  <c r="D143"/>
  <c r="E143" s="1"/>
  <c r="D142"/>
  <c r="D141"/>
  <c r="D140"/>
  <c r="D139"/>
  <c r="E139" s="1"/>
  <c r="D138"/>
  <c r="E138" s="1"/>
  <c r="D137"/>
  <c r="E137" s="1"/>
  <c r="D136"/>
  <c r="E136" s="1"/>
  <c r="D135"/>
  <c r="E135" s="1"/>
  <c r="D134"/>
  <c r="E134" s="1"/>
  <c r="D133"/>
  <c r="D132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D123"/>
  <c r="E123" s="1"/>
  <c r="D122"/>
  <c r="E122" s="1"/>
  <c r="D121"/>
  <c r="D120"/>
  <c r="D119"/>
  <c r="D118"/>
  <c r="D117"/>
  <c r="E117" s="1"/>
  <c r="D116"/>
  <c r="D115"/>
  <c r="E115" s="1"/>
  <c r="D114"/>
  <c r="E114" s="1"/>
  <c r="D113"/>
  <c r="D112"/>
  <c r="D111"/>
  <c r="D110"/>
  <c r="D109"/>
  <c r="E109" s="1"/>
  <c r="D108"/>
  <c r="D107"/>
  <c r="E107" s="1"/>
  <c r="D106"/>
  <c r="E106" s="1"/>
  <c r="D105"/>
  <c r="E105" s="1"/>
  <c r="D104"/>
  <c r="E104" s="1"/>
  <c r="D103"/>
  <c r="D102"/>
  <c r="D101"/>
  <c r="E101" s="1"/>
  <c r="D100"/>
  <c r="D99"/>
  <c r="E99" s="1"/>
  <c r="D98"/>
  <c r="E98" s="1"/>
  <c r="D97"/>
  <c r="E97" s="1"/>
  <c r="D96"/>
  <c r="E96" s="1"/>
  <c r="D95"/>
  <c r="E95" s="1"/>
  <c r="D94"/>
  <c r="E94" s="1"/>
  <c r="D93"/>
  <c r="D92"/>
  <c r="D91"/>
  <c r="E91" s="1"/>
  <c r="D90"/>
  <c r="E90" s="1"/>
  <c r="D89"/>
  <c r="E89" s="1"/>
  <c r="D88"/>
  <c r="E88" s="1"/>
  <c r="D87"/>
  <c r="E87" s="1"/>
  <c r="D86"/>
  <c r="E86" s="1"/>
  <c r="D85"/>
  <c r="E85" s="1"/>
  <c r="D84"/>
  <c r="D83"/>
  <c r="D82"/>
  <c r="E82" s="1"/>
  <c r="D81"/>
  <c r="E81" s="1"/>
  <c r="D80"/>
  <c r="E80" s="1"/>
  <c r="D79"/>
  <c r="E79" s="1"/>
  <c r="D78"/>
  <c r="D77"/>
  <c r="D76"/>
  <c r="D75"/>
  <c r="D74"/>
  <c r="D73"/>
  <c r="D72"/>
  <c r="D71"/>
  <c r="E71" s="1"/>
  <c r="D70"/>
  <c r="D69"/>
  <c r="D68"/>
  <c r="D67"/>
  <c r="E67" s="1"/>
  <c r="D66"/>
  <c r="D65"/>
  <c r="D64"/>
  <c r="D63"/>
  <c r="E63" s="1"/>
  <c r="D62"/>
  <c r="D61"/>
  <c r="D60"/>
  <c r="D59"/>
  <c r="E59" s="1"/>
  <c r="D58"/>
  <c r="E58" s="1"/>
  <c r="D57"/>
  <c r="D56"/>
  <c r="D55"/>
  <c r="E55" s="1"/>
  <c r="D54"/>
  <c r="D53"/>
  <c r="D52"/>
  <c r="D51"/>
  <c r="E51" s="1"/>
  <c r="D50"/>
  <c r="E50" s="1"/>
  <c r="D49"/>
  <c r="E49" s="1"/>
  <c r="D48"/>
  <c r="D47"/>
  <c r="E47" s="1"/>
  <c r="D46"/>
  <c r="D45"/>
  <c r="D44"/>
  <c r="D43"/>
  <c r="E43" s="1"/>
  <c r="D42"/>
  <c r="E42" s="1"/>
  <c r="D41"/>
  <c r="E41" s="1"/>
  <c r="D40"/>
  <c r="E40" s="1"/>
  <c r="D39"/>
  <c r="E39" s="1"/>
  <c r="D38"/>
  <c r="D37"/>
  <c r="D36"/>
  <c r="D35"/>
  <c r="E35" s="1"/>
  <c r="D34"/>
  <c r="E34" s="1"/>
  <c r="D33"/>
  <c r="E33" s="1"/>
  <c r="D32"/>
  <c r="E32" s="1"/>
  <c r="D31"/>
  <c r="E31" s="1"/>
  <c r="D30"/>
  <c r="E30" s="1"/>
  <c r="D29"/>
  <c r="D28"/>
  <c r="D27"/>
  <c r="E27" s="1"/>
  <c r="D26"/>
  <c r="E26" s="1"/>
  <c r="D25"/>
  <c r="E25" s="1"/>
  <c r="D24"/>
  <c r="E24" s="1"/>
  <c r="D23"/>
  <c r="E23" s="1"/>
  <c r="D22"/>
  <c r="E22" s="1"/>
  <c r="D21"/>
  <c r="E21" s="1"/>
  <c r="D20"/>
  <c r="D19"/>
  <c r="D18"/>
  <c r="E18" s="1"/>
  <c r="D17"/>
  <c r="E17" s="1"/>
  <c r="D16"/>
  <c r="E16" s="1"/>
  <c r="D15"/>
  <c r="E15" s="1"/>
  <c r="D14"/>
  <c r="D13"/>
  <c r="D12"/>
  <c r="D11"/>
  <c r="E203"/>
  <c r="E208"/>
  <c r="E216"/>
  <c r="E240"/>
  <c r="E248"/>
  <c r="E262"/>
  <c r="D10"/>
  <c r="E10" s="1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12"/>
  <c r="I13"/>
  <c r="I14"/>
  <c r="I15"/>
  <c r="I16"/>
  <c r="I17"/>
  <c r="I18"/>
  <c r="I19"/>
  <c r="I20"/>
  <c r="I11"/>
  <c r="I10"/>
  <c r="E261"/>
  <c r="E260"/>
  <c r="E254"/>
  <c r="E253"/>
  <c r="E252"/>
  <c r="E249"/>
  <c r="E247"/>
  <c r="E246"/>
  <c r="E245"/>
  <c r="E244"/>
  <c r="E238"/>
  <c r="E237"/>
  <c r="E236"/>
  <c r="E231"/>
  <c r="E230"/>
  <c r="E229"/>
  <c r="E228"/>
  <c r="E226"/>
  <c r="E225"/>
  <c r="E222"/>
  <c r="E221"/>
  <c r="E220"/>
  <c r="E214"/>
  <c r="E213"/>
  <c r="E212"/>
  <c r="E204"/>
  <c r="E201"/>
  <c r="E199"/>
  <c r="E198"/>
  <c r="E197"/>
  <c r="E196"/>
  <c r="E190"/>
  <c r="E189"/>
  <c r="E188"/>
  <c r="E180"/>
  <c r="E178"/>
  <c r="E177"/>
  <c r="E175"/>
  <c r="E174"/>
  <c r="E173"/>
  <c r="E172"/>
  <c r="E169"/>
  <c r="E168"/>
  <c r="E167"/>
  <c r="E166"/>
  <c r="E165"/>
  <c r="E164"/>
  <c r="E160"/>
  <c r="E159"/>
  <c r="E158"/>
  <c r="E157"/>
  <c r="E156"/>
  <c r="E151"/>
  <c r="E150"/>
  <c r="E149"/>
  <c r="E148"/>
  <c r="E142"/>
  <c r="E141"/>
  <c r="E140"/>
  <c r="E133"/>
  <c r="E132"/>
  <c r="E124"/>
  <c r="E121"/>
  <c r="E120"/>
  <c r="E119"/>
  <c r="E118"/>
  <c r="E116"/>
  <c r="E113"/>
  <c r="E112"/>
  <c r="E111"/>
  <c r="E110"/>
  <c r="E108"/>
  <c r="E103"/>
  <c r="E102"/>
  <c r="E100"/>
  <c r="E93"/>
  <c r="E92"/>
  <c r="E84"/>
  <c r="E83"/>
  <c r="E78"/>
  <c r="E77"/>
  <c r="E76"/>
  <c r="E75"/>
  <c r="E74"/>
  <c r="E73"/>
  <c r="E72"/>
  <c r="E70"/>
  <c r="E69"/>
  <c r="E68"/>
  <c r="E66"/>
  <c r="E65"/>
  <c r="E64"/>
  <c r="E62"/>
  <c r="E61"/>
  <c r="E60"/>
  <c r="E57"/>
  <c r="E56"/>
  <c r="E54"/>
  <c r="E53"/>
  <c r="E52"/>
  <c r="E48"/>
  <c r="E46"/>
  <c r="E45"/>
  <c r="E44"/>
  <c r="E38"/>
  <c r="E37"/>
  <c r="E36"/>
  <c r="E29"/>
  <c r="E28"/>
  <c r="E20"/>
  <c r="E19"/>
  <c r="E14"/>
  <c r="E13"/>
  <c r="E12"/>
  <c r="E11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5"/>
  <c r="C24"/>
  <c r="C11"/>
  <c r="C12"/>
  <c r="C13"/>
  <c r="C14"/>
  <c r="C15"/>
  <c r="C16"/>
  <c r="C17"/>
  <c r="C18"/>
  <c r="C19"/>
  <c r="C20"/>
  <c r="C21"/>
  <c r="C22"/>
  <c r="C23"/>
  <c r="C10"/>
</calcChain>
</file>

<file path=xl/sharedStrings.xml><?xml version="1.0" encoding="utf-8"?>
<sst xmlns="http://schemas.openxmlformats.org/spreadsheetml/2006/main" count="51" uniqueCount="19">
  <si>
    <t>prescale value</t>
    <phoneticPr fontId="1" type="noConversion"/>
  </si>
  <si>
    <t>hex</t>
    <phoneticPr fontId="1" type="noConversion"/>
  </si>
  <si>
    <t>update rate</t>
    <phoneticPr fontId="1" type="noConversion"/>
  </si>
  <si>
    <t>resolution</t>
    <phoneticPr fontId="1" type="noConversion"/>
  </si>
  <si>
    <t>update rate</t>
    <phoneticPr fontId="1" type="noConversion"/>
  </si>
  <si>
    <t>prescale value</t>
    <phoneticPr fontId="1" type="noConversion"/>
  </si>
  <si>
    <t>Does not exist</t>
    <phoneticPr fontId="1" type="noConversion"/>
  </si>
  <si>
    <t>notes</t>
    <phoneticPr fontId="1" type="noConversion"/>
  </si>
  <si>
    <t>Classic servo at 50 Hz.</t>
    <phoneticPr fontId="1" type="noConversion"/>
  </si>
  <si>
    <t>Value does not exist</t>
    <phoneticPr fontId="1" type="noConversion"/>
  </si>
  <si>
    <t>Nominal OSC clock</t>
    <phoneticPr fontId="1" type="noConversion"/>
  </si>
  <si>
    <t>Calculated clock (user input)</t>
    <phoneticPr fontId="1" type="noConversion"/>
  </si>
  <si>
    <t>Forward calculation, Nominal Clock Frequency (25MHz)</t>
    <phoneticPr fontId="1" type="noConversion"/>
  </si>
  <si>
    <t>Backward calculation, Nominal Clock Frequency(25MHz)</t>
    <phoneticPr fontId="1" type="noConversion"/>
  </si>
  <si>
    <t>Forward Calculation,measured/calculated OSC Clock</t>
    <phoneticPr fontId="1" type="noConversion"/>
  </si>
  <si>
    <t>Calculation input, not modified by user</t>
    <phoneticPr fontId="1" type="noConversion"/>
  </si>
  <si>
    <t>Color code</t>
    <phoneticPr fontId="1" type="noConversion"/>
  </si>
  <si>
    <t>Description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</si>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</sst>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\ &quot;us&quot;"/>
    <numFmt numFmtId="177" formatCode="0.000\ &quot;Hz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E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Border="1">
      <alignment vertical="center"/>
    </xf>
    <xf numFmtId="177" fontId="0" fillId="3" borderId="0" xfId="0" applyNumberFormat="1" applyFill="1" applyBorder="1" applyAlignment="1">
      <alignment horizontal="center" vertical="center"/>
    </xf>
    <xf numFmtId="176" fontId="0" fillId="3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4" borderId="0" xfId="0" applyFill="1" applyBorder="1">
      <alignment vertical="center"/>
    </xf>
    <xf numFmtId="177" fontId="0" fillId="4" borderId="0" xfId="0" applyNumberFormat="1" applyFill="1" applyBorder="1" applyAlignment="1">
      <alignment horizontal="center" vertical="center"/>
    </xf>
    <xf numFmtId="176" fontId="0" fillId="4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2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7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A7E2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64"/>
  <sheetViews>
    <sheetView tabSelected="1" workbookViewId="0">
      <selection activeCell="C38" sqref="C38"/>
    </sheetView>
  </sheetViews>
  <sheetFormatPr defaultRowHeight="16.5"/>
  <cols>
    <col min="1" max="1" width="11.75" customWidth="1"/>
    <col min="2" max="2" width="12.25" customWidth="1"/>
    <col min="4" max="4" width="15.5" customWidth="1"/>
    <col min="5" max="5" width="10.5" customWidth="1"/>
    <col min="6" max="6" width="22" customWidth="1"/>
    <col min="8" max="8" width="9.875" customWidth="1"/>
    <col min="9" max="9" width="9.5" bestFit="1" customWidth="1"/>
    <col min="10" max="10" width="15" customWidth="1"/>
    <col min="11" max="11" width="23.125" customWidth="1"/>
    <col min="15" max="15" width="14.625" customWidth="1"/>
    <col min="16" max="16" width="10.875" customWidth="1"/>
    <col min="17" max="17" width="14.5" customWidth="1"/>
  </cols>
  <sheetData>
    <row r="1" spans="2:17" ht="17.25" thickBot="1"/>
    <row r="2" spans="2:17">
      <c r="B2" s="31" t="s">
        <v>16</v>
      </c>
      <c r="C2" s="32" t="s">
        <v>17</v>
      </c>
      <c r="D2" s="32"/>
      <c r="E2" s="32"/>
      <c r="F2" s="33" t="s">
        <v>18</v>
      </c>
    </row>
    <row r="3" spans="2:17">
      <c r="B3" s="34"/>
      <c r="C3" s="29" t="s">
        <v>15</v>
      </c>
      <c r="D3" s="28"/>
      <c r="E3" s="28"/>
      <c r="F3" s="35"/>
    </row>
    <row r="4" spans="2:17">
      <c r="B4" s="36"/>
      <c r="C4" s="28" t="s">
        <v>10</v>
      </c>
      <c r="D4" s="28"/>
      <c r="E4" s="28"/>
      <c r="F4" s="37">
        <v>25000000</v>
      </c>
    </row>
    <row r="5" spans="2:17">
      <c r="B5" s="38"/>
      <c r="C5" s="30" t="s">
        <v>11</v>
      </c>
      <c r="D5" s="28"/>
      <c r="E5" s="28"/>
      <c r="F5" s="39">
        <v>27121776</v>
      </c>
      <c r="N5" s="1"/>
      <c r="O5" s="1"/>
      <c r="P5" s="1"/>
    </row>
    <row r="6" spans="2:17" ht="17.25" thickBot="1">
      <c r="B6" s="40"/>
      <c r="C6" s="41" t="s">
        <v>9</v>
      </c>
      <c r="D6" s="42"/>
      <c r="E6" s="42"/>
      <c r="F6" s="43"/>
      <c r="N6" s="1"/>
      <c r="O6" s="1"/>
      <c r="P6" s="1"/>
    </row>
    <row r="7" spans="2:17" ht="17.25" thickBot="1">
      <c r="B7" s="1"/>
      <c r="C7" s="2"/>
      <c r="N7" s="1"/>
      <c r="P7" s="1"/>
    </row>
    <row r="8" spans="2:17" ht="17.25" thickBot="1">
      <c r="B8" s="44" t="s">
        <v>12</v>
      </c>
      <c r="C8" s="45"/>
      <c r="D8" s="45"/>
      <c r="E8" s="45"/>
      <c r="F8" s="46"/>
      <c r="H8" s="44" t="s">
        <v>13</v>
      </c>
      <c r="I8" s="45"/>
      <c r="J8" s="45"/>
      <c r="K8" s="46"/>
      <c r="M8" s="25" t="s">
        <v>14</v>
      </c>
      <c r="N8" s="26"/>
      <c r="O8" s="26"/>
      <c r="P8" s="26"/>
      <c r="Q8" s="27"/>
    </row>
    <row r="9" spans="2:17" ht="17.25" thickBot="1">
      <c r="B9" s="22" t="s">
        <v>0</v>
      </c>
      <c r="C9" s="23" t="s">
        <v>1</v>
      </c>
      <c r="D9" s="23" t="s">
        <v>2</v>
      </c>
      <c r="E9" s="23" t="s">
        <v>3</v>
      </c>
      <c r="F9" s="24" t="s">
        <v>7</v>
      </c>
      <c r="H9" s="22" t="s">
        <v>4</v>
      </c>
      <c r="I9" s="23" t="s">
        <v>5</v>
      </c>
      <c r="J9" s="23" t="s">
        <v>3</v>
      </c>
      <c r="K9" s="24" t="s">
        <v>7</v>
      </c>
      <c r="M9" s="22" t="s">
        <v>0</v>
      </c>
      <c r="N9" s="23" t="s">
        <v>1</v>
      </c>
      <c r="O9" s="23" t="s">
        <v>2</v>
      </c>
      <c r="P9" s="23" t="s">
        <v>3</v>
      </c>
      <c r="Q9" s="24"/>
    </row>
    <row r="10" spans="2:17">
      <c r="B10" s="5">
        <v>1</v>
      </c>
      <c r="C10" s="6" t="str">
        <f>"0x0"&amp;DEC2HEX(B10)</f>
        <v>0x01</v>
      </c>
      <c r="D10" s="7">
        <f t="shared" ref="D10:D73" si="0">$F$4/(4096*(B10+1))</f>
        <v>3051.7578125</v>
      </c>
      <c r="E10" s="8">
        <f>1000000/ (4096 * D10)</f>
        <v>0.08</v>
      </c>
      <c r="F10" s="4" t="s">
        <v>6</v>
      </c>
      <c r="H10" s="9">
        <v>1</v>
      </c>
      <c r="I10" s="6">
        <f t="shared" ref="I10:I73" si="1">ROUND($F$4/(4096*H10),0) -1</f>
        <v>6103</v>
      </c>
      <c r="J10" s="8">
        <f>1000000/ (4096 * H10)</f>
        <v>244.140625</v>
      </c>
      <c r="K10" s="4" t="s">
        <v>6</v>
      </c>
      <c r="M10" s="5">
        <v>1</v>
      </c>
      <c r="N10" s="6" t="str">
        <f>"0x0"&amp;DEC2HEX(M10)</f>
        <v>0x01</v>
      </c>
      <c r="O10" s="7">
        <f t="shared" ref="O10:O73" si="2">$F$5/(4096*(M10+1))</f>
        <v>3310.763671875</v>
      </c>
      <c r="P10" s="8">
        <f>1000000/ (4096 * O10)</f>
        <v>7.374148359605949E-2</v>
      </c>
      <c r="Q10" s="4" t="s">
        <v>6</v>
      </c>
    </row>
    <row r="11" spans="2:17">
      <c r="B11" s="5">
        <v>2</v>
      </c>
      <c r="C11" s="6" t="str">
        <f t="shared" ref="C11:C24" si="3">"0x0"&amp;DEC2HEX(B11)</f>
        <v>0x02</v>
      </c>
      <c r="D11" s="7">
        <f t="shared" si="0"/>
        <v>2034.5052083333333</v>
      </c>
      <c r="E11" s="8">
        <f t="shared" ref="E11:E74" si="4">1000000/ (4096 * D11)</f>
        <v>0.12000000000000001</v>
      </c>
      <c r="F11" s="4" t="s">
        <v>6</v>
      </c>
      <c r="H11" s="9">
        <v>2</v>
      </c>
      <c r="I11" s="6">
        <f t="shared" si="1"/>
        <v>3051</v>
      </c>
      <c r="J11" s="8">
        <f t="shared" ref="J11:J74" si="5">1000000/ (4096 * H11)</f>
        <v>122.0703125</v>
      </c>
      <c r="K11" s="4" t="s">
        <v>6</v>
      </c>
      <c r="M11" s="5">
        <v>2</v>
      </c>
      <c r="N11" s="6" t="str">
        <f t="shared" ref="N11:N24" si="6">"0x0"&amp;DEC2HEX(M11)</f>
        <v>0x02</v>
      </c>
      <c r="O11" s="7">
        <f t="shared" si="2"/>
        <v>2207.17578125</v>
      </c>
      <c r="P11" s="8">
        <f t="shared" ref="P11:P74" si="7">1000000/ (4096 * O11)</f>
        <v>0.11061222539408924</v>
      </c>
      <c r="Q11" s="4" t="s">
        <v>6</v>
      </c>
    </row>
    <row r="12" spans="2:17">
      <c r="B12" s="9">
        <v>3</v>
      </c>
      <c r="C12" s="3" t="str">
        <f t="shared" si="3"/>
        <v>0x03</v>
      </c>
      <c r="D12" s="10">
        <f t="shared" si="0"/>
        <v>1525.87890625</v>
      </c>
      <c r="E12" s="11">
        <f t="shared" si="4"/>
        <v>0.16</v>
      </c>
      <c r="F12" s="4"/>
      <c r="H12" s="9">
        <v>3</v>
      </c>
      <c r="I12" s="6">
        <f t="shared" si="1"/>
        <v>2034</v>
      </c>
      <c r="J12" s="8">
        <f t="shared" si="5"/>
        <v>81.380208333333329</v>
      </c>
      <c r="K12" s="4" t="s">
        <v>6</v>
      </c>
      <c r="M12" s="9">
        <v>3</v>
      </c>
      <c r="N12" s="3" t="str">
        <f t="shared" si="6"/>
        <v>0x03</v>
      </c>
      <c r="O12" s="20">
        <f t="shared" si="2"/>
        <v>1655.3818359375</v>
      </c>
      <c r="P12" s="11">
        <f t="shared" si="7"/>
        <v>0.14748296719211898</v>
      </c>
      <c r="Q12" s="4"/>
    </row>
    <row r="13" spans="2:17">
      <c r="B13" s="9">
        <v>4</v>
      </c>
      <c r="C13" s="3" t="str">
        <f t="shared" si="3"/>
        <v>0x04</v>
      </c>
      <c r="D13" s="10">
        <f t="shared" si="0"/>
        <v>1220.703125</v>
      </c>
      <c r="E13" s="11">
        <f t="shared" si="4"/>
        <v>0.2</v>
      </c>
      <c r="F13" s="4"/>
      <c r="H13" s="9">
        <v>4</v>
      </c>
      <c r="I13" s="6">
        <f t="shared" si="1"/>
        <v>1525</v>
      </c>
      <c r="J13" s="8">
        <f t="shared" si="5"/>
        <v>61.03515625</v>
      </c>
      <c r="K13" s="4" t="s">
        <v>6</v>
      </c>
      <c r="M13" s="9">
        <v>4</v>
      </c>
      <c r="N13" s="3" t="str">
        <f t="shared" si="6"/>
        <v>0x04</v>
      </c>
      <c r="O13" s="20">
        <f t="shared" si="2"/>
        <v>1324.30546875</v>
      </c>
      <c r="P13" s="11">
        <f t="shared" si="7"/>
        <v>0.18435370899014872</v>
      </c>
      <c r="Q13" s="4"/>
    </row>
    <row r="14" spans="2:17">
      <c r="B14" s="9">
        <v>5</v>
      </c>
      <c r="C14" s="3" t="str">
        <f t="shared" si="3"/>
        <v>0x05</v>
      </c>
      <c r="D14" s="10">
        <f t="shared" si="0"/>
        <v>1017.2526041666666</v>
      </c>
      <c r="E14" s="11">
        <f t="shared" si="4"/>
        <v>0.24000000000000002</v>
      </c>
      <c r="F14" s="4"/>
      <c r="H14" s="9">
        <v>5</v>
      </c>
      <c r="I14" s="6">
        <f t="shared" si="1"/>
        <v>1220</v>
      </c>
      <c r="J14" s="8">
        <f t="shared" si="5"/>
        <v>48.828125</v>
      </c>
      <c r="K14" s="4" t="s">
        <v>6</v>
      </c>
      <c r="M14" s="9">
        <v>5</v>
      </c>
      <c r="N14" s="3" t="str">
        <f t="shared" si="6"/>
        <v>0x05</v>
      </c>
      <c r="O14" s="20">
        <f t="shared" si="2"/>
        <v>1103.587890625</v>
      </c>
      <c r="P14" s="11">
        <f t="shared" si="7"/>
        <v>0.22122445078817848</v>
      </c>
      <c r="Q14" s="4"/>
    </row>
    <row r="15" spans="2:17">
      <c r="B15" s="9">
        <v>6</v>
      </c>
      <c r="C15" s="3" t="str">
        <f t="shared" si="3"/>
        <v>0x06</v>
      </c>
      <c r="D15" s="10">
        <f t="shared" si="0"/>
        <v>871.93080357142856</v>
      </c>
      <c r="E15" s="11">
        <f t="shared" si="4"/>
        <v>0.28000000000000003</v>
      </c>
      <c r="F15" s="4"/>
      <c r="H15" s="9">
        <v>6</v>
      </c>
      <c r="I15" s="6">
        <f t="shared" si="1"/>
        <v>1016</v>
      </c>
      <c r="J15" s="8">
        <f t="shared" si="5"/>
        <v>40.690104166666664</v>
      </c>
      <c r="K15" s="4" t="s">
        <v>6</v>
      </c>
      <c r="M15" s="9">
        <v>6</v>
      </c>
      <c r="N15" s="3" t="str">
        <f t="shared" si="6"/>
        <v>0x06</v>
      </c>
      <c r="O15" s="20">
        <f t="shared" si="2"/>
        <v>945.93247767857144</v>
      </c>
      <c r="P15" s="11">
        <f t="shared" si="7"/>
        <v>0.25809519258620822</v>
      </c>
      <c r="Q15" s="4"/>
    </row>
    <row r="16" spans="2:17">
      <c r="B16" s="9">
        <v>7</v>
      </c>
      <c r="C16" s="3" t="str">
        <f t="shared" si="3"/>
        <v>0x07</v>
      </c>
      <c r="D16" s="10">
        <f t="shared" si="0"/>
        <v>762.939453125</v>
      </c>
      <c r="E16" s="11">
        <f t="shared" si="4"/>
        <v>0.32</v>
      </c>
      <c r="F16" s="4"/>
      <c r="H16" s="9">
        <v>7</v>
      </c>
      <c r="I16" s="6">
        <f t="shared" si="1"/>
        <v>871</v>
      </c>
      <c r="J16" s="8">
        <f t="shared" si="5"/>
        <v>34.877232142857146</v>
      </c>
      <c r="K16" s="4" t="s">
        <v>6</v>
      </c>
      <c r="M16" s="9">
        <v>7</v>
      </c>
      <c r="N16" s="3" t="str">
        <f t="shared" si="6"/>
        <v>0x07</v>
      </c>
      <c r="O16" s="20">
        <f t="shared" si="2"/>
        <v>827.69091796875</v>
      </c>
      <c r="P16" s="11">
        <f t="shared" si="7"/>
        <v>0.29496593438423796</v>
      </c>
      <c r="Q16" s="4"/>
    </row>
    <row r="17" spans="2:17">
      <c r="B17" s="9">
        <v>8</v>
      </c>
      <c r="C17" s="3" t="str">
        <f t="shared" si="3"/>
        <v>0x08</v>
      </c>
      <c r="D17" s="10">
        <f t="shared" si="0"/>
        <v>678.16840277777783</v>
      </c>
      <c r="E17" s="11">
        <f t="shared" si="4"/>
        <v>0.36</v>
      </c>
      <c r="F17" s="4"/>
      <c r="H17" s="9">
        <v>8</v>
      </c>
      <c r="I17" s="6">
        <f t="shared" si="1"/>
        <v>762</v>
      </c>
      <c r="J17" s="8">
        <f t="shared" si="5"/>
        <v>30.517578125</v>
      </c>
      <c r="K17" s="4" t="s">
        <v>6</v>
      </c>
      <c r="M17" s="9">
        <v>8</v>
      </c>
      <c r="N17" s="3" t="str">
        <f t="shared" si="6"/>
        <v>0x08</v>
      </c>
      <c r="O17" s="20">
        <f t="shared" si="2"/>
        <v>735.72526041666663</v>
      </c>
      <c r="P17" s="11">
        <f t="shared" si="7"/>
        <v>0.33183667618226775</v>
      </c>
      <c r="Q17" s="4"/>
    </row>
    <row r="18" spans="2:17">
      <c r="B18" s="9">
        <v>9</v>
      </c>
      <c r="C18" s="3" t="str">
        <f t="shared" si="3"/>
        <v>0x09</v>
      </c>
      <c r="D18" s="10">
        <f t="shared" si="0"/>
        <v>610.3515625</v>
      </c>
      <c r="E18" s="11">
        <f t="shared" si="4"/>
        <v>0.4</v>
      </c>
      <c r="F18" s="4"/>
      <c r="H18" s="9">
        <v>9</v>
      </c>
      <c r="I18" s="6">
        <f t="shared" si="1"/>
        <v>677</v>
      </c>
      <c r="J18" s="8">
        <f t="shared" si="5"/>
        <v>27.126736111111111</v>
      </c>
      <c r="K18" s="4" t="s">
        <v>6</v>
      </c>
      <c r="M18" s="9">
        <v>9</v>
      </c>
      <c r="N18" s="3" t="str">
        <f t="shared" si="6"/>
        <v>0x09</v>
      </c>
      <c r="O18" s="20">
        <f t="shared" si="2"/>
        <v>662.15273437500002</v>
      </c>
      <c r="P18" s="11">
        <f t="shared" si="7"/>
        <v>0.36870741798029744</v>
      </c>
      <c r="Q18" s="4"/>
    </row>
    <row r="19" spans="2:17">
      <c r="B19" s="9">
        <v>10</v>
      </c>
      <c r="C19" s="3" t="str">
        <f t="shared" si="3"/>
        <v>0x0A</v>
      </c>
      <c r="D19" s="10">
        <f t="shared" si="0"/>
        <v>554.86505681818187</v>
      </c>
      <c r="E19" s="11">
        <f t="shared" si="4"/>
        <v>0.43999999999999995</v>
      </c>
      <c r="F19" s="4"/>
      <c r="H19" s="9">
        <v>10</v>
      </c>
      <c r="I19" s="6">
        <f t="shared" si="1"/>
        <v>609</v>
      </c>
      <c r="J19" s="8">
        <f t="shared" si="5"/>
        <v>24.4140625</v>
      </c>
      <c r="K19" s="4" t="s">
        <v>6</v>
      </c>
      <c r="M19" s="9">
        <v>10</v>
      </c>
      <c r="N19" s="3" t="str">
        <f t="shared" si="6"/>
        <v>0x0A</v>
      </c>
      <c r="O19" s="20">
        <f t="shared" si="2"/>
        <v>601.95703125</v>
      </c>
      <c r="P19" s="11">
        <f t="shared" si="7"/>
        <v>0.40557815977832717</v>
      </c>
      <c r="Q19" s="4"/>
    </row>
    <row r="20" spans="2:17">
      <c r="B20" s="9">
        <v>11</v>
      </c>
      <c r="C20" s="3" t="str">
        <f t="shared" si="3"/>
        <v>0x0B</v>
      </c>
      <c r="D20" s="10">
        <f t="shared" si="0"/>
        <v>508.62630208333331</v>
      </c>
      <c r="E20" s="11">
        <f t="shared" si="4"/>
        <v>0.48000000000000004</v>
      </c>
      <c r="F20" s="4"/>
      <c r="H20" s="9">
        <v>11</v>
      </c>
      <c r="I20" s="6">
        <f t="shared" si="1"/>
        <v>554</v>
      </c>
      <c r="J20" s="8">
        <f t="shared" si="5"/>
        <v>22.194602272727273</v>
      </c>
      <c r="K20" s="4" t="s">
        <v>6</v>
      </c>
      <c r="M20" s="9">
        <v>11</v>
      </c>
      <c r="N20" s="3" t="str">
        <f t="shared" si="6"/>
        <v>0x0B</v>
      </c>
      <c r="O20" s="20">
        <f t="shared" si="2"/>
        <v>551.7939453125</v>
      </c>
      <c r="P20" s="11">
        <f t="shared" si="7"/>
        <v>0.44244890157635697</v>
      </c>
      <c r="Q20" s="4"/>
    </row>
    <row r="21" spans="2:17">
      <c r="B21" s="9">
        <v>12</v>
      </c>
      <c r="C21" s="3" t="str">
        <f t="shared" si="3"/>
        <v>0x0C</v>
      </c>
      <c r="D21" s="10">
        <f t="shared" si="0"/>
        <v>469.50120192307691</v>
      </c>
      <c r="E21" s="11">
        <f t="shared" si="4"/>
        <v>0.52</v>
      </c>
      <c r="F21" s="4"/>
      <c r="H21" s="9">
        <v>12</v>
      </c>
      <c r="I21" s="6">
        <f t="shared" si="1"/>
        <v>508</v>
      </c>
      <c r="J21" s="8">
        <f t="shared" si="5"/>
        <v>20.345052083333332</v>
      </c>
      <c r="K21" s="4" t="s">
        <v>6</v>
      </c>
      <c r="M21" s="9">
        <v>12</v>
      </c>
      <c r="N21" s="3" t="str">
        <f t="shared" si="6"/>
        <v>0x0C</v>
      </c>
      <c r="O21" s="20">
        <f t="shared" si="2"/>
        <v>509.34825721153845</v>
      </c>
      <c r="P21" s="11">
        <f t="shared" si="7"/>
        <v>0.47931964337438671</v>
      </c>
      <c r="Q21" s="4"/>
    </row>
    <row r="22" spans="2:17">
      <c r="B22" s="9">
        <v>13</v>
      </c>
      <c r="C22" s="3" t="str">
        <f t="shared" si="3"/>
        <v>0x0D</v>
      </c>
      <c r="D22" s="10">
        <f t="shared" si="0"/>
        <v>435.96540178571428</v>
      </c>
      <c r="E22" s="11">
        <f t="shared" si="4"/>
        <v>0.56000000000000005</v>
      </c>
      <c r="F22" s="4"/>
      <c r="H22" s="9">
        <v>13</v>
      </c>
      <c r="I22" s="6">
        <f t="shared" si="1"/>
        <v>469</v>
      </c>
      <c r="J22" s="8">
        <f t="shared" si="5"/>
        <v>18.780048076923077</v>
      </c>
      <c r="K22" s="4" t="s">
        <v>6</v>
      </c>
      <c r="M22" s="9">
        <v>13</v>
      </c>
      <c r="N22" s="3" t="str">
        <f t="shared" si="6"/>
        <v>0x0D</v>
      </c>
      <c r="O22" s="20">
        <f t="shared" si="2"/>
        <v>472.96623883928572</v>
      </c>
      <c r="P22" s="11">
        <f t="shared" si="7"/>
        <v>0.51619038517241644</v>
      </c>
      <c r="Q22" s="4"/>
    </row>
    <row r="23" spans="2:17">
      <c r="B23" s="9">
        <v>14</v>
      </c>
      <c r="C23" s="3" t="str">
        <f t="shared" si="3"/>
        <v>0x0E</v>
      </c>
      <c r="D23" s="10">
        <f t="shared" si="0"/>
        <v>406.90104166666669</v>
      </c>
      <c r="E23" s="11">
        <f t="shared" si="4"/>
        <v>0.6</v>
      </c>
      <c r="F23" s="4"/>
      <c r="H23" s="9">
        <v>14</v>
      </c>
      <c r="I23" s="6">
        <f t="shared" si="1"/>
        <v>435</v>
      </c>
      <c r="J23" s="8">
        <f t="shared" si="5"/>
        <v>17.438616071428573</v>
      </c>
      <c r="K23" s="4" t="s">
        <v>6</v>
      </c>
      <c r="M23" s="9">
        <v>14</v>
      </c>
      <c r="N23" s="3" t="str">
        <f t="shared" si="6"/>
        <v>0x0E</v>
      </c>
      <c r="O23" s="20">
        <f t="shared" si="2"/>
        <v>441.43515624999998</v>
      </c>
      <c r="P23" s="11">
        <f t="shared" si="7"/>
        <v>0.55306112697044618</v>
      </c>
      <c r="Q23" s="4"/>
    </row>
    <row r="24" spans="2:17">
      <c r="B24" s="9">
        <v>15</v>
      </c>
      <c r="C24" s="3" t="str">
        <f t="shared" si="3"/>
        <v>0x0F</v>
      </c>
      <c r="D24" s="10">
        <f t="shared" si="0"/>
        <v>381.4697265625</v>
      </c>
      <c r="E24" s="11">
        <f t="shared" si="4"/>
        <v>0.64</v>
      </c>
      <c r="F24" s="4"/>
      <c r="H24" s="9">
        <v>15</v>
      </c>
      <c r="I24" s="6">
        <f t="shared" si="1"/>
        <v>406</v>
      </c>
      <c r="J24" s="8">
        <f t="shared" si="5"/>
        <v>16.276041666666668</v>
      </c>
      <c r="K24" s="4" t="s">
        <v>6</v>
      </c>
      <c r="M24" s="9">
        <v>15</v>
      </c>
      <c r="N24" s="3" t="str">
        <f t="shared" si="6"/>
        <v>0x0F</v>
      </c>
      <c r="O24" s="20">
        <f t="shared" si="2"/>
        <v>413.845458984375</v>
      </c>
      <c r="P24" s="11">
        <f t="shared" si="7"/>
        <v>0.58993186876847592</v>
      </c>
      <c r="Q24" s="4"/>
    </row>
    <row r="25" spans="2:17">
      <c r="B25" s="9">
        <v>16</v>
      </c>
      <c r="C25" s="3" t="str">
        <f>"0x"&amp;DEC2HEX(B25)</f>
        <v>0x10</v>
      </c>
      <c r="D25" s="10">
        <f t="shared" si="0"/>
        <v>359.03033088235293</v>
      </c>
      <c r="E25" s="11">
        <f t="shared" si="4"/>
        <v>0.68</v>
      </c>
      <c r="F25" s="4"/>
      <c r="H25" s="9">
        <v>16</v>
      </c>
      <c r="I25" s="6">
        <f t="shared" si="1"/>
        <v>380</v>
      </c>
      <c r="J25" s="8">
        <f t="shared" si="5"/>
        <v>15.2587890625</v>
      </c>
      <c r="K25" s="4" t="s">
        <v>6</v>
      </c>
      <c r="M25" s="9">
        <v>16</v>
      </c>
      <c r="N25" s="3" t="str">
        <f>"0x"&amp;DEC2HEX(M25)</f>
        <v>0x10</v>
      </c>
      <c r="O25" s="20">
        <f t="shared" si="2"/>
        <v>389.50160845588238</v>
      </c>
      <c r="P25" s="11">
        <f t="shared" si="7"/>
        <v>0.62680261056650566</v>
      </c>
      <c r="Q25" s="4"/>
    </row>
    <row r="26" spans="2:17">
      <c r="B26" s="9">
        <v>17</v>
      </c>
      <c r="C26" s="3" t="str">
        <f t="shared" ref="C26:C89" si="8">"0x"&amp;DEC2HEX(B26)</f>
        <v>0x11</v>
      </c>
      <c r="D26" s="10">
        <f t="shared" si="0"/>
        <v>339.08420138888891</v>
      </c>
      <c r="E26" s="11">
        <f t="shared" si="4"/>
        <v>0.72</v>
      </c>
      <c r="F26" s="4"/>
      <c r="H26" s="9">
        <v>17</v>
      </c>
      <c r="I26" s="6">
        <f t="shared" si="1"/>
        <v>358</v>
      </c>
      <c r="J26" s="8">
        <f t="shared" si="5"/>
        <v>14.361213235294118</v>
      </c>
      <c r="K26" s="4" t="s">
        <v>6</v>
      </c>
      <c r="M26" s="9">
        <v>17</v>
      </c>
      <c r="N26" s="3" t="str">
        <f t="shared" ref="N26:N89" si="9">"0x"&amp;DEC2HEX(M26)</f>
        <v>0x11</v>
      </c>
      <c r="O26" s="20">
        <f t="shared" si="2"/>
        <v>367.86263020833331</v>
      </c>
      <c r="P26" s="11">
        <f t="shared" si="7"/>
        <v>0.66367335236453551</v>
      </c>
      <c r="Q26" s="4"/>
    </row>
    <row r="27" spans="2:17">
      <c r="B27" s="9">
        <v>18</v>
      </c>
      <c r="C27" s="3" t="str">
        <f t="shared" si="8"/>
        <v>0x12</v>
      </c>
      <c r="D27" s="10">
        <f t="shared" si="0"/>
        <v>321.23766447368422</v>
      </c>
      <c r="E27" s="11">
        <f t="shared" si="4"/>
        <v>0.76</v>
      </c>
      <c r="F27" s="4"/>
      <c r="H27" s="9">
        <v>18</v>
      </c>
      <c r="I27" s="6">
        <f t="shared" si="1"/>
        <v>338</v>
      </c>
      <c r="J27" s="8">
        <f t="shared" si="5"/>
        <v>13.563368055555555</v>
      </c>
      <c r="K27" s="4" t="s">
        <v>6</v>
      </c>
      <c r="M27" s="9">
        <v>18</v>
      </c>
      <c r="N27" s="3" t="str">
        <f t="shared" si="9"/>
        <v>0x12</v>
      </c>
      <c r="O27" s="20">
        <f t="shared" si="2"/>
        <v>348.50143914473682</v>
      </c>
      <c r="P27" s="11">
        <f t="shared" si="7"/>
        <v>0.70054409416256525</v>
      </c>
      <c r="Q27" s="4"/>
    </row>
    <row r="28" spans="2:17">
      <c r="B28" s="9">
        <v>19</v>
      </c>
      <c r="C28" s="3" t="str">
        <f t="shared" si="8"/>
        <v>0x13</v>
      </c>
      <c r="D28" s="10">
        <f t="shared" si="0"/>
        <v>305.17578125</v>
      </c>
      <c r="E28" s="11">
        <f t="shared" si="4"/>
        <v>0.8</v>
      </c>
      <c r="F28" s="4"/>
      <c r="H28" s="9">
        <v>19</v>
      </c>
      <c r="I28" s="6">
        <f t="shared" si="1"/>
        <v>320</v>
      </c>
      <c r="J28" s="8">
        <f t="shared" si="5"/>
        <v>12.849506578947368</v>
      </c>
      <c r="K28" s="4" t="s">
        <v>6</v>
      </c>
      <c r="M28" s="9">
        <v>19</v>
      </c>
      <c r="N28" s="3" t="str">
        <f t="shared" si="9"/>
        <v>0x13</v>
      </c>
      <c r="O28" s="20">
        <f t="shared" si="2"/>
        <v>331.07636718750001</v>
      </c>
      <c r="P28" s="11">
        <f t="shared" si="7"/>
        <v>0.73741483596059487</v>
      </c>
      <c r="Q28" s="4"/>
    </row>
    <row r="29" spans="2:17">
      <c r="B29" s="9">
        <v>20</v>
      </c>
      <c r="C29" s="3" t="str">
        <f t="shared" si="8"/>
        <v>0x14</v>
      </c>
      <c r="D29" s="10">
        <f t="shared" si="0"/>
        <v>290.6436011904762</v>
      </c>
      <c r="E29" s="11">
        <f t="shared" si="4"/>
        <v>0.84</v>
      </c>
      <c r="F29" s="4"/>
      <c r="H29" s="9">
        <v>20</v>
      </c>
      <c r="I29" s="6">
        <f t="shared" si="1"/>
        <v>304</v>
      </c>
      <c r="J29" s="8">
        <f t="shared" si="5"/>
        <v>12.20703125</v>
      </c>
      <c r="K29" s="4" t="s">
        <v>6</v>
      </c>
      <c r="M29" s="9">
        <v>20</v>
      </c>
      <c r="N29" s="3" t="str">
        <f t="shared" si="9"/>
        <v>0x14</v>
      </c>
      <c r="O29" s="20">
        <f t="shared" si="2"/>
        <v>315.31082589285717</v>
      </c>
      <c r="P29" s="11">
        <f t="shared" si="7"/>
        <v>0.77428557775862461</v>
      </c>
      <c r="Q29" s="4"/>
    </row>
    <row r="30" spans="2:17">
      <c r="B30" s="9">
        <v>21</v>
      </c>
      <c r="C30" s="3" t="str">
        <f t="shared" si="8"/>
        <v>0x15</v>
      </c>
      <c r="D30" s="10">
        <f t="shared" si="0"/>
        <v>277.43252840909093</v>
      </c>
      <c r="E30" s="11">
        <f t="shared" si="4"/>
        <v>0.87999999999999989</v>
      </c>
      <c r="F30" s="4"/>
      <c r="H30" s="9">
        <v>21</v>
      </c>
      <c r="I30" s="6">
        <f t="shared" si="1"/>
        <v>290</v>
      </c>
      <c r="J30" s="8">
        <f t="shared" si="5"/>
        <v>11.625744047619047</v>
      </c>
      <c r="K30" s="4" t="s">
        <v>6</v>
      </c>
      <c r="M30" s="9">
        <v>21</v>
      </c>
      <c r="N30" s="3" t="str">
        <f t="shared" si="9"/>
        <v>0x15</v>
      </c>
      <c r="O30" s="20">
        <f t="shared" si="2"/>
        <v>300.978515625</v>
      </c>
      <c r="P30" s="11">
        <f t="shared" si="7"/>
        <v>0.81115631955665435</v>
      </c>
      <c r="Q30" s="4"/>
    </row>
    <row r="31" spans="2:17">
      <c r="B31" s="9">
        <v>22</v>
      </c>
      <c r="C31" s="3" t="str">
        <f t="shared" si="8"/>
        <v>0x16</v>
      </c>
      <c r="D31" s="10">
        <f t="shared" si="0"/>
        <v>265.37024456521738</v>
      </c>
      <c r="E31" s="11">
        <f t="shared" si="4"/>
        <v>0.92</v>
      </c>
      <c r="F31" s="4"/>
      <c r="H31" s="9">
        <v>22</v>
      </c>
      <c r="I31" s="6">
        <f t="shared" si="1"/>
        <v>276</v>
      </c>
      <c r="J31" s="8">
        <f t="shared" si="5"/>
        <v>11.097301136363637</v>
      </c>
      <c r="K31" s="4" t="s">
        <v>6</v>
      </c>
      <c r="M31" s="9">
        <v>22</v>
      </c>
      <c r="N31" s="3" t="str">
        <f t="shared" si="9"/>
        <v>0x16</v>
      </c>
      <c r="O31" s="20">
        <f t="shared" si="2"/>
        <v>287.89249320652175</v>
      </c>
      <c r="P31" s="11">
        <f t="shared" si="7"/>
        <v>0.84802706135468409</v>
      </c>
      <c r="Q31" s="4"/>
    </row>
    <row r="32" spans="2:17">
      <c r="B32" s="9">
        <v>23</v>
      </c>
      <c r="C32" s="3" t="str">
        <f t="shared" si="8"/>
        <v>0x17</v>
      </c>
      <c r="D32" s="10">
        <f t="shared" si="0"/>
        <v>254.31315104166666</v>
      </c>
      <c r="E32" s="11">
        <f t="shared" si="4"/>
        <v>0.96000000000000008</v>
      </c>
      <c r="F32" s="4"/>
      <c r="H32" s="9">
        <v>23</v>
      </c>
      <c r="I32" s="6">
        <f t="shared" si="1"/>
        <v>264</v>
      </c>
      <c r="J32" s="8">
        <f t="shared" si="5"/>
        <v>10.614809782608695</v>
      </c>
      <c r="K32" s="4" t="s">
        <v>6</v>
      </c>
      <c r="M32" s="9">
        <v>23</v>
      </c>
      <c r="N32" s="3" t="str">
        <f t="shared" si="9"/>
        <v>0x17</v>
      </c>
      <c r="O32" s="20">
        <f t="shared" si="2"/>
        <v>275.89697265625</v>
      </c>
      <c r="P32" s="11">
        <f t="shared" si="7"/>
        <v>0.88489780315271394</v>
      </c>
      <c r="Q32" s="4"/>
    </row>
    <row r="33" spans="2:17">
      <c r="B33" s="9">
        <v>24</v>
      </c>
      <c r="C33" s="3" t="str">
        <f t="shared" si="8"/>
        <v>0x18</v>
      </c>
      <c r="D33" s="10">
        <f t="shared" si="0"/>
        <v>244.140625</v>
      </c>
      <c r="E33" s="11">
        <f t="shared" si="4"/>
        <v>1</v>
      </c>
      <c r="F33" s="4"/>
      <c r="H33" s="9">
        <v>24</v>
      </c>
      <c r="I33" s="3">
        <f t="shared" si="1"/>
        <v>253</v>
      </c>
      <c r="J33" s="11">
        <f t="shared" si="5"/>
        <v>10.172526041666666</v>
      </c>
      <c r="K33" s="4"/>
      <c r="M33" s="9">
        <v>24</v>
      </c>
      <c r="N33" s="3" t="str">
        <f t="shared" si="9"/>
        <v>0x18</v>
      </c>
      <c r="O33" s="20">
        <f t="shared" si="2"/>
        <v>264.86109375000001</v>
      </c>
      <c r="P33" s="11">
        <f t="shared" si="7"/>
        <v>0.92176854495074356</v>
      </c>
      <c r="Q33" s="4"/>
    </row>
    <row r="34" spans="2:17">
      <c r="B34" s="9">
        <v>25</v>
      </c>
      <c r="C34" s="3" t="str">
        <f t="shared" si="8"/>
        <v>0x19</v>
      </c>
      <c r="D34" s="10">
        <f t="shared" si="0"/>
        <v>234.75060096153845</v>
      </c>
      <c r="E34" s="11">
        <f t="shared" si="4"/>
        <v>1.04</v>
      </c>
      <c r="F34" s="4"/>
      <c r="H34" s="9">
        <v>25</v>
      </c>
      <c r="I34" s="3">
        <f t="shared" si="1"/>
        <v>243</v>
      </c>
      <c r="J34" s="11">
        <f t="shared" si="5"/>
        <v>9.765625</v>
      </c>
      <c r="K34" s="4"/>
      <c r="M34" s="9">
        <v>25</v>
      </c>
      <c r="N34" s="3" t="str">
        <f t="shared" si="9"/>
        <v>0x19</v>
      </c>
      <c r="O34" s="20">
        <f t="shared" si="2"/>
        <v>254.67412860576923</v>
      </c>
      <c r="P34" s="11">
        <f t="shared" si="7"/>
        <v>0.95863928674877341</v>
      </c>
      <c r="Q34" s="4"/>
    </row>
    <row r="35" spans="2:17">
      <c r="B35" s="9">
        <v>26</v>
      </c>
      <c r="C35" s="3" t="str">
        <f t="shared" si="8"/>
        <v>0x1A</v>
      </c>
      <c r="D35" s="10">
        <f t="shared" si="0"/>
        <v>226.05613425925927</v>
      </c>
      <c r="E35" s="11">
        <f t="shared" si="4"/>
        <v>1.08</v>
      </c>
      <c r="F35" s="4"/>
      <c r="H35" s="9">
        <v>26</v>
      </c>
      <c r="I35" s="3">
        <f t="shared" si="1"/>
        <v>234</v>
      </c>
      <c r="J35" s="11">
        <f t="shared" si="5"/>
        <v>9.3900240384615383</v>
      </c>
      <c r="K35" s="4"/>
      <c r="M35" s="9">
        <v>26</v>
      </c>
      <c r="N35" s="3" t="str">
        <f t="shared" si="9"/>
        <v>0x1A</v>
      </c>
      <c r="O35" s="20">
        <f t="shared" si="2"/>
        <v>245.24175347222223</v>
      </c>
      <c r="P35" s="11">
        <f t="shared" si="7"/>
        <v>0.99551002854680315</v>
      </c>
      <c r="Q35" s="4"/>
    </row>
    <row r="36" spans="2:17">
      <c r="B36" s="9">
        <v>27</v>
      </c>
      <c r="C36" s="3" t="str">
        <f t="shared" si="8"/>
        <v>0x1B</v>
      </c>
      <c r="D36" s="10">
        <f t="shared" si="0"/>
        <v>217.98270089285714</v>
      </c>
      <c r="E36" s="11">
        <f t="shared" si="4"/>
        <v>1.1200000000000001</v>
      </c>
      <c r="F36" s="4"/>
      <c r="H36" s="9">
        <v>27</v>
      </c>
      <c r="I36" s="3">
        <f t="shared" si="1"/>
        <v>225</v>
      </c>
      <c r="J36" s="11">
        <f t="shared" si="5"/>
        <v>9.0422453703703702</v>
      </c>
      <c r="K36" s="4"/>
      <c r="M36" s="9">
        <v>27</v>
      </c>
      <c r="N36" s="3" t="str">
        <f t="shared" si="9"/>
        <v>0x1B</v>
      </c>
      <c r="O36" s="20">
        <f t="shared" si="2"/>
        <v>236.48311941964286</v>
      </c>
      <c r="P36" s="11">
        <f t="shared" si="7"/>
        <v>1.0323807703448329</v>
      </c>
      <c r="Q36" s="4"/>
    </row>
    <row r="37" spans="2:17">
      <c r="B37" s="9">
        <v>28</v>
      </c>
      <c r="C37" s="3" t="str">
        <f t="shared" si="8"/>
        <v>0x1C</v>
      </c>
      <c r="D37" s="10">
        <f t="shared" si="0"/>
        <v>210.46605603448276</v>
      </c>
      <c r="E37" s="11">
        <f t="shared" si="4"/>
        <v>1.1599999999999999</v>
      </c>
      <c r="F37" s="4"/>
      <c r="H37" s="9">
        <v>28</v>
      </c>
      <c r="I37" s="3">
        <f t="shared" si="1"/>
        <v>217</v>
      </c>
      <c r="J37" s="11">
        <f t="shared" si="5"/>
        <v>8.7193080357142865</v>
      </c>
      <c r="K37" s="4"/>
      <c r="M37" s="9">
        <v>28</v>
      </c>
      <c r="N37" s="3" t="str">
        <f t="shared" si="9"/>
        <v>0x1C</v>
      </c>
      <c r="O37" s="20">
        <f t="shared" si="2"/>
        <v>228.32852909482759</v>
      </c>
      <c r="P37" s="11">
        <f t="shared" si="7"/>
        <v>1.0692515121428625</v>
      </c>
      <c r="Q37" s="4"/>
    </row>
    <row r="38" spans="2:17">
      <c r="B38" s="9">
        <v>29</v>
      </c>
      <c r="C38" s="3" t="str">
        <f t="shared" si="8"/>
        <v>0x1D</v>
      </c>
      <c r="D38" s="10">
        <f t="shared" si="0"/>
        <v>203.45052083333334</v>
      </c>
      <c r="E38" s="11">
        <f t="shared" si="4"/>
        <v>1.2</v>
      </c>
      <c r="F38" s="4"/>
      <c r="H38" s="9">
        <v>29</v>
      </c>
      <c r="I38" s="3">
        <f t="shared" si="1"/>
        <v>209</v>
      </c>
      <c r="J38" s="11">
        <f t="shared" si="5"/>
        <v>8.4186422413793096</v>
      </c>
      <c r="K38" s="4"/>
      <c r="M38" s="9">
        <v>29</v>
      </c>
      <c r="N38" s="3" t="str">
        <f t="shared" si="9"/>
        <v>0x1D</v>
      </c>
      <c r="O38" s="20">
        <f t="shared" si="2"/>
        <v>220.71757812499999</v>
      </c>
      <c r="P38" s="11">
        <f t="shared" si="7"/>
        <v>1.1061222539408924</v>
      </c>
      <c r="Q38" s="4"/>
    </row>
    <row r="39" spans="2:17">
      <c r="B39" s="9">
        <v>30</v>
      </c>
      <c r="C39" s="3" t="str">
        <f t="shared" si="8"/>
        <v>0x1E</v>
      </c>
      <c r="D39" s="10">
        <f t="shared" si="0"/>
        <v>196.88760080645162</v>
      </c>
      <c r="E39" s="11">
        <f t="shared" si="4"/>
        <v>1.24</v>
      </c>
      <c r="F39" s="4"/>
      <c r="H39" s="9">
        <v>30</v>
      </c>
      <c r="I39" s="3">
        <f t="shared" si="1"/>
        <v>202</v>
      </c>
      <c r="J39" s="11">
        <f t="shared" si="5"/>
        <v>8.1380208333333339</v>
      </c>
      <c r="K39" s="4"/>
      <c r="M39" s="9">
        <v>30</v>
      </c>
      <c r="N39" s="3" t="str">
        <f t="shared" si="9"/>
        <v>0x1E</v>
      </c>
      <c r="O39" s="20">
        <f t="shared" si="2"/>
        <v>213.59765625</v>
      </c>
      <c r="P39" s="11">
        <f t="shared" si="7"/>
        <v>1.1429929957389222</v>
      </c>
      <c r="Q39" s="4"/>
    </row>
    <row r="40" spans="2:17">
      <c r="B40" s="9">
        <v>31</v>
      </c>
      <c r="C40" s="3" t="str">
        <f t="shared" si="8"/>
        <v>0x1F</v>
      </c>
      <c r="D40" s="10">
        <f t="shared" si="0"/>
        <v>190.73486328125</v>
      </c>
      <c r="E40" s="11">
        <f t="shared" si="4"/>
        <v>1.28</v>
      </c>
      <c r="F40" s="4"/>
      <c r="H40" s="9">
        <v>31</v>
      </c>
      <c r="I40" s="3">
        <f t="shared" si="1"/>
        <v>196</v>
      </c>
      <c r="J40" s="11">
        <f t="shared" si="5"/>
        <v>7.8755040322580649</v>
      </c>
      <c r="K40" s="4"/>
      <c r="M40" s="9">
        <v>31</v>
      </c>
      <c r="N40" s="3" t="str">
        <f t="shared" si="9"/>
        <v>0x1F</v>
      </c>
      <c r="O40" s="20">
        <f t="shared" si="2"/>
        <v>206.9227294921875</v>
      </c>
      <c r="P40" s="11">
        <f t="shared" si="7"/>
        <v>1.1798637375369518</v>
      </c>
      <c r="Q40" s="4"/>
    </row>
    <row r="41" spans="2:17">
      <c r="B41" s="9">
        <v>32</v>
      </c>
      <c r="C41" s="3" t="str">
        <f t="shared" si="8"/>
        <v>0x20</v>
      </c>
      <c r="D41" s="10">
        <f t="shared" si="0"/>
        <v>184.95501893939394</v>
      </c>
      <c r="E41" s="11">
        <f t="shared" si="4"/>
        <v>1.32</v>
      </c>
      <c r="F41" s="4"/>
      <c r="H41" s="9">
        <v>32</v>
      </c>
      <c r="I41" s="3">
        <f t="shared" si="1"/>
        <v>190</v>
      </c>
      <c r="J41" s="11">
        <f t="shared" si="5"/>
        <v>7.62939453125</v>
      </c>
      <c r="K41" s="4"/>
      <c r="M41" s="9">
        <v>32</v>
      </c>
      <c r="N41" s="3" t="str">
        <f t="shared" si="9"/>
        <v>0x20</v>
      </c>
      <c r="O41" s="20">
        <f t="shared" si="2"/>
        <v>200.65234375</v>
      </c>
      <c r="P41" s="11">
        <f t="shared" si="7"/>
        <v>1.2167344793349817</v>
      </c>
      <c r="Q41" s="4"/>
    </row>
    <row r="42" spans="2:17">
      <c r="B42" s="9">
        <v>33</v>
      </c>
      <c r="C42" s="3" t="str">
        <f t="shared" si="8"/>
        <v>0x21</v>
      </c>
      <c r="D42" s="10">
        <f t="shared" si="0"/>
        <v>179.51516544117646</v>
      </c>
      <c r="E42" s="11">
        <f t="shared" si="4"/>
        <v>1.36</v>
      </c>
      <c r="F42" s="4"/>
      <c r="H42" s="9">
        <v>33</v>
      </c>
      <c r="I42" s="3">
        <f t="shared" si="1"/>
        <v>184</v>
      </c>
      <c r="J42" s="11">
        <f t="shared" si="5"/>
        <v>7.3982007575757578</v>
      </c>
      <c r="K42" s="4"/>
      <c r="M42" s="9">
        <v>33</v>
      </c>
      <c r="N42" s="3" t="str">
        <f t="shared" si="9"/>
        <v>0x21</v>
      </c>
      <c r="O42" s="20">
        <f t="shared" si="2"/>
        <v>194.75080422794119</v>
      </c>
      <c r="P42" s="11">
        <f t="shared" si="7"/>
        <v>1.2536052211330113</v>
      </c>
      <c r="Q42" s="4"/>
    </row>
    <row r="43" spans="2:17">
      <c r="B43" s="9">
        <v>34</v>
      </c>
      <c r="C43" s="3" t="str">
        <f t="shared" si="8"/>
        <v>0x22</v>
      </c>
      <c r="D43" s="10">
        <f t="shared" si="0"/>
        <v>174.38616071428572</v>
      </c>
      <c r="E43" s="11">
        <f t="shared" si="4"/>
        <v>1.4</v>
      </c>
      <c r="F43" s="4"/>
      <c r="H43" s="9">
        <v>34</v>
      </c>
      <c r="I43" s="3">
        <f t="shared" si="1"/>
        <v>179</v>
      </c>
      <c r="J43" s="11">
        <f t="shared" si="5"/>
        <v>7.1806066176470589</v>
      </c>
      <c r="K43" s="4"/>
      <c r="M43" s="9">
        <v>34</v>
      </c>
      <c r="N43" s="3" t="str">
        <f t="shared" si="9"/>
        <v>0x22</v>
      </c>
      <c r="O43" s="20">
        <f t="shared" si="2"/>
        <v>189.18649553571427</v>
      </c>
      <c r="P43" s="11">
        <f t="shared" si="7"/>
        <v>1.2904759629310412</v>
      </c>
      <c r="Q43" s="4"/>
    </row>
    <row r="44" spans="2:17">
      <c r="B44" s="9">
        <v>35</v>
      </c>
      <c r="C44" s="3" t="str">
        <f t="shared" si="8"/>
        <v>0x23</v>
      </c>
      <c r="D44" s="10">
        <f t="shared" si="0"/>
        <v>169.54210069444446</v>
      </c>
      <c r="E44" s="11">
        <f t="shared" si="4"/>
        <v>1.44</v>
      </c>
      <c r="F44" s="4"/>
      <c r="H44" s="9">
        <v>35</v>
      </c>
      <c r="I44" s="3">
        <f t="shared" si="1"/>
        <v>173</v>
      </c>
      <c r="J44" s="11">
        <f t="shared" si="5"/>
        <v>6.9754464285714288</v>
      </c>
      <c r="K44" s="4"/>
      <c r="M44" s="9">
        <v>35</v>
      </c>
      <c r="N44" s="3" t="str">
        <f t="shared" si="9"/>
        <v>0x23</v>
      </c>
      <c r="O44" s="20">
        <f t="shared" si="2"/>
        <v>183.93131510416666</v>
      </c>
      <c r="P44" s="11">
        <f t="shared" si="7"/>
        <v>1.327346704729071</v>
      </c>
      <c r="Q44" s="4"/>
    </row>
    <row r="45" spans="2:17">
      <c r="B45" s="9">
        <v>36</v>
      </c>
      <c r="C45" s="3" t="str">
        <f t="shared" si="8"/>
        <v>0x24</v>
      </c>
      <c r="D45" s="10">
        <f t="shared" si="0"/>
        <v>164.95988175675674</v>
      </c>
      <c r="E45" s="11">
        <f t="shared" si="4"/>
        <v>1.4800000000000002</v>
      </c>
      <c r="F45" s="4"/>
      <c r="H45" s="9">
        <v>36</v>
      </c>
      <c r="I45" s="3">
        <f t="shared" si="1"/>
        <v>169</v>
      </c>
      <c r="J45" s="11">
        <f t="shared" si="5"/>
        <v>6.7816840277777777</v>
      </c>
      <c r="K45" s="4"/>
      <c r="M45" s="9">
        <v>36</v>
      </c>
      <c r="N45" s="3" t="str">
        <f t="shared" si="9"/>
        <v>0x24</v>
      </c>
      <c r="O45" s="20">
        <f t="shared" si="2"/>
        <v>178.96019847972974</v>
      </c>
      <c r="P45" s="11">
        <f t="shared" si="7"/>
        <v>1.3642174465271004</v>
      </c>
      <c r="Q45" s="4"/>
    </row>
    <row r="46" spans="2:17">
      <c r="B46" s="9">
        <v>37</v>
      </c>
      <c r="C46" s="3" t="str">
        <f t="shared" si="8"/>
        <v>0x25</v>
      </c>
      <c r="D46" s="10">
        <f t="shared" si="0"/>
        <v>160.61883223684211</v>
      </c>
      <c r="E46" s="11">
        <f t="shared" si="4"/>
        <v>1.52</v>
      </c>
      <c r="F46" s="4"/>
      <c r="H46" s="9">
        <v>37</v>
      </c>
      <c r="I46" s="3">
        <f t="shared" si="1"/>
        <v>164</v>
      </c>
      <c r="J46" s="11">
        <f t="shared" si="5"/>
        <v>6.5983952702702702</v>
      </c>
      <c r="K46" s="4"/>
      <c r="M46" s="9">
        <v>37</v>
      </c>
      <c r="N46" s="3" t="str">
        <f t="shared" si="9"/>
        <v>0x25</v>
      </c>
      <c r="O46" s="20">
        <f t="shared" si="2"/>
        <v>174.25071957236841</v>
      </c>
      <c r="P46" s="11">
        <f t="shared" si="7"/>
        <v>1.4010881883251305</v>
      </c>
      <c r="Q46" s="4"/>
    </row>
    <row r="47" spans="2:17">
      <c r="B47" s="9">
        <v>38</v>
      </c>
      <c r="C47" s="3" t="str">
        <f t="shared" si="8"/>
        <v>0x26</v>
      </c>
      <c r="D47" s="10">
        <f t="shared" si="0"/>
        <v>156.50040064102564</v>
      </c>
      <c r="E47" s="11">
        <f t="shared" si="4"/>
        <v>1.56</v>
      </c>
      <c r="F47" s="4"/>
      <c r="H47" s="9">
        <v>38</v>
      </c>
      <c r="I47" s="3">
        <f t="shared" si="1"/>
        <v>160</v>
      </c>
      <c r="J47" s="11">
        <f t="shared" si="5"/>
        <v>6.4247532894736841</v>
      </c>
      <c r="K47" s="4"/>
      <c r="M47" s="9">
        <v>38</v>
      </c>
      <c r="N47" s="3" t="str">
        <f t="shared" si="9"/>
        <v>0x26</v>
      </c>
      <c r="O47" s="20">
        <f t="shared" si="2"/>
        <v>169.78275240384616</v>
      </c>
      <c r="P47" s="11">
        <f t="shared" si="7"/>
        <v>1.4379589301231601</v>
      </c>
      <c r="Q47" s="4"/>
    </row>
    <row r="48" spans="2:17">
      <c r="B48" s="9">
        <v>39</v>
      </c>
      <c r="C48" s="3" t="str">
        <f t="shared" si="8"/>
        <v>0x27</v>
      </c>
      <c r="D48" s="10">
        <f t="shared" si="0"/>
        <v>152.587890625</v>
      </c>
      <c r="E48" s="11">
        <f t="shared" si="4"/>
        <v>1.6</v>
      </c>
      <c r="F48" s="4"/>
      <c r="H48" s="9">
        <v>39</v>
      </c>
      <c r="I48" s="3">
        <f t="shared" si="1"/>
        <v>156</v>
      </c>
      <c r="J48" s="11">
        <f t="shared" si="5"/>
        <v>6.2600160256410255</v>
      </c>
      <c r="K48" s="4"/>
      <c r="M48" s="9">
        <v>39</v>
      </c>
      <c r="N48" s="3" t="str">
        <f t="shared" si="9"/>
        <v>0x27</v>
      </c>
      <c r="O48" s="20">
        <f t="shared" si="2"/>
        <v>165.53818359375001</v>
      </c>
      <c r="P48" s="11">
        <f t="shared" si="7"/>
        <v>1.4748296719211897</v>
      </c>
      <c r="Q48" s="4"/>
    </row>
    <row r="49" spans="2:17">
      <c r="B49" s="9">
        <v>40</v>
      </c>
      <c r="C49" s="3" t="str">
        <f t="shared" si="8"/>
        <v>0x28</v>
      </c>
      <c r="D49" s="10">
        <f t="shared" si="0"/>
        <v>148.86623475609755</v>
      </c>
      <c r="E49" s="11">
        <f t="shared" si="4"/>
        <v>1.6400000000000001</v>
      </c>
      <c r="F49" s="4"/>
      <c r="H49" s="9">
        <v>40</v>
      </c>
      <c r="I49" s="3">
        <f t="shared" si="1"/>
        <v>152</v>
      </c>
      <c r="J49" s="11">
        <f t="shared" si="5"/>
        <v>6.103515625</v>
      </c>
      <c r="K49" s="4"/>
      <c r="M49" s="9">
        <v>40</v>
      </c>
      <c r="N49" s="3" t="str">
        <f t="shared" si="9"/>
        <v>0x28</v>
      </c>
      <c r="O49" s="20">
        <f t="shared" si="2"/>
        <v>161.5006669207317</v>
      </c>
      <c r="P49" s="11">
        <f t="shared" si="7"/>
        <v>1.5117004137192196</v>
      </c>
      <c r="Q49" s="4"/>
    </row>
    <row r="50" spans="2:17">
      <c r="B50" s="9">
        <v>41</v>
      </c>
      <c r="C50" s="3" t="str">
        <f t="shared" si="8"/>
        <v>0x29</v>
      </c>
      <c r="D50" s="10">
        <f t="shared" si="0"/>
        <v>145.3218005952381</v>
      </c>
      <c r="E50" s="11">
        <f t="shared" si="4"/>
        <v>1.68</v>
      </c>
      <c r="F50" s="4"/>
      <c r="H50" s="9">
        <v>41</v>
      </c>
      <c r="I50" s="3">
        <f t="shared" si="1"/>
        <v>148</v>
      </c>
      <c r="J50" s="11">
        <f t="shared" si="5"/>
        <v>5.9546493902439028</v>
      </c>
      <c r="K50" s="4"/>
      <c r="M50" s="9">
        <v>41</v>
      </c>
      <c r="N50" s="3" t="str">
        <f t="shared" si="9"/>
        <v>0x29</v>
      </c>
      <c r="O50" s="20">
        <f t="shared" si="2"/>
        <v>157.65541294642858</v>
      </c>
      <c r="P50" s="11">
        <f t="shared" si="7"/>
        <v>1.5485711555172492</v>
      </c>
      <c r="Q50" s="4"/>
    </row>
    <row r="51" spans="2:17">
      <c r="B51" s="9">
        <v>42</v>
      </c>
      <c r="C51" s="3" t="str">
        <f t="shared" si="8"/>
        <v>0x2A</v>
      </c>
      <c r="D51" s="10">
        <f t="shared" si="0"/>
        <v>141.9422238372093</v>
      </c>
      <c r="E51" s="11">
        <f t="shared" si="4"/>
        <v>1.72</v>
      </c>
      <c r="F51" s="4"/>
      <c r="H51" s="9">
        <v>42</v>
      </c>
      <c r="I51" s="3">
        <f t="shared" si="1"/>
        <v>144</v>
      </c>
      <c r="J51" s="11">
        <f t="shared" si="5"/>
        <v>5.8128720238095237</v>
      </c>
      <c r="K51" s="4"/>
      <c r="M51" s="9">
        <v>42</v>
      </c>
      <c r="N51" s="3" t="str">
        <f t="shared" si="9"/>
        <v>0x2A</v>
      </c>
      <c r="O51" s="20">
        <f t="shared" si="2"/>
        <v>153.98900799418604</v>
      </c>
      <c r="P51" s="11">
        <f t="shared" si="7"/>
        <v>1.5854418973152791</v>
      </c>
      <c r="Q51" s="4"/>
    </row>
    <row r="52" spans="2:17">
      <c r="B52" s="9">
        <v>43</v>
      </c>
      <c r="C52" s="3" t="str">
        <f t="shared" si="8"/>
        <v>0x2B</v>
      </c>
      <c r="D52" s="10">
        <f t="shared" si="0"/>
        <v>138.71626420454547</v>
      </c>
      <c r="E52" s="11">
        <f t="shared" si="4"/>
        <v>1.7599999999999998</v>
      </c>
      <c r="F52" s="4"/>
      <c r="H52" s="9">
        <v>43</v>
      </c>
      <c r="I52" s="3">
        <f t="shared" si="1"/>
        <v>141</v>
      </c>
      <c r="J52" s="11">
        <f t="shared" si="5"/>
        <v>5.6776889534883717</v>
      </c>
      <c r="K52" s="4"/>
      <c r="M52" s="9">
        <v>43</v>
      </c>
      <c r="N52" s="3" t="str">
        <f t="shared" si="9"/>
        <v>0x2B</v>
      </c>
      <c r="O52" s="20">
        <f t="shared" si="2"/>
        <v>150.4892578125</v>
      </c>
      <c r="P52" s="11">
        <f t="shared" si="7"/>
        <v>1.6223126391133087</v>
      </c>
      <c r="Q52" s="4"/>
    </row>
    <row r="53" spans="2:17">
      <c r="B53" s="9">
        <v>44</v>
      </c>
      <c r="C53" s="3" t="str">
        <f t="shared" si="8"/>
        <v>0x2C</v>
      </c>
      <c r="D53" s="10">
        <f t="shared" si="0"/>
        <v>135.63368055555554</v>
      </c>
      <c r="E53" s="11">
        <f t="shared" si="4"/>
        <v>1.8000000000000003</v>
      </c>
      <c r="F53" s="4"/>
      <c r="H53" s="9">
        <v>44</v>
      </c>
      <c r="I53" s="3">
        <f t="shared" si="1"/>
        <v>138</v>
      </c>
      <c r="J53" s="11">
        <f t="shared" si="5"/>
        <v>5.5486505681818183</v>
      </c>
      <c r="K53" s="4"/>
      <c r="M53" s="9">
        <v>44</v>
      </c>
      <c r="N53" s="3" t="str">
        <f t="shared" si="9"/>
        <v>0x2C</v>
      </c>
      <c r="O53" s="20">
        <f t="shared" si="2"/>
        <v>147.14505208333333</v>
      </c>
      <c r="P53" s="11">
        <f t="shared" si="7"/>
        <v>1.6591833809113385</v>
      </c>
      <c r="Q53" s="4"/>
    </row>
    <row r="54" spans="2:17">
      <c r="B54" s="9">
        <v>45</v>
      </c>
      <c r="C54" s="3" t="str">
        <f t="shared" si="8"/>
        <v>0x2D</v>
      </c>
      <c r="D54" s="10">
        <f t="shared" si="0"/>
        <v>132.68512228260869</v>
      </c>
      <c r="E54" s="11">
        <f t="shared" si="4"/>
        <v>1.84</v>
      </c>
      <c r="F54" s="4"/>
      <c r="H54" s="9">
        <v>45</v>
      </c>
      <c r="I54" s="3">
        <f t="shared" si="1"/>
        <v>135</v>
      </c>
      <c r="J54" s="11">
        <f t="shared" si="5"/>
        <v>5.4253472222222223</v>
      </c>
      <c r="K54" s="4"/>
      <c r="M54" s="9">
        <v>45</v>
      </c>
      <c r="N54" s="3" t="str">
        <f t="shared" si="9"/>
        <v>0x2D</v>
      </c>
      <c r="O54" s="20">
        <f t="shared" si="2"/>
        <v>143.94624660326087</v>
      </c>
      <c r="P54" s="11">
        <f t="shared" si="7"/>
        <v>1.6960541227093682</v>
      </c>
      <c r="Q54" s="4"/>
    </row>
    <row r="55" spans="2:17">
      <c r="B55" s="9">
        <v>46</v>
      </c>
      <c r="C55" s="3" t="str">
        <f t="shared" si="8"/>
        <v>0x2E</v>
      </c>
      <c r="D55" s="10">
        <f t="shared" si="0"/>
        <v>129.86203457446808</v>
      </c>
      <c r="E55" s="11">
        <f t="shared" si="4"/>
        <v>1.8800000000000001</v>
      </c>
      <c r="F55" s="4"/>
      <c r="H55" s="9">
        <v>46</v>
      </c>
      <c r="I55" s="3">
        <f t="shared" si="1"/>
        <v>132</v>
      </c>
      <c r="J55" s="11">
        <f t="shared" si="5"/>
        <v>5.3074048913043477</v>
      </c>
      <c r="K55" s="4"/>
      <c r="M55" s="9">
        <v>46</v>
      </c>
      <c r="N55" s="3" t="str">
        <f t="shared" si="9"/>
        <v>0x2E</v>
      </c>
      <c r="O55" s="20">
        <f t="shared" si="2"/>
        <v>140.88356050531914</v>
      </c>
      <c r="P55" s="11">
        <f t="shared" si="7"/>
        <v>1.7329248645073982</v>
      </c>
      <c r="Q55" s="4"/>
    </row>
    <row r="56" spans="2:17">
      <c r="B56" s="9">
        <v>47</v>
      </c>
      <c r="C56" s="3" t="str">
        <f t="shared" si="8"/>
        <v>0x2F</v>
      </c>
      <c r="D56" s="10">
        <f t="shared" si="0"/>
        <v>127.15657552083333</v>
      </c>
      <c r="E56" s="11">
        <f t="shared" si="4"/>
        <v>1.9200000000000002</v>
      </c>
      <c r="F56" s="4"/>
      <c r="H56" s="9">
        <v>47</v>
      </c>
      <c r="I56" s="3">
        <f t="shared" si="1"/>
        <v>129</v>
      </c>
      <c r="J56" s="11">
        <f t="shared" si="5"/>
        <v>5.1944813829787231</v>
      </c>
      <c r="K56" s="4"/>
      <c r="M56" s="9">
        <v>47</v>
      </c>
      <c r="N56" s="3" t="str">
        <f t="shared" si="9"/>
        <v>0x2F</v>
      </c>
      <c r="O56" s="20">
        <f t="shared" si="2"/>
        <v>137.948486328125</v>
      </c>
      <c r="P56" s="11">
        <f t="shared" si="7"/>
        <v>1.7697956063054279</v>
      </c>
      <c r="Q56" s="4"/>
    </row>
    <row r="57" spans="2:17">
      <c r="B57" s="9">
        <v>48</v>
      </c>
      <c r="C57" s="3" t="str">
        <f t="shared" si="8"/>
        <v>0x30</v>
      </c>
      <c r="D57" s="10">
        <f t="shared" si="0"/>
        <v>124.56154336734694</v>
      </c>
      <c r="E57" s="11">
        <f t="shared" si="4"/>
        <v>1.96</v>
      </c>
      <c r="F57" s="4"/>
      <c r="H57" s="9">
        <v>48</v>
      </c>
      <c r="I57" s="3">
        <f t="shared" si="1"/>
        <v>126</v>
      </c>
      <c r="J57" s="11">
        <f t="shared" si="5"/>
        <v>5.086263020833333</v>
      </c>
      <c r="K57" s="4"/>
      <c r="M57" s="9">
        <v>48</v>
      </c>
      <c r="N57" s="3" t="str">
        <f t="shared" si="9"/>
        <v>0x30</v>
      </c>
      <c r="O57" s="20">
        <f t="shared" si="2"/>
        <v>135.13321109693877</v>
      </c>
      <c r="P57" s="11">
        <f t="shared" si="7"/>
        <v>1.8066663481034577</v>
      </c>
      <c r="Q57" s="4"/>
    </row>
    <row r="58" spans="2:17">
      <c r="B58" s="9">
        <v>49</v>
      </c>
      <c r="C58" s="3" t="str">
        <f t="shared" si="8"/>
        <v>0x31</v>
      </c>
      <c r="D58" s="10">
        <f t="shared" si="0"/>
        <v>122.0703125</v>
      </c>
      <c r="E58" s="11">
        <f t="shared" si="4"/>
        <v>2</v>
      </c>
      <c r="F58" s="4"/>
      <c r="H58" s="9">
        <v>49</v>
      </c>
      <c r="I58" s="3">
        <f t="shared" si="1"/>
        <v>124</v>
      </c>
      <c r="J58" s="11">
        <f t="shared" si="5"/>
        <v>4.982461734693878</v>
      </c>
      <c r="K58" s="4"/>
      <c r="M58" s="9">
        <v>49</v>
      </c>
      <c r="N58" s="3" t="str">
        <f t="shared" si="9"/>
        <v>0x31</v>
      </c>
      <c r="O58" s="20">
        <f t="shared" si="2"/>
        <v>132.430546875</v>
      </c>
      <c r="P58" s="11">
        <f t="shared" si="7"/>
        <v>1.8435370899014871</v>
      </c>
      <c r="Q58" s="4"/>
    </row>
    <row r="59" spans="2:17">
      <c r="B59" s="9">
        <v>50</v>
      </c>
      <c r="C59" s="3" t="str">
        <f t="shared" si="8"/>
        <v>0x32</v>
      </c>
      <c r="D59" s="10">
        <f t="shared" si="0"/>
        <v>119.67677696078431</v>
      </c>
      <c r="E59" s="11">
        <f t="shared" si="4"/>
        <v>2.04</v>
      </c>
      <c r="F59" s="4"/>
      <c r="H59" s="9">
        <v>50</v>
      </c>
      <c r="I59" s="3">
        <f t="shared" si="1"/>
        <v>121</v>
      </c>
      <c r="J59" s="11">
        <f t="shared" si="5"/>
        <v>4.8828125</v>
      </c>
      <c r="K59" s="4"/>
      <c r="M59" s="9">
        <v>50</v>
      </c>
      <c r="N59" s="3" t="str">
        <f t="shared" si="9"/>
        <v>0x32</v>
      </c>
      <c r="O59" s="20">
        <f t="shared" si="2"/>
        <v>129.83386948529412</v>
      </c>
      <c r="P59" s="11">
        <f t="shared" si="7"/>
        <v>1.880407831699517</v>
      </c>
      <c r="Q59" s="4"/>
    </row>
    <row r="60" spans="2:17">
      <c r="B60" s="9">
        <v>51</v>
      </c>
      <c r="C60" s="3" t="str">
        <f t="shared" si="8"/>
        <v>0x33</v>
      </c>
      <c r="D60" s="10">
        <f t="shared" si="0"/>
        <v>117.37530048076923</v>
      </c>
      <c r="E60" s="11">
        <f t="shared" si="4"/>
        <v>2.08</v>
      </c>
      <c r="F60" s="4"/>
      <c r="H60" s="9">
        <v>51</v>
      </c>
      <c r="I60" s="3">
        <f t="shared" si="1"/>
        <v>119</v>
      </c>
      <c r="J60" s="11">
        <f t="shared" si="5"/>
        <v>4.7870710784313726</v>
      </c>
      <c r="K60" s="4"/>
      <c r="M60" s="9">
        <v>51</v>
      </c>
      <c r="N60" s="3" t="str">
        <f t="shared" si="9"/>
        <v>0x33</v>
      </c>
      <c r="O60" s="20">
        <f t="shared" si="2"/>
        <v>127.33706430288461</v>
      </c>
      <c r="P60" s="11">
        <f t="shared" si="7"/>
        <v>1.9172785734975468</v>
      </c>
      <c r="Q60" s="4"/>
    </row>
    <row r="61" spans="2:17">
      <c r="B61" s="9">
        <v>52</v>
      </c>
      <c r="C61" s="3" t="str">
        <f t="shared" si="8"/>
        <v>0x34</v>
      </c>
      <c r="D61" s="10">
        <f t="shared" si="0"/>
        <v>115.16067216981132</v>
      </c>
      <c r="E61" s="11">
        <f t="shared" si="4"/>
        <v>2.12</v>
      </c>
      <c r="F61" s="4"/>
      <c r="H61" s="9">
        <v>52</v>
      </c>
      <c r="I61" s="3">
        <f t="shared" si="1"/>
        <v>116</v>
      </c>
      <c r="J61" s="11">
        <f t="shared" si="5"/>
        <v>4.6950120192307692</v>
      </c>
      <c r="K61" s="4"/>
      <c r="M61" s="9">
        <v>52</v>
      </c>
      <c r="N61" s="3" t="str">
        <f t="shared" si="9"/>
        <v>0x34</v>
      </c>
      <c r="O61" s="20">
        <f t="shared" si="2"/>
        <v>124.93447818396227</v>
      </c>
      <c r="P61" s="11">
        <f t="shared" si="7"/>
        <v>1.9541493152955765</v>
      </c>
      <c r="Q61" s="4"/>
    </row>
    <row r="62" spans="2:17">
      <c r="B62" s="9">
        <v>53</v>
      </c>
      <c r="C62" s="3" t="str">
        <f t="shared" si="8"/>
        <v>0x35</v>
      </c>
      <c r="D62" s="10">
        <f t="shared" si="0"/>
        <v>113.02806712962963</v>
      </c>
      <c r="E62" s="11">
        <f t="shared" si="4"/>
        <v>2.16</v>
      </c>
      <c r="F62" s="4"/>
      <c r="H62" s="9">
        <v>53</v>
      </c>
      <c r="I62" s="3">
        <f t="shared" si="1"/>
        <v>114</v>
      </c>
      <c r="J62" s="11">
        <f t="shared" si="5"/>
        <v>4.6064268867924527</v>
      </c>
      <c r="K62" s="4"/>
      <c r="M62" s="9">
        <v>53</v>
      </c>
      <c r="N62" s="3" t="str">
        <f t="shared" si="9"/>
        <v>0x35</v>
      </c>
      <c r="O62" s="20">
        <f t="shared" si="2"/>
        <v>122.62087673611111</v>
      </c>
      <c r="P62" s="11">
        <f t="shared" si="7"/>
        <v>1.9910200570936063</v>
      </c>
      <c r="Q62" s="4"/>
    </row>
    <row r="63" spans="2:17">
      <c r="B63" s="9">
        <v>54</v>
      </c>
      <c r="C63" s="3" t="str">
        <f t="shared" si="8"/>
        <v>0x36</v>
      </c>
      <c r="D63" s="10">
        <f t="shared" si="0"/>
        <v>110.97301136363636</v>
      </c>
      <c r="E63" s="11">
        <f t="shared" si="4"/>
        <v>2.2000000000000002</v>
      </c>
      <c r="F63" s="4"/>
      <c r="H63" s="9">
        <v>54</v>
      </c>
      <c r="I63" s="3">
        <f t="shared" si="1"/>
        <v>112</v>
      </c>
      <c r="J63" s="11">
        <f t="shared" si="5"/>
        <v>4.5211226851851851</v>
      </c>
      <c r="K63" s="4"/>
      <c r="M63" s="9">
        <v>54</v>
      </c>
      <c r="N63" s="3" t="str">
        <f t="shared" si="9"/>
        <v>0x36</v>
      </c>
      <c r="O63" s="20">
        <f t="shared" si="2"/>
        <v>120.39140625</v>
      </c>
      <c r="P63" s="11">
        <f t="shared" si="7"/>
        <v>2.0278907988916361</v>
      </c>
      <c r="Q63" s="4"/>
    </row>
    <row r="64" spans="2:17">
      <c r="B64" s="9">
        <v>55</v>
      </c>
      <c r="C64" s="3" t="str">
        <f t="shared" si="8"/>
        <v>0x37</v>
      </c>
      <c r="D64" s="10">
        <f t="shared" si="0"/>
        <v>108.99135044642857</v>
      </c>
      <c r="E64" s="11">
        <f t="shared" si="4"/>
        <v>2.2400000000000002</v>
      </c>
      <c r="F64" s="4"/>
      <c r="H64" s="9">
        <v>55</v>
      </c>
      <c r="I64" s="3">
        <f t="shared" si="1"/>
        <v>110</v>
      </c>
      <c r="J64" s="11">
        <f t="shared" si="5"/>
        <v>4.4389204545454541</v>
      </c>
      <c r="K64" s="4"/>
      <c r="M64" s="9">
        <v>55</v>
      </c>
      <c r="N64" s="3" t="str">
        <f t="shared" si="9"/>
        <v>0x37</v>
      </c>
      <c r="O64" s="20">
        <f t="shared" si="2"/>
        <v>118.24155970982143</v>
      </c>
      <c r="P64" s="11">
        <f t="shared" si="7"/>
        <v>2.0647615406896658</v>
      </c>
      <c r="Q64" s="4"/>
    </row>
    <row r="65" spans="2:17">
      <c r="B65" s="9">
        <v>56</v>
      </c>
      <c r="C65" s="3" t="str">
        <f t="shared" si="8"/>
        <v>0x38</v>
      </c>
      <c r="D65" s="10">
        <f t="shared" si="0"/>
        <v>107.07922149122807</v>
      </c>
      <c r="E65" s="11">
        <f t="shared" si="4"/>
        <v>2.2800000000000002</v>
      </c>
      <c r="F65" s="4"/>
      <c r="H65" s="9">
        <v>56</v>
      </c>
      <c r="I65" s="3">
        <f t="shared" si="1"/>
        <v>108</v>
      </c>
      <c r="J65" s="11">
        <f t="shared" si="5"/>
        <v>4.3596540178571432</v>
      </c>
      <c r="K65" s="4"/>
      <c r="M65" s="9">
        <v>56</v>
      </c>
      <c r="N65" s="3" t="str">
        <f t="shared" si="9"/>
        <v>0x38</v>
      </c>
      <c r="O65" s="20">
        <f t="shared" si="2"/>
        <v>116.16714638157895</v>
      </c>
      <c r="P65" s="11">
        <f t="shared" si="7"/>
        <v>2.1016322824876954</v>
      </c>
      <c r="Q65" s="4"/>
    </row>
    <row r="66" spans="2:17">
      <c r="B66" s="9">
        <v>57</v>
      </c>
      <c r="C66" s="3" t="str">
        <f t="shared" si="8"/>
        <v>0x39</v>
      </c>
      <c r="D66" s="10">
        <f t="shared" si="0"/>
        <v>105.23302801724138</v>
      </c>
      <c r="E66" s="11">
        <f t="shared" si="4"/>
        <v>2.3199999999999998</v>
      </c>
      <c r="F66" s="4"/>
      <c r="H66" s="9">
        <v>57</v>
      </c>
      <c r="I66" s="3">
        <f t="shared" si="1"/>
        <v>106</v>
      </c>
      <c r="J66" s="11">
        <f t="shared" si="5"/>
        <v>4.2831688596491224</v>
      </c>
      <c r="K66" s="4"/>
      <c r="M66" s="9">
        <v>57</v>
      </c>
      <c r="N66" s="3" t="str">
        <f t="shared" si="9"/>
        <v>0x39</v>
      </c>
      <c r="O66" s="20">
        <f t="shared" si="2"/>
        <v>114.16426454741379</v>
      </c>
      <c r="P66" s="11">
        <f t="shared" si="7"/>
        <v>2.138503024285725</v>
      </c>
      <c r="Q66" s="4"/>
    </row>
    <row r="67" spans="2:17">
      <c r="B67" s="9">
        <v>58</v>
      </c>
      <c r="C67" s="3" t="str">
        <f t="shared" si="8"/>
        <v>0x3A</v>
      </c>
      <c r="D67" s="10">
        <f t="shared" si="0"/>
        <v>103.44941737288136</v>
      </c>
      <c r="E67" s="11">
        <f t="shared" si="4"/>
        <v>2.36</v>
      </c>
      <c r="F67" s="4"/>
      <c r="H67" s="9">
        <v>58</v>
      </c>
      <c r="I67" s="3">
        <f t="shared" si="1"/>
        <v>104</v>
      </c>
      <c r="J67" s="11">
        <f t="shared" si="5"/>
        <v>4.2093211206896548</v>
      </c>
      <c r="K67" s="4"/>
      <c r="M67" s="9">
        <v>58</v>
      </c>
      <c r="N67" s="3" t="str">
        <f t="shared" si="9"/>
        <v>0x3A</v>
      </c>
      <c r="O67" s="20">
        <f t="shared" si="2"/>
        <v>112.22927701271186</v>
      </c>
      <c r="P67" s="11">
        <f t="shared" si="7"/>
        <v>2.1753737660837551</v>
      </c>
      <c r="Q67" s="4"/>
    </row>
    <row r="68" spans="2:17">
      <c r="B68" s="9">
        <v>59</v>
      </c>
      <c r="C68" s="3" t="str">
        <f t="shared" si="8"/>
        <v>0x3B</v>
      </c>
      <c r="D68" s="10">
        <f t="shared" si="0"/>
        <v>101.72526041666667</v>
      </c>
      <c r="E68" s="11">
        <f t="shared" si="4"/>
        <v>2.4</v>
      </c>
      <c r="F68" s="4"/>
      <c r="H68" s="9">
        <v>59</v>
      </c>
      <c r="I68" s="3">
        <f t="shared" si="1"/>
        <v>102</v>
      </c>
      <c r="J68" s="11">
        <f t="shared" si="5"/>
        <v>4.1379766949152543</v>
      </c>
      <c r="K68" s="4"/>
      <c r="M68" s="9">
        <v>59</v>
      </c>
      <c r="N68" s="3" t="str">
        <f t="shared" si="9"/>
        <v>0x3B</v>
      </c>
      <c r="O68" s="20">
        <f t="shared" si="2"/>
        <v>110.35878906249999</v>
      </c>
      <c r="P68" s="11">
        <f t="shared" si="7"/>
        <v>2.2122445078817847</v>
      </c>
      <c r="Q68" s="4"/>
    </row>
    <row r="69" spans="2:17">
      <c r="B69" s="9">
        <v>60</v>
      </c>
      <c r="C69" s="3" t="str">
        <f t="shared" si="8"/>
        <v>0x3C</v>
      </c>
      <c r="D69" s="10">
        <f t="shared" si="0"/>
        <v>100.05763319672131</v>
      </c>
      <c r="E69" s="11">
        <f t="shared" si="4"/>
        <v>2.44</v>
      </c>
      <c r="F69" s="4"/>
      <c r="H69" s="9">
        <v>60</v>
      </c>
      <c r="I69" s="3">
        <f t="shared" si="1"/>
        <v>101</v>
      </c>
      <c r="J69" s="11">
        <f t="shared" si="5"/>
        <v>4.069010416666667</v>
      </c>
      <c r="K69" s="4"/>
      <c r="M69" s="9">
        <v>60</v>
      </c>
      <c r="N69" s="3" t="str">
        <f t="shared" si="9"/>
        <v>0x3C</v>
      </c>
      <c r="O69" s="20">
        <f t="shared" si="2"/>
        <v>108.54962858606558</v>
      </c>
      <c r="P69" s="11">
        <f t="shared" si="7"/>
        <v>2.2491152496798144</v>
      </c>
      <c r="Q69" s="4"/>
    </row>
    <row r="70" spans="2:17">
      <c r="B70" s="9">
        <v>61</v>
      </c>
      <c r="C70" s="3" t="str">
        <f t="shared" si="8"/>
        <v>0x3D</v>
      </c>
      <c r="D70" s="10">
        <f t="shared" si="0"/>
        <v>98.443800403225808</v>
      </c>
      <c r="E70" s="11">
        <f t="shared" si="4"/>
        <v>2.48</v>
      </c>
      <c r="F70" s="4"/>
      <c r="H70" s="9">
        <v>61</v>
      </c>
      <c r="I70" s="3">
        <f t="shared" si="1"/>
        <v>99</v>
      </c>
      <c r="J70" s="11">
        <f t="shared" si="5"/>
        <v>4.0023053278688527</v>
      </c>
      <c r="K70" s="4"/>
      <c r="M70" s="9">
        <v>61</v>
      </c>
      <c r="N70" s="3" t="str">
        <f t="shared" si="9"/>
        <v>0x3D</v>
      </c>
      <c r="O70" s="20">
        <f t="shared" si="2"/>
        <v>106.798828125</v>
      </c>
      <c r="P70" s="11">
        <f t="shared" si="7"/>
        <v>2.2859859914778444</v>
      </c>
      <c r="Q70" s="4"/>
    </row>
    <row r="71" spans="2:17">
      <c r="B71" s="9">
        <v>62</v>
      </c>
      <c r="C71" s="3" t="str">
        <f t="shared" si="8"/>
        <v>0x3E</v>
      </c>
      <c r="D71" s="10">
        <f t="shared" si="0"/>
        <v>96.881200396825392</v>
      </c>
      <c r="E71" s="11">
        <f t="shared" si="4"/>
        <v>2.52</v>
      </c>
      <c r="F71" s="4"/>
      <c r="H71" s="9">
        <v>62</v>
      </c>
      <c r="I71" s="3">
        <f t="shared" si="1"/>
        <v>97</v>
      </c>
      <c r="J71" s="11">
        <f t="shared" si="5"/>
        <v>3.9377520161290325</v>
      </c>
      <c r="K71" s="4"/>
      <c r="M71" s="9">
        <v>62</v>
      </c>
      <c r="N71" s="3" t="str">
        <f t="shared" si="9"/>
        <v>0x3E</v>
      </c>
      <c r="O71" s="20">
        <f t="shared" si="2"/>
        <v>105.10360863095238</v>
      </c>
      <c r="P71" s="11">
        <f t="shared" si="7"/>
        <v>2.3228567332758741</v>
      </c>
      <c r="Q71" s="4"/>
    </row>
    <row r="72" spans="2:17">
      <c r="B72" s="9">
        <v>63</v>
      </c>
      <c r="C72" s="3" t="str">
        <f t="shared" si="8"/>
        <v>0x3F</v>
      </c>
      <c r="D72" s="10">
        <f t="shared" si="0"/>
        <v>95.367431640625</v>
      </c>
      <c r="E72" s="11">
        <f t="shared" si="4"/>
        <v>2.56</v>
      </c>
      <c r="F72" s="4"/>
      <c r="H72" s="9">
        <v>63</v>
      </c>
      <c r="I72" s="3">
        <f t="shared" si="1"/>
        <v>96</v>
      </c>
      <c r="J72" s="11">
        <f t="shared" si="5"/>
        <v>3.8752480158730158</v>
      </c>
      <c r="K72" s="4"/>
      <c r="M72" s="9">
        <v>63</v>
      </c>
      <c r="N72" s="3" t="str">
        <f t="shared" si="9"/>
        <v>0x3F</v>
      </c>
      <c r="O72" s="20">
        <f t="shared" si="2"/>
        <v>103.46136474609375</v>
      </c>
      <c r="P72" s="11">
        <f t="shared" si="7"/>
        <v>2.3597274750739037</v>
      </c>
      <c r="Q72" s="4"/>
    </row>
    <row r="73" spans="2:17">
      <c r="B73" s="9">
        <v>64</v>
      </c>
      <c r="C73" s="3" t="str">
        <f t="shared" si="8"/>
        <v>0x40</v>
      </c>
      <c r="D73" s="10">
        <f t="shared" si="0"/>
        <v>93.900240384615387</v>
      </c>
      <c r="E73" s="11">
        <f t="shared" si="4"/>
        <v>2.6</v>
      </c>
      <c r="F73" s="4"/>
      <c r="H73" s="9">
        <v>64</v>
      </c>
      <c r="I73" s="3">
        <f t="shared" si="1"/>
        <v>94</v>
      </c>
      <c r="J73" s="11">
        <f t="shared" si="5"/>
        <v>3.814697265625</v>
      </c>
      <c r="K73" s="4"/>
      <c r="M73" s="9">
        <v>64</v>
      </c>
      <c r="N73" s="3" t="str">
        <f t="shared" si="9"/>
        <v>0x40</v>
      </c>
      <c r="O73" s="20">
        <f t="shared" si="2"/>
        <v>101.8696514423077</v>
      </c>
      <c r="P73" s="11">
        <f t="shared" si="7"/>
        <v>2.3965982168719333</v>
      </c>
      <c r="Q73" s="4"/>
    </row>
    <row r="74" spans="2:17">
      <c r="B74" s="9">
        <v>65</v>
      </c>
      <c r="C74" s="3" t="str">
        <f t="shared" si="8"/>
        <v>0x41</v>
      </c>
      <c r="D74" s="10">
        <f t="shared" ref="D74:D137" si="10">$F$4/(4096*(B74+1))</f>
        <v>92.477509469696969</v>
      </c>
      <c r="E74" s="11">
        <f t="shared" si="4"/>
        <v>2.64</v>
      </c>
      <c r="F74" s="4"/>
      <c r="H74" s="9">
        <v>65</v>
      </c>
      <c r="I74" s="3">
        <f t="shared" ref="I74:I137" si="11">ROUND($F$4/(4096*H74),0) -1</f>
        <v>93</v>
      </c>
      <c r="J74" s="11">
        <f t="shared" si="5"/>
        <v>3.7560096153846154</v>
      </c>
      <c r="K74" s="4"/>
      <c r="M74" s="9">
        <v>65</v>
      </c>
      <c r="N74" s="3" t="str">
        <f t="shared" si="9"/>
        <v>0x41</v>
      </c>
      <c r="O74" s="20">
        <f t="shared" ref="O74:O137" si="12">$F$5/(4096*(M74+1))</f>
        <v>100.326171875</v>
      </c>
      <c r="P74" s="11">
        <f t="shared" si="7"/>
        <v>2.4334689586699634</v>
      </c>
      <c r="Q74" s="4"/>
    </row>
    <row r="75" spans="2:17">
      <c r="B75" s="9">
        <v>66</v>
      </c>
      <c r="C75" s="3" t="str">
        <f t="shared" si="8"/>
        <v>0x42</v>
      </c>
      <c r="D75" s="10">
        <f t="shared" si="10"/>
        <v>91.097248134328353</v>
      </c>
      <c r="E75" s="11">
        <f t="shared" ref="E75:E138" si="13">1000000/ (4096 * D75)</f>
        <v>2.68</v>
      </c>
      <c r="F75" s="4"/>
      <c r="H75" s="9">
        <v>66</v>
      </c>
      <c r="I75" s="3">
        <f t="shared" si="11"/>
        <v>91</v>
      </c>
      <c r="J75" s="11">
        <f t="shared" ref="J75:J138" si="14">1000000/ (4096 * H75)</f>
        <v>3.6991003787878789</v>
      </c>
      <c r="K75" s="4"/>
      <c r="M75" s="9">
        <v>66</v>
      </c>
      <c r="N75" s="3" t="str">
        <f t="shared" si="9"/>
        <v>0x42</v>
      </c>
      <c r="O75" s="20">
        <f t="shared" si="12"/>
        <v>98.828766324626869</v>
      </c>
      <c r="P75" s="11">
        <f t="shared" ref="P75:P138" si="15">1000000/ (4096 * O75)</f>
        <v>2.470339700467993</v>
      </c>
      <c r="Q75" s="4"/>
    </row>
    <row r="76" spans="2:17">
      <c r="B76" s="9">
        <v>67</v>
      </c>
      <c r="C76" s="3" t="str">
        <f t="shared" si="8"/>
        <v>0x43</v>
      </c>
      <c r="D76" s="10">
        <f t="shared" si="10"/>
        <v>89.757582720588232</v>
      </c>
      <c r="E76" s="11">
        <f t="shared" si="13"/>
        <v>2.72</v>
      </c>
      <c r="F76" s="4"/>
      <c r="H76" s="9">
        <v>67</v>
      </c>
      <c r="I76" s="3">
        <f t="shared" si="11"/>
        <v>90</v>
      </c>
      <c r="J76" s="11">
        <f t="shared" si="14"/>
        <v>3.6438899253731343</v>
      </c>
      <c r="K76" s="4"/>
      <c r="M76" s="9">
        <v>67</v>
      </c>
      <c r="N76" s="3" t="str">
        <f t="shared" si="9"/>
        <v>0x43</v>
      </c>
      <c r="O76" s="20">
        <f t="shared" si="12"/>
        <v>97.375402113970594</v>
      </c>
      <c r="P76" s="11">
        <f t="shared" si="15"/>
        <v>2.5072104422660226</v>
      </c>
      <c r="Q76" s="4"/>
    </row>
    <row r="77" spans="2:17">
      <c r="B77" s="9">
        <v>68</v>
      </c>
      <c r="C77" s="3" t="str">
        <f t="shared" si="8"/>
        <v>0x44</v>
      </c>
      <c r="D77" s="10">
        <f t="shared" si="10"/>
        <v>88.456748188405797</v>
      </c>
      <c r="E77" s="11">
        <f t="shared" si="13"/>
        <v>2.76</v>
      </c>
      <c r="F77" s="4"/>
      <c r="H77" s="9">
        <v>68</v>
      </c>
      <c r="I77" s="3">
        <f t="shared" si="11"/>
        <v>89</v>
      </c>
      <c r="J77" s="11">
        <f t="shared" si="14"/>
        <v>3.5903033088235294</v>
      </c>
      <c r="K77" s="4"/>
      <c r="M77" s="9">
        <v>68</v>
      </c>
      <c r="N77" s="3" t="str">
        <f t="shared" si="9"/>
        <v>0x44</v>
      </c>
      <c r="O77" s="20">
        <f t="shared" si="12"/>
        <v>95.964164402173907</v>
      </c>
      <c r="P77" s="11">
        <f t="shared" si="15"/>
        <v>2.5440811840640527</v>
      </c>
      <c r="Q77" s="4"/>
    </row>
    <row r="78" spans="2:17">
      <c r="B78" s="9">
        <v>69</v>
      </c>
      <c r="C78" s="3" t="str">
        <f t="shared" si="8"/>
        <v>0x45</v>
      </c>
      <c r="D78" s="10">
        <f t="shared" si="10"/>
        <v>87.193080357142861</v>
      </c>
      <c r="E78" s="11">
        <f t="shared" si="13"/>
        <v>2.8</v>
      </c>
      <c r="F78" s="4"/>
      <c r="H78" s="9">
        <v>69</v>
      </c>
      <c r="I78" s="3">
        <f t="shared" si="11"/>
        <v>87</v>
      </c>
      <c r="J78" s="11">
        <f t="shared" si="14"/>
        <v>3.5382699275362319</v>
      </c>
      <c r="K78" s="4"/>
      <c r="M78" s="9">
        <v>69</v>
      </c>
      <c r="N78" s="3" t="str">
        <f t="shared" si="9"/>
        <v>0x45</v>
      </c>
      <c r="O78" s="20">
        <f t="shared" si="12"/>
        <v>94.593247767857136</v>
      </c>
      <c r="P78" s="11">
        <f t="shared" si="15"/>
        <v>2.5809519258620823</v>
      </c>
      <c r="Q78" s="4"/>
    </row>
    <row r="79" spans="2:17">
      <c r="B79" s="9">
        <v>70</v>
      </c>
      <c r="C79" s="3" t="str">
        <f t="shared" si="8"/>
        <v>0x46</v>
      </c>
      <c r="D79" s="10">
        <f t="shared" si="10"/>
        <v>85.965008802816897</v>
      </c>
      <c r="E79" s="11">
        <f t="shared" si="13"/>
        <v>2.8400000000000003</v>
      </c>
      <c r="F79" s="4"/>
      <c r="H79" s="9">
        <v>70</v>
      </c>
      <c r="I79" s="3">
        <f t="shared" si="11"/>
        <v>86</v>
      </c>
      <c r="J79" s="11">
        <f t="shared" si="14"/>
        <v>3.4877232142857144</v>
      </c>
      <c r="K79" s="4"/>
      <c r="M79" s="9">
        <v>70</v>
      </c>
      <c r="N79" s="3" t="str">
        <f t="shared" si="9"/>
        <v>0x46</v>
      </c>
      <c r="O79" s="20">
        <f t="shared" si="12"/>
        <v>93.260948503521121</v>
      </c>
      <c r="P79" s="11">
        <f t="shared" si="15"/>
        <v>2.617822667660112</v>
      </c>
      <c r="Q79" s="4"/>
    </row>
    <row r="80" spans="2:17">
      <c r="B80" s="9">
        <v>71</v>
      </c>
      <c r="C80" s="3" t="str">
        <f t="shared" si="8"/>
        <v>0x47</v>
      </c>
      <c r="D80" s="10">
        <f t="shared" si="10"/>
        <v>84.771050347222229</v>
      </c>
      <c r="E80" s="11">
        <f t="shared" si="13"/>
        <v>2.88</v>
      </c>
      <c r="F80" s="4"/>
      <c r="H80" s="9">
        <v>71</v>
      </c>
      <c r="I80" s="3">
        <f t="shared" si="11"/>
        <v>85</v>
      </c>
      <c r="J80" s="11">
        <f t="shared" si="14"/>
        <v>3.438600352112676</v>
      </c>
      <c r="K80" s="4"/>
      <c r="M80" s="9">
        <v>71</v>
      </c>
      <c r="N80" s="3" t="str">
        <f t="shared" si="9"/>
        <v>0x47</v>
      </c>
      <c r="O80" s="20">
        <f t="shared" si="12"/>
        <v>91.965657552083329</v>
      </c>
      <c r="P80" s="11">
        <f t="shared" si="15"/>
        <v>2.654693409458142</v>
      </c>
      <c r="Q80" s="4"/>
    </row>
    <row r="81" spans="2:17">
      <c r="B81" s="9">
        <v>72</v>
      </c>
      <c r="C81" s="3" t="str">
        <f t="shared" si="8"/>
        <v>0x48</v>
      </c>
      <c r="D81" s="10">
        <f t="shared" si="10"/>
        <v>83.609803082191775</v>
      </c>
      <c r="E81" s="11">
        <f t="shared" si="13"/>
        <v>2.9200000000000004</v>
      </c>
      <c r="F81" s="4"/>
      <c r="H81" s="9">
        <v>72</v>
      </c>
      <c r="I81" s="3">
        <f t="shared" si="11"/>
        <v>84</v>
      </c>
      <c r="J81" s="11">
        <f t="shared" si="14"/>
        <v>3.3908420138888888</v>
      </c>
      <c r="K81" s="4"/>
      <c r="M81" s="9">
        <v>72</v>
      </c>
      <c r="N81" s="3" t="str">
        <f t="shared" si="9"/>
        <v>0x48</v>
      </c>
      <c r="O81" s="20">
        <f t="shared" si="12"/>
        <v>90.705854023972606</v>
      </c>
      <c r="P81" s="11">
        <f t="shared" si="15"/>
        <v>2.6915641512561712</v>
      </c>
      <c r="Q81" s="4"/>
    </row>
    <row r="82" spans="2:17">
      <c r="B82" s="9">
        <v>73</v>
      </c>
      <c r="C82" s="3" t="str">
        <f t="shared" si="8"/>
        <v>0x49</v>
      </c>
      <c r="D82" s="10">
        <f t="shared" si="10"/>
        <v>82.479940878378372</v>
      </c>
      <c r="E82" s="11">
        <f t="shared" si="13"/>
        <v>2.9600000000000004</v>
      </c>
      <c r="F82" s="4"/>
      <c r="H82" s="9">
        <v>73</v>
      </c>
      <c r="I82" s="3">
        <f t="shared" si="11"/>
        <v>83</v>
      </c>
      <c r="J82" s="11">
        <f t="shared" si="14"/>
        <v>3.3443921232876712</v>
      </c>
      <c r="K82" s="4"/>
      <c r="M82" s="9">
        <v>73</v>
      </c>
      <c r="N82" s="3" t="str">
        <f t="shared" si="9"/>
        <v>0x49</v>
      </c>
      <c r="O82" s="20">
        <f t="shared" si="12"/>
        <v>89.48009923986487</v>
      </c>
      <c r="P82" s="11">
        <f t="shared" si="15"/>
        <v>2.7284348930542008</v>
      </c>
      <c r="Q82" s="4"/>
    </row>
    <row r="83" spans="2:17">
      <c r="B83" s="9">
        <v>74</v>
      </c>
      <c r="C83" s="3" t="str">
        <f t="shared" si="8"/>
        <v>0x4A</v>
      </c>
      <c r="D83" s="10">
        <f t="shared" si="10"/>
        <v>81.380208333333329</v>
      </c>
      <c r="E83" s="11">
        <f t="shared" si="13"/>
        <v>3</v>
      </c>
      <c r="F83" s="4"/>
      <c r="H83" s="9">
        <v>74</v>
      </c>
      <c r="I83" s="3">
        <f t="shared" si="11"/>
        <v>81</v>
      </c>
      <c r="J83" s="11">
        <f t="shared" si="14"/>
        <v>3.2991976351351351</v>
      </c>
      <c r="K83" s="4"/>
      <c r="M83" s="9">
        <v>74</v>
      </c>
      <c r="N83" s="3" t="str">
        <f t="shared" si="9"/>
        <v>0x4A</v>
      </c>
      <c r="O83" s="20">
        <f t="shared" si="12"/>
        <v>88.287031249999998</v>
      </c>
      <c r="P83" s="11">
        <f t="shared" si="15"/>
        <v>2.7653056348522309</v>
      </c>
      <c r="Q83" s="4"/>
    </row>
    <row r="84" spans="2:17">
      <c r="B84" s="9">
        <v>75</v>
      </c>
      <c r="C84" s="3" t="str">
        <f t="shared" si="8"/>
        <v>0x4B</v>
      </c>
      <c r="D84" s="10">
        <f t="shared" si="10"/>
        <v>80.309416118421055</v>
      </c>
      <c r="E84" s="11">
        <f t="shared" si="13"/>
        <v>3.04</v>
      </c>
      <c r="F84" s="4"/>
      <c r="H84" s="9">
        <v>75</v>
      </c>
      <c r="I84" s="3">
        <f t="shared" si="11"/>
        <v>80</v>
      </c>
      <c r="J84" s="11">
        <f t="shared" si="14"/>
        <v>3.2552083333333335</v>
      </c>
      <c r="K84" s="4"/>
      <c r="M84" s="9">
        <v>75</v>
      </c>
      <c r="N84" s="3" t="str">
        <f t="shared" si="9"/>
        <v>0x4B</v>
      </c>
      <c r="O84" s="20">
        <f t="shared" si="12"/>
        <v>87.125359786184205</v>
      </c>
      <c r="P84" s="11">
        <f t="shared" si="15"/>
        <v>2.802176376650261</v>
      </c>
      <c r="Q84" s="4"/>
    </row>
    <row r="85" spans="2:17">
      <c r="B85" s="9">
        <v>76</v>
      </c>
      <c r="C85" s="3" t="str">
        <f t="shared" si="8"/>
        <v>0x4C</v>
      </c>
      <c r="D85" s="10">
        <f t="shared" si="10"/>
        <v>79.266436688311686</v>
      </c>
      <c r="E85" s="11">
        <f t="shared" si="13"/>
        <v>3.08</v>
      </c>
      <c r="F85" s="4"/>
      <c r="H85" s="9">
        <v>76</v>
      </c>
      <c r="I85" s="3">
        <f t="shared" si="11"/>
        <v>79</v>
      </c>
      <c r="J85" s="11">
        <f t="shared" si="14"/>
        <v>3.212376644736842</v>
      </c>
      <c r="K85" s="4"/>
      <c r="M85" s="9">
        <v>76</v>
      </c>
      <c r="N85" s="3" t="str">
        <f t="shared" si="9"/>
        <v>0x4C</v>
      </c>
      <c r="O85" s="20">
        <f t="shared" si="12"/>
        <v>85.993861607142861</v>
      </c>
      <c r="P85" s="11">
        <f t="shared" si="15"/>
        <v>2.8390471184482902</v>
      </c>
      <c r="Q85" s="4"/>
    </row>
    <row r="86" spans="2:17">
      <c r="B86" s="9">
        <v>77</v>
      </c>
      <c r="C86" s="3" t="str">
        <f t="shared" si="8"/>
        <v>0x4D</v>
      </c>
      <c r="D86" s="10">
        <f t="shared" si="10"/>
        <v>78.250200320512818</v>
      </c>
      <c r="E86" s="11">
        <f t="shared" si="13"/>
        <v>3.12</v>
      </c>
      <c r="F86" s="4"/>
      <c r="H86" s="9">
        <v>77</v>
      </c>
      <c r="I86" s="3">
        <f t="shared" si="11"/>
        <v>78</v>
      </c>
      <c r="J86" s="11">
        <f t="shared" si="14"/>
        <v>3.1706574675324677</v>
      </c>
      <c r="K86" s="4"/>
      <c r="M86" s="9">
        <v>77</v>
      </c>
      <c r="N86" s="3" t="str">
        <f t="shared" si="9"/>
        <v>0x4D</v>
      </c>
      <c r="O86" s="20">
        <f t="shared" si="12"/>
        <v>84.89137620192308</v>
      </c>
      <c r="P86" s="11">
        <f t="shared" si="15"/>
        <v>2.8759178602463202</v>
      </c>
      <c r="Q86" s="4"/>
    </row>
    <row r="87" spans="2:17">
      <c r="B87" s="9">
        <v>78</v>
      </c>
      <c r="C87" s="3" t="str">
        <f t="shared" si="8"/>
        <v>0x4E</v>
      </c>
      <c r="D87" s="10">
        <f t="shared" si="10"/>
        <v>77.259691455696199</v>
      </c>
      <c r="E87" s="11">
        <f t="shared" si="13"/>
        <v>3.16</v>
      </c>
      <c r="F87" s="4"/>
      <c r="H87" s="9">
        <v>78</v>
      </c>
      <c r="I87" s="3">
        <f t="shared" si="11"/>
        <v>77</v>
      </c>
      <c r="J87" s="11">
        <f t="shared" si="14"/>
        <v>3.1300080128205128</v>
      </c>
      <c r="K87" s="4"/>
      <c r="M87" s="9">
        <v>78</v>
      </c>
      <c r="N87" s="3" t="str">
        <f t="shared" si="9"/>
        <v>0x4E</v>
      </c>
      <c r="O87" s="20">
        <f t="shared" si="12"/>
        <v>83.816801819620252</v>
      </c>
      <c r="P87" s="11">
        <f t="shared" si="15"/>
        <v>2.9127886020443499</v>
      </c>
      <c r="Q87" s="4"/>
    </row>
    <row r="88" spans="2:17">
      <c r="B88" s="9">
        <v>79</v>
      </c>
      <c r="C88" s="3" t="str">
        <f t="shared" si="8"/>
        <v>0x4F</v>
      </c>
      <c r="D88" s="10">
        <f t="shared" si="10"/>
        <v>76.2939453125</v>
      </c>
      <c r="E88" s="11">
        <f t="shared" si="13"/>
        <v>3.2</v>
      </c>
      <c r="F88" s="4"/>
      <c r="H88" s="9">
        <v>79</v>
      </c>
      <c r="I88" s="3">
        <f t="shared" si="11"/>
        <v>76</v>
      </c>
      <c r="J88" s="11">
        <f t="shared" si="14"/>
        <v>3.090387658227848</v>
      </c>
      <c r="K88" s="4"/>
      <c r="M88" s="9">
        <v>79</v>
      </c>
      <c r="N88" s="3" t="str">
        <f t="shared" si="9"/>
        <v>0x4F</v>
      </c>
      <c r="O88" s="20">
        <f t="shared" si="12"/>
        <v>82.769091796875003</v>
      </c>
      <c r="P88" s="11">
        <f t="shared" si="15"/>
        <v>2.9496593438423795</v>
      </c>
      <c r="Q88" s="4"/>
    </row>
    <row r="89" spans="2:17">
      <c r="B89" s="9">
        <v>80</v>
      </c>
      <c r="C89" s="3" t="str">
        <f t="shared" si="8"/>
        <v>0x50</v>
      </c>
      <c r="D89" s="10">
        <f t="shared" si="10"/>
        <v>75.352044753086417</v>
      </c>
      <c r="E89" s="11">
        <f t="shared" si="13"/>
        <v>3.24</v>
      </c>
      <c r="F89" s="4"/>
      <c r="H89" s="9">
        <v>80</v>
      </c>
      <c r="I89" s="3">
        <f t="shared" si="11"/>
        <v>75</v>
      </c>
      <c r="J89" s="11">
        <f t="shared" si="14"/>
        <v>3.0517578125</v>
      </c>
      <c r="K89" s="4"/>
      <c r="M89" s="9">
        <v>80</v>
      </c>
      <c r="N89" s="3" t="str">
        <f t="shared" si="9"/>
        <v>0x50</v>
      </c>
      <c r="O89" s="20">
        <f t="shared" si="12"/>
        <v>81.747251157407405</v>
      </c>
      <c r="P89" s="11">
        <f t="shared" si="15"/>
        <v>2.9865300856404096</v>
      </c>
      <c r="Q89" s="4"/>
    </row>
    <row r="90" spans="2:17">
      <c r="B90" s="9">
        <v>81</v>
      </c>
      <c r="C90" s="3" t="str">
        <f t="shared" ref="C90:C153" si="16">"0x"&amp;DEC2HEX(B90)</f>
        <v>0x51</v>
      </c>
      <c r="D90" s="10">
        <f t="shared" si="10"/>
        <v>74.433117378048777</v>
      </c>
      <c r="E90" s="11">
        <f t="shared" si="13"/>
        <v>3.2800000000000002</v>
      </c>
      <c r="F90" s="4"/>
      <c r="H90" s="9">
        <v>81</v>
      </c>
      <c r="I90" s="3">
        <f t="shared" si="11"/>
        <v>74</v>
      </c>
      <c r="J90" s="11">
        <f t="shared" si="14"/>
        <v>3.0140817901234569</v>
      </c>
      <c r="K90" s="4"/>
      <c r="M90" s="9">
        <v>81</v>
      </c>
      <c r="N90" s="3" t="str">
        <f t="shared" ref="N90:N153" si="17">"0x"&amp;DEC2HEX(M90)</f>
        <v>0x51</v>
      </c>
      <c r="O90" s="20">
        <f t="shared" si="12"/>
        <v>80.750333460365852</v>
      </c>
      <c r="P90" s="11">
        <f t="shared" si="15"/>
        <v>3.0234008274384392</v>
      </c>
      <c r="Q90" s="4"/>
    </row>
    <row r="91" spans="2:17">
      <c r="B91" s="9">
        <v>82</v>
      </c>
      <c r="C91" s="3" t="str">
        <f t="shared" si="16"/>
        <v>0x52</v>
      </c>
      <c r="D91" s="10">
        <f t="shared" si="10"/>
        <v>73.536332831325296</v>
      </c>
      <c r="E91" s="11">
        <f t="shared" si="13"/>
        <v>3.3200000000000003</v>
      </c>
      <c r="F91" s="4"/>
      <c r="H91" s="9">
        <v>82</v>
      </c>
      <c r="I91" s="3">
        <f t="shared" si="11"/>
        <v>73</v>
      </c>
      <c r="J91" s="11">
        <f t="shared" si="14"/>
        <v>2.9773246951219514</v>
      </c>
      <c r="K91" s="4"/>
      <c r="M91" s="9">
        <v>82</v>
      </c>
      <c r="N91" s="3" t="str">
        <f t="shared" si="17"/>
        <v>0x52</v>
      </c>
      <c r="O91" s="20">
        <f t="shared" si="12"/>
        <v>79.777437876506028</v>
      </c>
      <c r="P91" s="11">
        <f t="shared" si="15"/>
        <v>3.0602715692364688</v>
      </c>
      <c r="Q91" s="4"/>
    </row>
    <row r="92" spans="2:17">
      <c r="B92" s="9">
        <v>83</v>
      </c>
      <c r="C92" s="3" t="str">
        <f t="shared" si="16"/>
        <v>0x53</v>
      </c>
      <c r="D92" s="10">
        <f t="shared" si="10"/>
        <v>72.660900297619051</v>
      </c>
      <c r="E92" s="11">
        <f t="shared" si="13"/>
        <v>3.36</v>
      </c>
      <c r="F92" s="4"/>
      <c r="H92" s="9">
        <v>83</v>
      </c>
      <c r="I92" s="3">
        <f t="shared" si="11"/>
        <v>73</v>
      </c>
      <c r="J92" s="11">
        <f t="shared" si="14"/>
        <v>2.9414533132530121</v>
      </c>
      <c r="K92" s="4"/>
      <c r="M92" s="9">
        <v>83</v>
      </c>
      <c r="N92" s="3" t="str">
        <f t="shared" si="17"/>
        <v>0x53</v>
      </c>
      <c r="O92" s="20">
        <f t="shared" si="12"/>
        <v>78.827706473214292</v>
      </c>
      <c r="P92" s="11">
        <f t="shared" si="15"/>
        <v>3.0971423110344984</v>
      </c>
      <c r="Q92" s="4"/>
    </row>
    <row r="93" spans="2:17">
      <c r="B93" s="9">
        <v>84</v>
      </c>
      <c r="C93" s="3" t="str">
        <f t="shared" si="16"/>
        <v>0x54</v>
      </c>
      <c r="D93" s="10">
        <f t="shared" si="10"/>
        <v>71.806066176470594</v>
      </c>
      <c r="E93" s="11">
        <f t="shared" si="13"/>
        <v>3.4</v>
      </c>
      <c r="F93" s="4"/>
      <c r="H93" s="9">
        <v>84</v>
      </c>
      <c r="I93" s="3">
        <f t="shared" si="11"/>
        <v>72</v>
      </c>
      <c r="J93" s="11">
        <f t="shared" si="14"/>
        <v>2.9064360119047619</v>
      </c>
      <c r="K93" s="4"/>
      <c r="M93" s="9">
        <v>84</v>
      </c>
      <c r="N93" s="3" t="str">
        <f t="shared" si="17"/>
        <v>0x54</v>
      </c>
      <c r="O93" s="20">
        <f t="shared" si="12"/>
        <v>77.900321691176472</v>
      </c>
      <c r="P93" s="11">
        <f t="shared" si="15"/>
        <v>3.1340130528325285</v>
      </c>
      <c r="Q93" s="4"/>
    </row>
    <row r="94" spans="2:17">
      <c r="B94" s="9">
        <v>85</v>
      </c>
      <c r="C94" s="3" t="str">
        <f t="shared" si="16"/>
        <v>0x55</v>
      </c>
      <c r="D94" s="10">
        <f t="shared" si="10"/>
        <v>70.971111918604649</v>
      </c>
      <c r="E94" s="11">
        <f t="shared" si="13"/>
        <v>3.44</v>
      </c>
      <c r="F94" s="4"/>
      <c r="H94" s="9">
        <v>85</v>
      </c>
      <c r="I94" s="3">
        <f t="shared" si="11"/>
        <v>71</v>
      </c>
      <c r="J94" s="11">
        <f t="shared" si="14"/>
        <v>2.8722426470588234</v>
      </c>
      <c r="K94" s="4"/>
      <c r="M94" s="9">
        <v>85</v>
      </c>
      <c r="N94" s="3" t="str">
        <f t="shared" si="17"/>
        <v>0x55</v>
      </c>
      <c r="O94" s="20">
        <f t="shared" si="12"/>
        <v>76.99450399709302</v>
      </c>
      <c r="P94" s="11">
        <f t="shared" si="15"/>
        <v>3.1708837946305581</v>
      </c>
      <c r="Q94" s="4"/>
    </row>
    <row r="95" spans="2:17">
      <c r="B95" s="9">
        <v>86</v>
      </c>
      <c r="C95" s="3" t="str">
        <f t="shared" si="16"/>
        <v>0x56</v>
      </c>
      <c r="D95" s="10">
        <f t="shared" si="10"/>
        <v>70.155352011494259</v>
      </c>
      <c r="E95" s="11">
        <f t="shared" si="13"/>
        <v>3.4799999999999995</v>
      </c>
      <c r="F95" s="4"/>
      <c r="H95" s="9">
        <v>86</v>
      </c>
      <c r="I95" s="3">
        <f t="shared" si="11"/>
        <v>70</v>
      </c>
      <c r="J95" s="11">
        <f t="shared" si="14"/>
        <v>2.8388444767441858</v>
      </c>
      <c r="K95" s="4"/>
      <c r="M95" s="9">
        <v>86</v>
      </c>
      <c r="N95" s="3" t="str">
        <f t="shared" si="17"/>
        <v>0x56</v>
      </c>
      <c r="O95" s="20">
        <f t="shared" si="12"/>
        <v>76.109509698275858</v>
      </c>
      <c r="P95" s="11">
        <f t="shared" si="15"/>
        <v>3.2077545364285882</v>
      </c>
      <c r="Q95" s="4"/>
    </row>
    <row r="96" spans="2:17">
      <c r="B96" s="9">
        <v>87</v>
      </c>
      <c r="C96" s="3" t="str">
        <f t="shared" si="16"/>
        <v>0x57</v>
      </c>
      <c r="D96" s="10">
        <f t="shared" si="10"/>
        <v>69.358132102272734</v>
      </c>
      <c r="E96" s="11">
        <f t="shared" si="13"/>
        <v>3.5199999999999996</v>
      </c>
      <c r="F96" s="4"/>
      <c r="H96" s="9">
        <v>87</v>
      </c>
      <c r="I96" s="3">
        <f t="shared" si="11"/>
        <v>69</v>
      </c>
      <c r="J96" s="11">
        <f t="shared" si="14"/>
        <v>2.8062140804597702</v>
      </c>
      <c r="K96" s="4"/>
      <c r="M96" s="9">
        <v>87</v>
      </c>
      <c r="N96" s="3" t="str">
        <f t="shared" si="17"/>
        <v>0x57</v>
      </c>
      <c r="O96" s="20">
        <f t="shared" si="12"/>
        <v>75.24462890625</v>
      </c>
      <c r="P96" s="11">
        <f t="shared" si="15"/>
        <v>3.2446252782266174</v>
      </c>
      <c r="Q96" s="4"/>
    </row>
    <row r="97" spans="2:17">
      <c r="B97" s="9">
        <v>88</v>
      </c>
      <c r="C97" s="3" t="str">
        <f t="shared" si="16"/>
        <v>0x58</v>
      </c>
      <c r="D97" s="10">
        <f t="shared" si="10"/>
        <v>68.578827247191015</v>
      </c>
      <c r="E97" s="11">
        <f t="shared" si="13"/>
        <v>3.5599999999999996</v>
      </c>
      <c r="F97" s="4"/>
      <c r="H97" s="9">
        <v>88</v>
      </c>
      <c r="I97" s="3">
        <f t="shared" si="11"/>
        <v>68</v>
      </c>
      <c r="J97" s="11">
        <f t="shared" si="14"/>
        <v>2.7743252840909092</v>
      </c>
      <c r="K97" s="4"/>
      <c r="M97" s="9">
        <v>88</v>
      </c>
      <c r="N97" s="3" t="str">
        <f t="shared" si="17"/>
        <v>0x58</v>
      </c>
      <c r="O97" s="20">
        <f t="shared" si="12"/>
        <v>74.399183637640448</v>
      </c>
      <c r="P97" s="11">
        <f t="shared" si="15"/>
        <v>3.2814960200246475</v>
      </c>
      <c r="Q97" s="4"/>
    </row>
    <row r="98" spans="2:17">
      <c r="B98" s="9">
        <v>89</v>
      </c>
      <c r="C98" s="3" t="str">
        <f t="shared" si="16"/>
        <v>0x59</v>
      </c>
      <c r="D98" s="10">
        <f t="shared" si="10"/>
        <v>67.816840277777771</v>
      </c>
      <c r="E98" s="11">
        <f t="shared" si="13"/>
        <v>3.6000000000000005</v>
      </c>
      <c r="F98" s="4"/>
      <c r="H98" s="9">
        <v>89</v>
      </c>
      <c r="I98" s="3">
        <f t="shared" si="11"/>
        <v>68</v>
      </c>
      <c r="J98" s="11">
        <f t="shared" si="14"/>
        <v>2.7431530898876404</v>
      </c>
      <c r="K98" s="4"/>
      <c r="M98" s="9">
        <v>89</v>
      </c>
      <c r="N98" s="3" t="str">
        <f t="shared" si="17"/>
        <v>0x59</v>
      </c>
      <c r="O98" s="20">
        <f t="shared" si="12"/>
        <v>73.572526041666663</v>
      </c>
      <c r="P98" s="11">
        <f t="shared" si="15"/>
        <v>3.3183667618226771</v>
      </c>
      <c r="Q98" s="4"/>
    </row>
    <row r="99" spans="2:17">
      <c r="B99" s="9">
        <v>90</v>
      </c>
      <c r="C99" s="3" t="str">
        <f t="shared" si="16"/>
        <v>0x5A</v>
      </c>
      <c r="D99" s="10">
        <f t="shared" si="10"/>
        <v>67.07160027472527</v>
      </c>
      <c r="E99" s="11">
        <f t="shared" si="13"/>
        <v>3.64</v>
      </c>
      <c r="F99" s="4"/>
      <c r="H99" s="9">
        <v>90</v>
      </c>
      <c r="I99" s="3">
        <f t="shared" si="11"/>
        <v>67</v>
      </c>
      <c r="J99" s="11">
        <f t="shared" si="14"/>
        <v>2.7126736111111112</v>
      </c>
      <c r="K99" s="4"/>
      <c r="M99" s="9">
        <v>90</v>
      </c>
      <c r="N99" s="3" t="str">
        <f t="shared" si="17"/>
        <v>0x5A</v>
      </c>
      <c r="O99" s="20">
        <f t="shared" si="12"/>
        <v>72.764036744505489</v>
      </c>
      <c r="P99" s="11">
        <f t="shared" si="15"/>
        <v>3.3552375036207072</v>
      </c>
      <c r="Q99" s="4"/>
    </row>
    <row r="100" spans="2:17">
      <c r="B100" s="9">
        <v>91</v>
      </c>
      <c r="C100" s="3" t="str">
        <f t="shared" si="16"/>
        <v>0x5B</v>
      </c>
      <c r="D100" s="10">
        <f t="shared" si="10"/>
        <v>66.342561141304344</v>
      </c>
      <c r="E100" s="11">
        <f t="shared" si="13"/>
        <v>3.68</v>
      </c>
      <c r="F100" s="4"/>
      <c r="H100" s="9">
        <v>91</v>
      </c>
      <c r="I100" s="3">
        <f t="shared" si="11"/>
        <v>66</v>
      </c>
      <c r="J100" s="11">
        <f t="shared" si="14"/>
        <v>2.6828640109890109</v>
      </c>
      <c r="K100" s="4"/>
      <c r="M100" s="9">
        <v>91</v>
      </c>
      <c r="N100" s="3" t="str">
        <f t="shared" si="17"/>
        <v>0x5B</v>
      </c>
      <c r="O100" s="20">
        <f t="shared" si="12"/>
        <v>71.973123301630437</v>
      </c>
      <c r="P100" s="11">
        <f t="shared" si="15"/>
        <v>3.3921082454187363</v>
      </c>
      <c r="Q100" s="4"/>
    </row>
    <row r="101" spans="2:17">
      <c r="B101" s="9">
        <v>92</v>
      </c>
      <c r="C101" s="3" t="str">
        <f t="shared" si="16"/>
        <v>0x5C</v>
      </c>
      <c r="D101" s="10">
        <f t="shared" si="10"/>
        <v>65.6292002688172</v>
      </c>
      <c r="E101" s="11">
        <f t="shared" si="13"/>
        <v>3.72</v>
      </c>
      <c r="F101" s="4"/>
      <c r="H101" s="9">
        <v>92</v>
      </c>
      <c r="I101" s="3">
        <f t="shared" si="11"/>
        <v>65</v>
      </c>
      <c r="J101" s="11">
        <f t="shared" si="14"/>
        <v>2.6537024456521738</v>
      </c>
      <c r="K101" s="4"/>
      <c r="M101" s="9">
        <v>92</v>
      </c>
      <c r="N101" s="3" t="str">
        <f t="shared" si="17"/>
        <v>0x5C</v>
      </c>
      <c r="O101" s="20">
        <f t="shared" si="12"/>
        <v>71.19921875</v>
      </c>
      <c r="P101" s="11">
        <f t="shared" si="15"/>
        <v>3.4289789872167664</v>
      </c>
      <c r="Q101" s="4"/>
    </row>
    <row r="102" spans="2:17">
      <c r="B102" s="9">
        <v>93</v>
      </c>
      <c r="C102" s="3" t="str">
        <f t="shared" si="16"/>
        <v>0x5D</v>
      </c>
      <c r="D102" s="10">
        <f t="shared" si="10"/>
        <v>64.931017287234042</v>
      </c>
      <c r="E102" s="11">
        <f t="shared" si="13"/>
        <v>3.7600000000000002</v>
      </c>
      <c r="F102" s="4"/>
      <c r="H102" s="9">
        <v>93</v>
      </c>
      <c r="I102" s="3">
        <f t="shared" si="11"/>
        <v>65</v>
      </c>
      <c r="J102" s="11">
        <f t="shared" si="14"/>
        <v>2.625168010752688</v>
      </c>
      <c r="K102" s="4"/>
      <c r="M102" s="9">
        <v>93</v>
      </c>
      <c r="N102" s="3" t="str">
        <f t="shared" si="17"/>
        <v>0x5D</v>
      </c>
      <c r="O102" s="20">
        <f t="shared" si="12"/>
        <v>70.441780252659569</v>
      </c>
      <c r="P102" s="11">
        <f t="shared" si="15"/>
        <v>3.4658497290147965</v>
      </c>
      <c r="Q102" s="4"/>
    </row>
    <row r="103" spans="2:17">
      <c r="B103" s="9">
        <v>94</v>
      </c>
      <c r="C103" s="3" t="str">
        <f t="shared" si="16"/>
        <v>0x5E</v>
      </c>
      <c r="D103" s="10">
        <f t="shared" si="10"/>
        <v>64.247532894736835</v>
      </c>
      <c r="E103" s="11">
        <f t="shared" si="13"/>
        <v>3.8000000000000003</v>
      </c>
      <c r="F103" s="4"/>
      <c r="H103" s="9">
        <v>94</v>
      </c>
      <c r="I103" s="3">
        <f t="shared" si="11"/>
        <v>64</v>
      </c>
      <c r="J103" s="11">
        <f t="shared" si="14"/>
        <v>2.5972406914893615</v>
      </c>
      <c r="K103" s="4"/>
      <c r="M103" s="9">
        <v>94</v>
      </c>
      <c r="N103" s="3" t="str">
        <f t="shared" si="17"/>
        <v>0x5E</v>
      </c>
      <c r="O103" s="20">
        <f t="shared" si="12"/>
        <v>69.700287828947367</v>
      </c>
      <c r="P103" s="11">
        <f t="shared" si="15"/>
        <v>3.5027204708128261</v>
      </c>
      <c r="Q103" s="4"/>
    </row>
    <row r="104" spans="2:17">
      <c r="B104" s="9">
        <v>95</v>
      </c>
      <c r="C104" s="3" t="str">
        <f t="shared" si="16"/>
        <v>0x5F</v>
      </c>
      <c r="D104" s="10">
        <f t="shared" si="10"/>
        <v>63.578287760416664</v>
      </c>
      <c r="E104" s="11">
        <f t="shared" si="13"/>
        <v>3.8400000000000003</v>
      </c>
      <c r="F104" s="4"/>
      <c r="H104" s="9">
        <v>95</v>
      </c>
      <c r="I104" s="3">
        <f t="shared" si="11"/>
        <v>63</v>
      </c>
      <c r="J104" s="11">
        <f t="shared" si="14"/>
        <v>2.5699013157894739</v>
      </c>
      <c r="K104" s="4"/>
      <c r="M104" s="9">
        <v>95</v>
      </c>
      <c r="N104" s="3" t="str">
        <f t="shared" si="17"/>
        <v>0x5F</v>
      </c>
      <c r="O104" s="20">
        <f t="shared" si="12"/>
        <v>68.9742431640625</v>
      </c>
      <c r="P104" s="11">
        <f t="shared" si="15"/>
        <v>3.5395912126108557</v>
      </c>
      <c r="Q104" s="4"/>
    </row>
    <row r="105" spans="2:17">
      <c r="B105" s="9">
        <v>96</v>
      </c>
      <c r="C105" s="3" t="str">
        <f t="shared" si="16"/>
        <v>0x60</v>
      </c>
      <c r="D105" s="10">
        <f t="shared" si="10"/>
        <v>62.922841494845358</v>
      </c>
      <c r="E105" s="11">
        <f t="shared" si="13"/>
        <v>3.8800000000000003</v>
      </c>
      <c r="F105" s="4"/>
      <c r="H105" s="9">
        <v>96</v>
      </c>
      <c r="I105" s="3">
        <f t="shared" si="11"/>
        <v>63</v>
      </c>
      <c r="J105" s="11">
        <f t="shared" si="14"/>
        <v>2.5431315104166665</v>
      </c>
      <c r="K105" s="4"/>
      <c r="M105" s="9">
        <v>96</v>
      </c>
      <c r="N105" s="3" t="str">
        <f t="shared" si="17"/>
        <v>0x60</v>
      </c>
      <c r="O105" s="20">
        <f t="shared" si="12"/>
        <v>68.263168492268036</v>
      </c>
      <c r="P105" s="11">
        <f t="shared" si="15"/>
        <v>3.5764619544088854</v>
      </c>
      <c r="Q105" s="4"/>
    </row>
    <row r="106" spans="2:17">
      <c r="B106" s="9">
        <v>97</v>
      </c>
      <c r="C106" s="3" t="str">
        <f t="shared" si="16"/>
        <v>0x61</v>
      </c>
      <c r="D106" s="10">
        <f t="shared" si="10"/>
        <v>62.280771683673471</v>
      </c>
      <c r="E106" s="11">
        <f t="shared" si="13"/>
        <v>3.92</v>
      </c>
      <c r="F106" s="4"/>
      <c r="H106" s="9">
        <v>97</v>
      </c>
      <c r="I106" s="3">
        <f t="shared" si="11"/>
        <v>62</v>
      </c>
      <c r="J106" s="11">
        <f t="shared" si="14"/>
        <v>2.5169136597938144</v>
      </c>
      <c r="K106" s="4"/>
      <c r="M106" s="9">
        <v>97</v>
      </c>
      <c r="N106" s="3" t="str">
        <f t="shared" si="17"/>
        <v>0x61</v>
      </c>
      <c r="O106" s="20">
        <f t="shared" si="12"/>
        <v>67.566605548469383</v>
      </c>
      <c r="P106" s="11">
        <f t="shared" si="15"/>
        <v>3.6133326962069154</v>
      </c>
      <c r="Q106" s="4"/>
    </row>
    <row r="107" spans="2:17">
      <c r="B107" s="9">
        <v>98</v>
      </c>
      <c r="C107" s="3" t="str">
        <f t="shared" si="16"/>
        <v>0x62</v>
      </c>
      <c r="D107" s="10">
        <f t="shared" si="10"/>
        <v>61.651672979797979</v>
      </c>
      <c r="E107" s="11">
        <f t="shared" si="13"/>
        <v>3.96</v>
      </c>
      <c r="F107" s="4"/>
      <c r="H107" s="9">
        <v>98</v>
      </c>
      <c r="I107" s="3">
        <f t="shared" si="11"/>
        <v>61</v>
      </c>
      <c r="J107" s="11">
        <f t="shared" si="14"/>
        <v>2.491230867346939</v>
      </c>
      <c r="K107" s="4"/>
      <c r="M107" s="9">
        <v>98</v>
      </c>
      <c r="N107" s="3" t="str">
        <f t="shared" si="17"/>
        <v>0x62</v>
      </c>
      <c r="O107" s="20">
        <f t="shared" si="12"/>
        <v>66.884114583333329</v>
      </c>
      <c r="P107" s="11">
        <f t="shared" si="15"/>
        <v>3.6502034380049451</v>
      </c>
      <c r="Q107" s="4"/>
    </row>
    <row r="108" spans="2:17">
      <c r="B108" s="9">
        <v>99</v>
      </c>
      <c r="C108" s="3" t="str">
        <f t="shared" si="16"/>
        <v>0x63</v>
      </c>
      <c r="D108" s="10">
        <f t="shared" si="10"/>
        <v>61.03515625</v>
      </c>
      <c r="E108" s="11">
        <f t="shared" si="13"/>
        <v>4</v>
      </c>
      <c r="F108" s="4"/>
      <c r="H108" s="9">
        <v>99</v>
      </c>
      <c r="I108" s="3">
        <f t="shared" si="11"/>
        <v>61</v>
      </c>
      <c r="J108" s="11">
        <f t="shared" si="14"/>
        <v>2.4660669191919191</v>
      </c>
      <c r="K108" s="4"/>
      <c r="M108" s="9">
        <v>99</v>
      </c>
      <c r="N108" s="3" t="str">
        <f t="shared" si="17"/>
        <v>0x63</v>
      </c>
      <c r="O108" s="20">
        <f t="shared" si="12"/>
        <v>66.215273437500002</v>
      </c>
      <c r="P108" s="11">
        <f t="shared" si="15"/>
        <v>3.6870741798029742</v>
      </c>
      <c r="Q108" s="4"/>
    </row>
    <row r="109" spans="2:17">
      <c r="B109" s="9">
        <v>100</v>
      </c>
      <c r="C109" s="3" t="str">
        <f t="shared" si="16"/>
        <v>0x64</v>
      </c>
      <c r="D109" s="10">
        <f t="shared" si="10"/>
        <v>60.430847772277225</v>
      </c>
      <c r="E109" s="11">
        <f t="shared" si="13"/>
        <v>4.04</v>
      </c>
      <c r="F109" s="4"/>
      <c r="H109" s="9">
        <v>100</v>
      </c>
      <c r="I109" s="3">
        <f t="shared" si="11"/>
        <v>60</v>
      </c>
      <c r="J109" s="11">
        <f t="shared" si="14"/>
        <v>2.44140625</v>
      </c>
      <c r="K109" s="4"/>
      <c r="M109" s="9">
        <v>100</v>
      </c>
      <c r="N109" s="3" t="str">
        <f t="shared" si="17"/>
        <v>0x64</v>
      </c>
      <c r="O109" s="20">
        <f t="shared" si="12"/>
        <v>65.559676670792072</v>
      </c>
      <c r="P109" s="11">
        <f t="shared" si="15"/>
        <v>3.7239449216010048</v>
      </c>
      <c r="Q109" s="4"/>
    </row>
    <row r="110" spans="2:17">
      <c r="B110" s="9">
        <v>101</v>
      </c>
      <c r="C110" s="3" t="str">
        <f t="shared" si="16"/>
        <v>0x65</v>
      </c>
      <c r="D110" s="10">
        <f t="shared" si="10"/>
        <v>59.838388480392155</v>
      </c>
      <c r="E110" s="11">
        <f t="shared" si="13"/>
        <v>4.08</v>
      </c>
      <c r="F110" s="4"/>
      <c r="H110" s="9">
        <v>101</v>
      </c>
      <c r="I110" s="3">
        <f t="shared" si="11"/>
        <v>59</v>
      </c>
      <c r="J110" s="11">
        <f t="shared" si="14"/>
        <v>2.4172339108910892</v>
      </c>
      <c r="K110" s="4"/>
      <c r="M110" s="9">
        <v>101</v>
      </c>
      <c r="N110" s="3" t="str">
        <f t="shared" si="17"/>
        <v>0x65</v>
      </c>
      <c r="O110" s="20">
        <f t="shared" si="12"/>
        <v>64.916934742647058</v>
      </c>
      <c r="P110" s="11">
        <f t="shared" si="15"/>
        <v>3.7608156633990339</v>
      </c>
      <c r="Q110" s="4"/>
    </row>
    <row r="111" spans="2:17">
      <c r="B111" s="9">
        <v>102</v>
      </c>
      <c r="C111" s="3" t="str">
        <f t="shared" si="16"/>
        <v>0x66</v>
      </c>
      <c r="D111" s="10">
        <f t="shared" si="10"/>
        <v>59.257433252427184</v>
      </c>
      <c r="E111" s="11">
        <f t="shared" si="13"/>
        <v>4.12</v>
      </c>
      <c r="F111" s="4"/>
      <c r="H111" s="9">
        <v>102</v>
      </c>
      <c r="I111" s="3">
        <f t="shared" si="11"/>
        <v>59</v>
      </c>
      <c r="J111" s="11">
        <f t="shared" si="14"/>
        <v>2.3935355392156863</v>
      </c>
      <c r="K111" s="4"/>
      <c r="M111" s="9">
        <v>102</v>
      </c>
      <c r="N111" s="3" t="str">
        <f t="shared" si="17"/>
        <v>0x66</v>
      </c>
      <c r="O111" s="20">
        <f t="shared" si="12"/>
        <v>64.286673240291265</v>
      </c>
      <c r="P111" s="11">
        <f t="shared" si="15"/>
        <v>3.7976864051970636</v>
      </c>
      <c r="Q111" s="4"/>
    </row>
    <row r="112" spans="2:17">
      <c r="B112" s="9">
        <v>103</v>
      </c>
      <c r="C112" s="3" t="str">
        <f t="shared" si="16"/>
        <v>0x67</v>
      </c>
      <c r="D112" s="10">
        <f t="shared" si="10"/>
        <v>58.687650240384613</v>
      </c>
      <c r="E112" s="11">
        <f t="shared" si="13"/>
        <v>4.16</v>
      </c>
      <c r="F112" s="4"/>
      <c r="H112" s="9">
        <v>103</v>
      </c>
      <c r="I112" s="3">
        <f t="shared" si="11"/>
        <v>58</v>
      </c>
      <c r="J112" s="11">
        <f t="shared" si="14"/>
        <v>2.3702973300970873</v>
      </c>
      <c r="K112" s="4"/>
      <c r="M112" s="9">
        <v>103</v>
      </c>
      <c r="N112" s="3" t="str">
        <f t="shared" si="17"/>
        <v>0x67</v>
      </c>
      <c r="O112" s="20">
        <f t="shared" si="12"/>
        <v>63.668532151442307</v>
      </c>
      <c r="P112" s="11">
        <f t="shared" si="15"/>
        <v>3.8345571469950936</v>
      </c>
      <c r="Q112" s="4"/>
    </row>
    <row r="113" spans="2:17">
      <c r="B113" s="9">
        <v>104</v>
      </c>
      <c r="C113" s="3" t="str">
        <f t="shared" si="16"/>
        <v>0x68</v>
      </c>
      <c r="D113" s="10">
        <f t="shared" si="10"/>
        <v>58.128720238095241</v>
      </c>
      <c r="E113" s="11">
        <f t="shared" si="13"/>
        <v>4.2</v>
      </c>
      <c r="F113" s="4"/>
      <c r="H113" s="9">
        <v>104</v>
      </c>
      <c r="I113" s="3">
        <f t="shared" si="11"/>
        <v>58</v>
      </c>
      <c r="J113" s="11">
        <f t="shared" si="14"/>
        <v>2.3475060096153846</v>
      </c>
      <c r="K113" s="4"/>
      <c r="M113" s="9">
        <v>104</v>
      </c>
      <c r="N113" s="3" t="str">
        <f t="shared" si="17"/>
        <v>0x68</v>
      </c>
      <c r="O113" s="20">
        <f t="shared" si="12"/>
        <v>63.062165178571426</v>
      </c>
      <c r="P113" s="11">
        <f t="shared" si="15"/>
        <v>3.8714278887931233</v>
      </c>
      <c r="Q113" s="4"/>
    </row>
    <row r="114" spans="2:17">
      <c r="B114" s="9">
        <v>105</v>
      </c>
      <c r="C114" s="3" t="str">
        <f t="shared" si="16"/>
        <v>0x69</v>
      </c>
      <c r="D114" s="10">
        <f t="shared" si="10"/>
        <v>57.58033608490566</v>
      </c>
      <c r="E114" s="11">
        <f t="shared" si="13"/>
        <v>4.24</v>
      </c>
      <c r="F114" s="4"/>
      <c r="H114" s="9">
        <v>105</v>
      </c>
      <c r="I114" s="3">
        <f t="shared" si="11"/>
        <v>57</v>
      </c>
      <c r="J114" s="11">
        <f t="shared" si="14"/>
        <v>2.3251488095238093</v>
      </c>
      <c r="K114" s="4"/>
      <c r="M114" s="9">
        <v>105</v>
      </c>
      <c r="N114" s="3" t="str">
        <f t="shared" si="17"/>
        <v>0x69</v>
      </c>
      <c r="O114" s="20">
        <f t="shared" si="12"/>
        <v>62.467239091981135</v>
      </c>
      <c r="P114" s="11">
        <f t="shared" si="15"/>
        <v>3.9082986305911529</v>
      </c>
      <c r="Q114" s="4"/>
    </row>
    <row r="115" spans="2:17">
      <c r="B115" s="9">
        <v>106</v>
      </c>
      <c r="C115" s="3" t="str">
        <f t="shared" si="16"/>
        <v>0x6A</v>
      </c>
      <c r="D115" s="10">
        <f t="shared" si="10"/>
        <v>57.042202102803735</v>
      </c>
      <c r="E115" s="11">
        <f t="shared" si="13"/>
        <v>4.28</v>
      </c>
      <c r="F115" s="4"/>
      <c r="H115" s="9">
        <v>106</v>
      </c>
      <c r="I115" s="3">
        <f t="shared" si="11"/>
        <v>57</v>
      </c>
      <c r="J115" s="11">
        <f t="shared" si="14"/>
        <v>2.3032134433962264</v>
      </c>
      <c r="K115" s="4"/>
      <c r="M115" s="9">
        <v>106</v>
      </c>
      <c r="N115" s="3" t="str">
        <f t="shared" si="17"/>
        <v>0x6A</v>
      </c>
      <c r="O115" s="20">
        <f t="shared" si="12"/>
        <v>61.88343311915888</v>
      </c>
      <c r="P115" s="11">
        <f t="shared" si="15"/>
        <v>3.9451693723891825</v>
      </c>
      <c r="Q115" s="4"/>
    </row>
    <row r="116" spans="2:17">
      <c r="B116" s="9">
        <v>107</v>
      </c>
      <c r="C116" s="3" t="str">
        <f t="shared" si="16"/>
        <v>0x6B</v>
      </c>
      <c r="D116" s="10">
        <f t="shared" si="10"/>
        <v>56.514033564814817</v>
      </c>
      <c r="E116" s="11">
        <f t="shared" si="13"/>
        <v>4.32</v>
      </c>
      <c r="F116" s="4"/>
      <c r="H116" s="9">
        <v>107</v>
      </c>
      <c r="I116" s="3">
        <f t="shared" si="11"/>
        <v>56</v>
      </c>
      <c r="J116" s="11">
        <f t="shared" si="14"/>
        <v>2.2816880841121496</v>
      </c>
      <c r="K116" s="4"/>
      <c r="M116" s="9">
        <v>107</v>
      </c>
      <c r="N116" s="3" t="str">
        <f t="shared" si="17"/>
        <v>0x6B</v>
      </c>
      <c r="O116" s="20">
        <f t="shared" si="12"/>
        <v>61.310438368055557</v>
      </c>
      <c r="P116" s="11">
        <f t="shared" si="15"/>
        <v>3.9820401141872126</v>
      </c>
      <c r="Q116" s="4"/>
    </row>
    <row r="117" spans="2:17">
      <c r="B117" s="9">
        <v>108</v>
      </c>
      <c r="C117" s="3" t="str">
        <f t="shared" si="16"/>
        <v>0x6C</v>
      </c>
      <c r="D117" s="10">
        <f t="shared" si="10"/>
        <v>55.995556192660551</v>
      </c>
      <c r="E117" s="11">
        <f t="shared" si="13"/>
        <v>4.3600000000000003</v>
      </c>
      <c r="F117" s="4"/>
      <c r="H117" s="9">
        <v>108</v>
      </c>
      <c r="I117" s="3">
        <f t="shared" si="11"/>
        <v>56</v>
      </c>
      <c r="J117" s="11">
        <f t="shared" si="14"/>
        <v>2.2605613425925926</v>
      </c>
      <c r="K117" s="4"/>
      <c r="M117" s="9">
        <v>108</v>
      </c>
      <c r="N117" s="3" t="str">
        <f t="shared" si="17"/>
        <v>0x6C</v>
      </c>
      <c r="O117" s="20">
        <f t="shared" si="12"/>
        <v>60.747957282110093</v>
      </c>
      <c r="P117" s="11">
        <f t="shared" si="15"/>
        <v>4.0189108559852418</v>
      </c>
      <c r="Q117" s="4"/>
    </row>
    <row r="118" spans="2:17">
      <c r="B118" s="9">
        <v>109</v>
      </c>
      <c r="C118" s="3" t="str">
        <f t="shared" si="16"/>
        <v>0x6D</v>
      </c>
      <c r="D118" s="10">
        <f t="shared" si="10"/>
        <v>55.48650568181818</v>
      </c>
      <c r="E118" s="11">
        <f t="shared" si="13"/>
        <v>4.4000000000000004</v>
      </c>
      <c r="F118" s="4"/>
      <c r="H118" s="9">
        <v>109</v>
      </c>
      <c r="I118" s="3">
        <f t="shared" si="11"/>
        <v>55</v>
      </c>
      <c r="J118" s="11">
        <f t="shared" si="14"/>
        <v>2.2398222477064218</v>
      </c>
      <c r="K118" s="4"/>
      <c r="M118" s="9">
        <v>109</v>
      </c>
      <c r="N118" s="3" t="str">
        <f t="shared" si="17"/>
        <v>0x6D</v>
      </c>
      <c r="O118" s="20">
        <f t="shared" si="12"/>
        <v>60.195703125000001</v>
      </c>
      <c r="P118" s="11">
        <f t="shared" si="15"/>
        <v>4.0557815977832723</v>
      </c>
      <c r="Q118" s="4"/>
    </row>
    <row r="119" spans="2:17">
      <c r="B119" s="9">
        <v>110</v>
      </c>
      <c r="C119" s="3" t="str">
        <f t="shared" si="16"/>
        <v>0x6E</v>
      </c>
      <c r="D119" s="10">
        <f t="shared" si="10"/>
        <v>54.986627252252255</v>
      </c>
      <c r="E119" s="11">
        <f t="shared" si="13"/>
        <v>4.4399999999999995</v>
      </c>
      <c r="F119" s="4"/>
      <c r="H119" s="9">
        <v>110</v>
      </c>
      <c r="I119" s="3">
        <f t="shared" si="11"/>
        <v>54</v>
      </c>
      <c r="J119" s="11">
        <f t="shared" si="14"/>
        <v>2.2194602272727271</v>
      </c>
      <c r="K119" s="4"/>
      <c r="M119" s="9">
        <v>110</v>
      </c>
      <c r="N119" s="3" t="str">
        <f t="shared" si="17"/>
        <v>0x6E</v>
      </c>
      <c r="O119" s="20">
        <f t="shared" si="12"/>
        <v>59.653399493243242</v>
      </c>
      <c r="P119" s="11">
        <f t="shared" si="15"/>
        <v>4.0926523395813019</v>
      </c>
      <c r="Q119" s="4"/>
    </row>
    <row r="120" spans="2:17">
      <c r="B120" s="9">
        <v>111</v>
      </c>
      <c r="C120" s="3" t="str">
        <f t="shared" si="16"/>
        <v>0x6F</v>
      </c>
      <c r="D120" s="10">
        <f t="shared" si="10"/>
        <v>54.495675223214285</v>
      </c>
      <c r="E120" s="11">
        <f t="shared" si="13"/>
        <v>4.4800000000000004</v>
      </c>
      <c r="F120" s="4"/>
      <c r="H120" s="9">
        <v>111</v>
      </c>
      <c r="I120" s="3">
        <f t="shared" si="11"/>
        <v>54</v>
      </c>
      <c r="J120" s="11">
        <f t="shared" si="14"/>
        <v>2.1994650900900901</v>
      </c>
      <c r="K120" s="4"/>
      <c r="M120" s="9">
        <v>111</v>
      </c>
      <c r="N120" s="3" t="str">
        <f t="shared" si="17"/>
        <v>0x6F</v>
      </c>
      <c r="O120" s="20">
        <f t="shared" si="12"/>
        <v>59.120779854910715</v>
      </c>
      <c r="P120" s="11">
        <f t="shared" si="15"/>
        <v>4.1295230813793316</v>
      </c>
      <c r="Q120" s="4"/>
    </row>
    <row r="121" spans="2:17">
      <c r="B121" s="9">
        <v>112</v>
      </c>
      <c r="C121" s="3" t="str">
        <f t="shared" si="16"/>
        <v>0x70</v>
      </c>
      <c r="D121" s="10">
        <f t="shared" si="10"/>
        <v>54.013412610619469</v>
      </c>
      <c r="E121" s="11">
        <f t="shared" si="13"/>
        <v>4.5200000000000005</v>
      </c>
      <c r="F121" s="4"/>
      <c r="H121" s="9">
        <v>112</v>
      </c>
      <c r="I121" s="3">
        <f t="shared" si="11"/>
        <v>53</v>
      </c>
      <c r="J121" s="11">
        <f t="shared" si="14"/>
        <v>2.1798270089285716</v>
      </c>
      <c r="K121" s="4"/>
      <c r="M121" s="9">
        <v>112</v>
      </c>
      <c r="N121" s="3" t="str">
        <f t="shared" si="17"/>
        <v>0x70</v>
      </c>
      <c r="O121" s="20">
        <f t="shared" si="12"/>
        <v>58.59758711283186</v>
      </c>
      <c r="P121" s="11">
        <f t="shared" si="15"/>
        <v>4.1663938231773612</v>
      </c>
      <c r="Q121" s="4"/>
    </row>
    <row r="122" spans="2:17">
      <c r="B122" s="9">
        <v>113</v>
      </c>
      <c r="C122" s="3" t="str">
        <f t="shared" si="16"/>
        <v>0x71</v>
      </c>
      <c r="D122" s="10">
        <f t="shared" si="10"/>
        <v>53.539610745614034</v>
      </c>
      <c r="E122" s="11">
        <f t="shared" si="13"/>
        <v>4.5600000000000005</v>
      </c>
      <c r="F122" s="4"/>
      <c r="H122" s="9">
        <v>113</v>
      </c>
      <c r="I122" s="3">
        <f t="shared" si="11"/>
        <v>53</v>
      </c>
      <c r="J122" s="11">
        <f t="shared" si="14"/>
        <v>2.1605365044247788</v>
      </c>
      <c r="K122" s="4"/>
      <c r="M122" s="9">
        <v>113</v>
      </c>
      <c r="N122" s="3" t="str">
        <f t="shared" si="17"/>
        <v>0x71</v>
      </c>
      <c r="O122" s="20">
        <f t="shared" si="12"/>
        <v>58.083573190789473</v>
      </c>
      <c r="P122" s="11">
        <f t="shared" si="15"/>
        <v>4.2032645649753908</v>
      </c>
      <c r="Q122" s="4"/>
    </row>
    <row r="123" spans="2:17">
      <c r="B123" s="9">
        <v>114</v>
      </c>
      <c r="C123" s="3" t="str">
        <f t="shared" si="16"/>
        <v>0x72</v>
      </c>
      <c r="D123" s="10">
        <f t="shared" si="10"/>
        <v>53.074048913043477</v>
      </c>
      <c r="E123" s="11">
        <f t="shared" si="13"/>
        <v>4.6000000000000005</v>
      </c>
      <c r="F123" s="4"/>
      <c r="H123" s="9">
        <v>114</v>
      </c>
      <c r="I123" s="3">
        <f t="shared" si="11"/>
        <v>53</v>
      </c>
      <c r="J123" s="11">
        <f t="shared" si="14"/>
        <v>2.1415844298245612</v>
      </c>
      <c r="K123" s="4"/>
      <c r="M123" s="9">
        <v>114</v>
      </c>
      <c r="N123" s="3" t="str">
        <f t="shared" si="17"/>
        <v>0x72</v>
      </c>
      <c r="O123" s="20">
        <f t="shared" si="12"/>
        <v>57.57849864130435</v>
      </c>
      <c r="P123" s="11">
        <f t="shared" si="15"/>
        <v>4.2401353067734204</v>
      </c>
      <c r="Q123" s="4"/>
    </row>
    <row r="124" spans="2:17">
      <c r="B124" s="9">
        <v>115</v>
      </c>
      <c r="C124" s="3" t="str">
        <f t="shared" si="16"/>
        <v>0x73</v>
      </c>
      <c r="D124" s="10">
        <f t="shared" si="10"/>
        <v>52.61651400862069</v>
      </c>
      <c r="E124" s="11">
        <f t="shared" si="13"/>
        <v>4.6399999999999997</v>
      </c>
      <c r="F124" s="4"/>
      <c r="H124" s="9">
        <v>115</v>
      </c>
      <c r="I124" s="3">
        <f t="shared" si="11"/>
        <v>52</v>
      </c>
      <c r="J124" s="11">
        <f t="shared" si="14"/>
        <v>2.1229619565217392</v>
      </c>
      <c r="K124" s="4"/>
      <c r="M124" s="9">
        <v>115</v>
      </c>
      <c r="N124" s="3" t="str">
        <f t="shared" si="17"/>
        <v>0x73</v>
      </c>
      <c r="O124" s="20">
        <f t="shared" si="12"/>
        <v>57.082132273706897</v>
      </c>
      <c r="P124" s="11">
        <f t="shared" si="15"/>
        <v>4.2770060485714501</v>
      </c>
      <c r="Q124" s="4"/>
    </row>
    <row r="125" spans="2:17">
      <c r="B125" s="9">
        <v>116</v>
      </c>
      <c r="C125" s="3" t="str">
        <f t="shared" si="16"/>
        <v>0x74</v>
      </c>
      <c r="D125" s="10">
        <f t="shared" si="10"/>
        <v>52.166800213675216</v>
      </c>
      <c r="E125" s="11">
        <f t="shared" si="13"/>
        <v>4.68</v>
      </c>
      <c r="F125" s="4"/>
      <c r="H125" s="9">
        <v>116</v>
      </c>
      <c r="I125" s="3">
        <f t="shared" si="11"/>
        <v>52</v>
      </c>
      <c r="J125" s="11">
        <f t="shared" si="14"/>
        <v>2.1046605603448274</v>
      </c>
      <c r="K125" s="4"/>
      <c r="M125" s="9">
        <v>116</v>
      </c>
      <c r="N125" s="3" t="str">
        <f t="shared" si="17"/>
        <v>0x74</v>
      </c>
      <c r="O125" s="20">
        <f t="shared" si="12"/>
        <v>56.594250801282051</v>
      </c>
      <c r="P125" s="11">
        <f t="shared" si="15"/>
        <v>4.3138767903694806</v>
      </c>
      <c r="Q125" s="4"/>
    </row>
    <row r="126" spans="2:17">
      <c r="B126" s="9">
        <v>117</v>
      </c>
      <c r="C126" s="3" t="str">
        <f t="shared" si="16"/>
        <v>0x75</v>
      </c>
      <c r="D126" s="10">
        <f t="shared" si="10"/>
        <v>51.724708686440678</v>
      </c>
      <c r="E126" s="11">
        <f t="shared" si="13"/>
        <v>4.72</v>
      </c>
      <c r="F126" s="4"/>
      <c r="H126" s="9">
        <v>117</v>
      </c>
      <c r="I126" s="3">
        <f t="shared" si="11"/>
        <v>51</v>
      </c>
      <c r="J126" s="11">
        <f t="shared" si="14"/>
        <v>2.0866720085470085</v>
      </c>
      <c r="K126" s="4"/>
      <c r="M126" s="9">
        <v>117</v>
      </c>
      <c r="N126" s="3" t="str">
        <f t="shared" si="17"/>
        <v>0x75</v>
      </c>
      <c r="O126" s="20">
        <f t="shared" si="12"/>
        <v>56.114638506355931</v>
      </c>
      <c r="P126" s="11">
        <f t="shared" si="15"/>
        <v>4.3507475321675102</v>
      </c>
      <c r="Q126" s="4"/>
    </row>
    <row r="127" spans="2:17">
      <c r="B127" s="9">
        <v>118</v>
      </c>
      <c r="C127" s="3" t="str">
        <f t="shared" si="16"/>
        <v>0x76</v>
      </c>
      <c r="D127" s="10">
        <f t="shared" si="10"/>
        <v>51.290047268907564</v>
      </c>
      <c r="E127" s="11">
        <f t="shared" si="13"/>
        <v>4.76</v>
      </c>
      <c r="F127" s="4"/>
      <c r="H127" s="9">
        <v>118</v>
      </c>
      <c r="I127" s="3">
        <f t="shared" si="11"/>
        <v>51</v>
      </c>
      <c r="J127" s="11">
        <f t="shared" si="14"/>
        <v>2.0689883474576272</v>
      </c>
      <c r="K127" s="4"/>
      <c r="M127" s="9">
        <v>118</v>
      </c>
      <c r="N127" s="3" t="str">
        <f t="shared" si="17"/>
        <v>0x76</v>
      </c>
      <c r="O127" s="20">
        <f t="shared" si="12"/>
        <v>55.643086922268907</v>
      </c>
      <c r="P127" s="11">
        <f t="shared" si="15"/>
        <v>4.3876182739655398</v>
      </c>
      <c r="Q127" s="4"/>
    </row>
    <row r="128" spans="2:17">
      <c r="B128" s="9">
        <v>119</v>
      </c>
      <c r="C128" s="3" t="str">
        <f t="shared" si="16"/>
        <v>0x77</v>
      </c>
      <c r="D128" s="10">
        <f t="shared" si="10"/>
        <v>50.862630208333336</v>
      </c>
      <c r="E128" s="11">
        <f t="shared" si="13"/>
        <v>4.8</v>
      </c>
      <c r="F128" s="4"/>
      <c r="H128" s="9">
        <v>119</v>
      </c>
      <c r="I128" s="3">
        <f t="shared" si="11"/>
        <v>50</v>
      </c>
      <c r="J128" s="11">
        <f t="shared" si="14"/>
        <v>2.0516018907563027</v>
      </c>
      <c r="K128" s="4"/>
      <c r="M128" s="9">
        <v>119</v>
      </c>
      <c r="N128" s="3" t="str">
        <f t="shared" si="17"/>
        <v>0x77</v>
      </c>
      <c r="O128" s="20">
        <f t="shared" si="12"/>
        <v>55.179394531249997</v>
      </c>
      <c r="P128" s="11">
        <f t="shared" si="15"/>
        <v>4.4244890157635695</v>
      </c>
      <c r="Q128" s="4"/>
    </row>
    <row r="129" spans="2:17">
      <c r="B129" s="9">
        <v>120</v>
      </c>
      <c r="C129" s="3" t="str">
        <f t="shared" si="16"/>
        <v>0x78</v>
      </c>
      <c r="D129" s="10">
        <f t="shared" si="10"/>
        <v>50.442277892561982</v>
      </c>
      <c r="E129" s="11">
        <f t="shared" si="13"/>
        <v>4.84</v>
      </c>
      <c r="F129" s="4"/>
      <c r="H129" s="9">
        <v>120</v>
      </c>
      <c r="I129" s="3">
        <f t="shared" si="11"/>
        <v>50</v>
      </c>
      <c r="J129" s="11">
        <f t="shared" si="14"/>
        <v>2.0345052083333335</v>
      </c>
      <c r="K129" s="4"/>
      <c r="M129" s="9">
        <v>120</v>
      </c>
      <c r="N129" s="3" t="str">
        <f t="shared" si="17"/>
        <v>0x78</v>
      </c>
      <c r="O129" s="20">
        <f t="shared" si="12"/>
        <v>54.723366477272727</v>
      </c>
      <c r="P129" s="11">
        <f t="shared" si="15"/>
        <v>4.4613597575615991</v>
      </c>
      <c r="Q129" s="4"/>
    </row>
    <row r="130" spans="2:17">
      <c r="B130" s="9">
        <v>121</v>
      </c>
      <c r="C130" s="12" t="str">
        <f t="shared" si="16"/>
        <v>0x79</v>
      </c>
      <c r="D130" s="13">
        <f t="shared" si="10"/>
        <v>50.028816598360656</v>
      </c>
      <c r="E130" s="14">
        <f t="shared" si="13"/>
        <v>4.88</v>
      </c>
      <c r="F130" s="4" t="s">
        <v>8</v>
      </c>
      <c r="H130" s="9">
        <v>121</v>
      </c>
      <c r="I130" s="3">
        <f t="shared" si="11"/>
        <v>49</v>
      </c>
      <c r="J130" s="11">
        <f t="shared" si="14"/>
        <v>2.0176911157024793</v>
      </c>
      <c r="K130" s="4"/>
      <c r="M130" s="9">
        <v>121</v>
      </c>
      <c r="N130" s="3" t="str">
        <f t="shared" si="17"/>
        <v>0x79</v>
      </c>
      <c r="O130" s="20">
        <f t="shared" si="12"/>
        <v>54.27481429303279</v>
      </c>
      <c r="P130" s="11">
        <f t="shared" si="15"/>
        <v>4.4982304993596287</v>
      </c>
      <c r="Q130" s="4"/>
    </row>
    <row r="131" spans="2:17">
      <c r="B131" s="9">
        <v>122</v>
      </c>
      <c r="C131" s="3" t="str">
        <f t="shared" si="16"/>
        <v>0x7A</v>
      </c>
      <c r="D131" s="10">
        <f t="shared" si="10"/>
        <v>49.622078252032523</v>
      </c>
      <c r="E131" s="11">
        <f t="shared" si="13"/>
        <v>4.92</v>
      </c>
      <c r="F131" s="4"/>
      <c r="H131" s="9">
        <v>122</v>
      </c>
      <c r="I131" s="3">
        <f t="shared" si="11"/>
        <v>49</v>
      </c>
      <c r="J131" s="11">
        <f t="shared" si="14"/>
        <v>2.0011526639344264</v>
      </c>
      <c r="K131" s="4"/>
      <c r="M131" s="9">
        <v>122</v>
      </c>
      <c r="N131" s="3" t="str">
        <f t="shared" si="17"/>
        <v>0x7A</v>
      </c>
      <c r="O131" s="20">
        <f t="shared" si="12"/>
        <v>53.833555640243901</v>
      </c>
      <c r="P131" s="11">
        <f t="shared" si="15"/>
        <v>4.5351012411576592</v>
      </c>
      <c r="Q131" s="4"/>
    </row>
    <row r="132" spans="2:17">
      <c r="B132" s="9">
        <v>123</v>
      </c>
      <c r="C132" s="3" t="str">
        <f t="shared" si="16"/>
        <v>0x7B</v>
      </c>
      <c r="D132" s="10">
        <f t="shared" si="10"/>
        <v>49.221900201612904</v>
      </c>
      <c r="E132" s="11">
        <f t="shared" si="13"/>
        <v>4.96</v>
      </c>
      <c r="F132" s="4"/>
      <c r="H132" s="9">
        <v>123</v>
      </c>
      <c r="I132" s="3">
        <f t="shared" si="11"/>
        <v>49</v>
      </c>
      <c r="J132" s="11">
        <f t="shared" si="14"/>
        <v>1.9848831300813008</v>
      </c>
      <c r="K132" s="4"/>
      <c r="M132" s="9">
        <v>123</v>
      </c>
      <c r="N132" s="3" t="str">
        <f t="shared" si="17"/>
        <v>0x7B</v>
      </c>
      <c r="O132" s="20">
        <f t="shared" si="12"/>
        <v>53.3994140625</v>
      </c>
      <c r="P132" s="11">
        <f t="shared" si="15"/>
        <v>4.5719719829556889</v>
      </c>
      <c r="Q132" s="4"/>
    </row>
    <row r="133" spans="2:17">
      <c r="B133" s="9">
        <v>124</v>
      </c>
      <c r="C133" s="3" t="str">
        <f t="shared" si="16"/>
        <v>0x7C</v>
      </c>
      <c r="D133" s="10">
        <f t="shared" si="10"/>
        <v>48.828125</v>
      </c>
      <c r="E133" s="11">
        <f t="shared" si="13"/>
        <v>5</v>
      </c>
      <c r="F133" s="4"/>
      <c r="H133" s="9">
        <v>124</v>
      </c>
      <c r="I133" s="3">
        <f t="shared" si="11"/>
        <v>48</v>
      </c>
      <c r="J133" s="11">
        <f t="shared" si="14"/>
        <v>1.9688760080645162</v>
      </c>
      <c r="K133" s="4"/>
      <c r="M133" s="9">
        <v>124</v>
      </c>
      <c r="N133" s="3" t="str">
        <f t="shared" si="17"/>
        <v>0x7C</v>
      </c>
      <c r="O133" s="20">
        <f t="shared" si="12"/>
        <v>52.972218750000003</v>
      </c>
      <c r="P133" s="11">
        <f t="shared" si="15"/>
        <v>4.6088427247537176</v>
      </c>
      <c r="Q133" s="4"/>
    </row>
    <row r="134" spans="2:17">
      <c r="B134" s="9">
        <v>125</v>
      </c>
      <c r="C134" s="3" t="str">
        <f t="shared" si="16"/>
        <v>0x7D</v>
      </c>
      <c r="D134" s="10">
        <f t="shared" si="10"/>
        <v>48.440600198412696</v>
      </c>
      <c r="E134" s="11">
        <f t="shared" si="13"/>
        <v>5.04</v>
      </c>
      <c r="F134" s="4"/>
      <c r="H134" s="9">
        <v>125</v>
      </c>
      <c r="I134" s="3">
        <f t="shared" si="11"/>
        <v>48</v>
      </c>
      <c r="J134" s="11">
        <f t="shared" si="14"/>
        <v>1.953125</v>
      </c>
      <c r="K134" s="4"/>
      <c r="M134" s="9">
        <v>125</v>
      </c>
      <c r="N134" s="3" t="str">
        <f t="shared" si="17"/>
        <v>0x7D</v>
      </c>
      <c r="O134" s="20">
        <f t="shared" si="12"/>
        <v>52.55180431547619</v>
      </c>
      <c r="P134" s="11">
        <f t="shared" si="15"/>
        <v>4.6457134665517481</v>
      </c>
      <c r="Q134" s="4"/>
    </row>
    <row r="135" spans="2:17">
      <c r="B135" s="9">
        <v>126</v>
      </c>
      <c r="C135" s="3" t="str">
        <f t="shared" si="16"/>
        <v>0x7E</v>
      </c>
      <c r="D135" s="10">
        <f t="shared" si="10"/>
        <v>48.059178149606296</v>
      </c>
      <c r="E135" s="11">
        <f t="shared" si="13"/>
        <v>5.08</v>
      </c>
      <c r="F135" s="4"/>
      <c r="H135" s="9">
        <v>126</v>
      </c>
      <c r="I135" s="3">
        <f t="shared" si="11"/>
        <v>47</v>
      </c>
      <c r="J135" s="11">
        <f t="shared" si="14"/>
        <v>1.9376240079365079</v>
      </c>
      <c r="K135" s="4"/>
      <c r="M135" s="9">
        <v>126</v>
      </c>
      <c r="N135" s="3" t="str">
        <f t="shared" si="17"/>
        <v>0x7E</v>
      </c>
      <c r="O135" s="20">
        <f t="shared" si="12"/>
        <v>52.138010580708659</v>
      </c>
      <c r="P135" s="11">
        <f t="shared" si="15"/>
        <v>4.6825842083497777</v>
      </c>
      <c r="Q135" s="4"/>
    </row>
    <row r="136" spans="2:17">
      <c r="B136" s="9">
        <v>127</v>
      </c>
      <c r="C136" s="3" t="str">
        <f t="shared" si="16"/>
        <v>0x7F</v>
      </c>
      <c r="D136" s="10">
        <f t="shared" si="10"/>
        <v>47.6837158203125</v>
      </c>
      <c r="E136" s="11">
        <f t="shared" si="13"/>
        <v>5.12</v>
      </c>
      <c r="F136" s="4"/>
      <c r="H136" s="9">
        <v>127</v>
      </c>
      <c r="I136" s="3">
        <f t="shared" si="11"/>
        <v>47</v>
      </c>
      <c r="J136" s="11">
        <f t="shared" si="14"/>
        <v>1.9223671259842521</v>
      </c>
      <c r="K136" s="4"/>
      <c r="M136" s="9">
        <v>127</v>
      </c>
      <c r="N136" s="3" t="str">
        <f t="shared" si="17"/>
        <v>0x7F</v>
      </c>
      <c r="O136" s="20">
        <f t="shared" si="12"/>
        <v>51.730682373046875</v>
      </c>
      <c r="P136" s="11">
        <f t="shared" si="15"/>
        <v>4.7194549501478074</v>
      </c>
      <c r="Q136" s="4"/>
    </row>
    <row r="137" spans="2:17">
      <c r="B137" s="9">
        <v>128</v>
      </c>
      <c r="C137" s="3" t="str">
        <f t="shared" si="16"/>
        <v>0x80</v>
      </c>
      <c r="D137" s="10">
        <f t="shared" si="10"/>
        <v>47.314074612403104</v>
      </c>
      <c r="E137" s="11">
        <f t="shared" si="13"/>
        <v>5.1599999999999993</v>
      </c>
      <c r="F137" s="4"/>
      <c r="H137" s="9">
        <v>128</v>
      </c>
      <c r="I137" s="3">
        <f t="shared" si="11"/>
        <v>47</v>
      </c>
      <c r="J137" s="11">
        <f t="shared" si="14"/>
        <v>1.9073486328125</v>
      </c>
      <c r="K137" s="4"/>
      <c r="M137" s="9">
        <v>128</v>
      </c>
      <c r="N137" s="3" t="str">
        <f t="shared" si="17"/>
        <v>0x80</v>
      </c>
      <c r="O137" s="20">
        <f t="shared" si="12"/>
        <v>51.329669331395351</v>
      </c>
      <c r="P137" s="11">
        <f t="shared" si="15"/>
        <v>4.756325691945837</v>
      </c>
      <c r="Q137" s="4"/>
    </row>
    <row r="138" spans="2:17">
      <c r="B138" s="9">
        <v>129</v>
      </c>
      <c r="C138" s="3" t="str">
        <f t="shared" si="16"/>
        <v>0x81</v>
      </c>
      <c r="D138" s="10">
        <f t="shared" ref="D138:D201" si="18">$F$4/(4096*(B138+1))</f>
        <v>46.950120192307693</v>
      </c>
      <c r="E138" s="11">
        <f t="shared" si="13"/>
        <v>5.2</v>
      </c>
      <c r="F138" s="4"/>
      <c r="H138" s="9">
        <v>129</v>
      </c>
      <c r="I138" s="3">
        <f t="shared" ref="I138:I201" si="19">ROUND($F$4/(4096*H138),0) -1</f>
        <v>46</v>
      </c>
      <c r="J138" s="11">
        <f t="shared" si="14"/>
        <v>1.892562984496124</v>
      </c>
      <c r="K138" s="4"/>
      <c r="M138" s="9">
        <v>129</v>
      </c>
      <c r="N138" s="3" t="str">
        <f t="shared" si="17"/>
        <v>0x81</v>
      </c>
      <c r="O138" s="20">
        <f t="shared" ref="O138:O201" si="20">$F$5/(4096*(M138+1))</f>
        <v>50.93482572115385</v>
      </c>
      <c r="P138" s="11">
        <f t="shared" si="15"/>
        <v>4.7931964337438666</v>
      </c>
      <c r="Q138" s="4"/>
    </row>
    <row r="139" spans="2:17">
      <c r="B139" s="9">
        <v>130</v>
      </c>
      <c r="C139" s="3" t="str">
        <f t="shared" si="16"/>
        <v>0x82</v>
      </c>
      <c r="D139" s="10">
        <f t="shared" si="18"/>
        <v>46.591722328244273</v>
      </c>
      <c r="E139" s="11">
        <f t="shared" ref="E139:E202" si="21">1000000/ (4096 * D139)</f>
        <v>5.24</v>
      </c>
      <c r="F139" s="4"/>
      <c r="H139" s="9">
        <v>130</v>
      </c>
      <c r="I139" s="3">
        <f t="shared" si="19"/>
        <v>46</v>
      </c>
      <c r="J139" s="11">
        <f t="shared" ref="J139:J202" si="22">1000000/ (4096 * H139)</f>
        <v>1.8780048076923077</v>
      </c>
      <c r="K139" s="4"/>
      <c r="M139" s="9">
        <v>130</v>
      </c>
      <c r="N139" s="3" t="str">
        <f t="shared" si="17"/>
        <v>0x82</v>
      </c>
      <c r="O139" s="20">
        <f t="shared" si="20"/>
        <v>50.54601025763359</v>
      </c>
      <c r="P139" s="11">
        <f t="shared" ref="P139:P202" si="23">1000000/ (4096 * O139)</f>
        <v>4.8300671755418962</v>
      </c>
      <c r="Q139" s="4"/>
    </row>
    <row r="140" spans="2:17">
      <c r="B140" s="9">
        <v>131</v>
      </c>
      <c r="C140" s="3" t="str">
        <f t="shared" si="16"/>
        <v>0x83</v>
      </c>
      <c r="D140" s="10">
        <f t="shared" si="18"/>
        <v>46.238754734848484</v>
      </c>
      <c r="E140" s="11">
        <f t="shared" si="21"/>
        <v>5.28</v>
      </c>
      <c r="F140" s="4"/>
      <c r="H140" s="9">
        <v>131</v>
      </c>
      <c r="I140" s="3">
        <f t="shared" si="19"/>
        <v>46</v>
      </c>
      <c r="J140" s="11">
        <f t="shared" si="22"/>
        <v>1.8636688931297709</v>
      </c>
      <c r="K140" s="4"/>
      <c r="M140" s="9">
        <v>131</v>
      </c>
      <c r="N140" s="3" t="str">
        <f t="shared" si="17"/>
        <v>0x83</v>
      </c>
      <c r="O140" s="20">
        <f t="shared" si="20"/>
        <v>50.1630859375</v>
      </c>
      <c r="P140" s="11">
        <f t="shared" si="23"/>
        <v>4.8669379173399268</v>
      </c>
      <c r="Q140" s="4"/>
    </row>
    <row r="141" spans="2:17">
      <c r="B141" s="9">
        <v>132</v>
      </c>
      <c r="C141" s="3" t="str">
        <f t="shared" si="16"/>
        <v>0x84</v>
      </c>
      <c r="D141" s="10">
        <f t="shared" si="18"/>
        <v>45.89109492481203</v>
      </c>
      <c r="E141" s="11">
        <f t="shared" si="21"/>
        <v>5.32</v>
      </c>
      <c r="F141" s="4"/>
      <c r="H141" s="9">
        <v>132</v>
      </c>
      <c r="I141" s="3">
        <f t="shared" si="19"/>
        <v>45</v>
      </c>
      <c r="J141" s="11">
        <f t="shared" si="22"/>
        <v>1.8495501893939394</v>
      </c>
      <c r="K141" s="4"/>
      <c r="M141" s="9">
        <v>132</v>
      </c>
      <c r="N141" s="3" t="str">
        <f t="shared" si="17"/>
        <v>0x84</v>
      </c>
      <c r="O141" s="20">
        <f t="shared" si="20"/>
        <v>49.785919877819552</v>
      </c>
      <c r="P141" s="11">
        <f t="shared" si="23"/>
        <v>4.9038086591379555</v>
      </c>
      <c r="Q141" s="4"/>
    </row>
    <row r="142" spans="2:17">
      <c r="B142" s="9">
        <v>133</v>
      </c>
      <c r="C142" s="3" t="str">
        <f t="shared" si="16"/>
        <v>0x85</v>
      </c>
      <c r="D142" s="10">
        <f t="shared" si="18"/>
        <v>45.548624067164177</v>
      </c>
      <c r="E142" s="11">
        <f t="shared" si="21"/>
        <v>5.36</v>
      </c>
      <c r="F142" s="4"/>
      <c r="H142" s="9">
        <v>133</v>
      </c>
      <c r="I142" s="3">
        <f t="shared" si="19"/>
        <v>45</v>
      </c>
      <c r="J142" s="11">
        <f t="shared" si="22"/>
        <v>1.8356437969924813</v>
      </c>
      <c r="K142" s="4"/>
      <c r="M142" s="9">
        <v>133</v>
      </c>
      <c r="N142" s="3" t="str">
        <f t="shared" si="17"/>
        <v>0x85</v>
      </c>
      <c r="O142" s="20">
        <f t="shared" si="20"/>
        <v>49.414383162313435</v>
      </c>
      <c r="P142" s="11">
        <f t="shared" si="23"/>
        <v>4.940679400935986</v>
      </c>
      <c r="Q142" s="4"/>
    </row>
    <row r="143" spans="2:17">
      <c r="B143" s="9">
        <v>134</v>
      </c>
      <c r="C143" s="3" t="str">
        <f t="shared" si="16"/>
        <v>0x86</v>
      </c>
      <c r="D143" s="10">
        <f t="shared" si="18"/>
        <v>45.211226851851855</v>
      </c>
      <c r="E143" s="11">
        <f t="shared" si="21"/>
        <v>5.3999999999999995</v>
      </c>
      <c r="F143" s="4"/>
      <c r="H143" s="9">
        <v>134</v>
      </c>
      <c r="I143" s="3">
        <f t="shared" si="19"/>
        <v>45</v>
      </c>
      <c r="J143" s="11">
        <f t="shared" si="22"/>
        <v>1.8219449626865671</v>
      </c>
      <c r="K143" s="4"/>
      <c r="M143" s="9">
        <v>134</v>
      </c>
      <c r="N143" s="3" t="str">
        <f t="shared" si="17"/>
        <v>0x86</v>
      </c>
      <c r="O143" s="20">
        <f t="shared" si="20"/>
        <v>49.048350694444444</v>
      </c>
      <c r="P143" s="11">
        <f t="shared" si="23"/>
        <v>4.9775501427340156</v>
      </c>
      <c r="Q143" s="4"/>
    </row>
    <row r="144" spans="2:17">
      <c r="B144" s="9">
        <v>135</v>
      </c>
      <c r="C144" s="3" t="str">
        <f t="shared" si="16"/>
        <v>0x87</v>
      </c>
      <c r="D144" s="10">
        <f t="shared" si="18"/>
        <v>44.878791360294116</v>
      </c>
      <c r="E144" s="11">
        <f t="shared" si="21"/>
        <v>5.44</v>
      </c>
      <c r="F144" s="4"/>
      <c r="H144" s="9">
        <v>135</v>
      </c>
      <c r="I144" s="3">
        <f t="shared" si="19"/>
        <v>44</v>
      </c>
      <c r="J144" s="11">
        <f t="shared" si="22"/>
        <v>1.8084490740740742</v>
      </c>
      <c r="K144" s="4"/>
      <c r="M144" s="9">
        <v>135</v>
      </c>
      <c r="N144" s="3" t="str">
        <f t="shared" si="17"/>
        <v>0x87</v>
      </c>
      <c r="O144" s="20">
        <f t="shared" si="20"/>
        <v>48.687701056985297</v>
      </c>
      <c r="P144" s="11">
        <f t="shared" si="23"/>
        <v>5.0144208845320453</v>
      </c>
      <c r="Q144" s="4"/>
    </row>
    <row r="145" spans="2:17">
      <c r="B145" s="9">
        <v>136</v>
      </c>
      <c r="C145" s="3" t="str">
        <f t="shared" si="16"/>
        <v>0x88</v>
      </c>
      <c r="D145" s="10">
        <f t="shared" si="18"/>
        <v>44.551208941605836</v>
      </c>
      <c r="E145" s="11">
        <f t="shared" si="21"/>
        <v>5.48</v>
      </c>
      <c r="F145" s="4"/>
      <c r="H145" s="9">
        <v>136</v>
      </c>
      <c r="I145" s="3">
        <f t="shared" si="19"/>
        <v>44</v>
      </c>
      <c r="J145" s="11">
        <f t="shared" si="22"/>
        <v>1.7951516544117647</v>
      </c>
      <c r="K145" s="4"/>
      <c r="M145" s="9">
        <v>136</v>
      </c>
      <c r="N145" s="3" t="str">
        <f t="shared" si="17"/>
        <v>0x88</v>
      </c>
      <c r="O145" s="20">
        <f t="shared" si="20"/>
        <v>48.332316377737229</v>
      </c>
      <c r="P145" s="11">
        <f t="shared" si="23"/>
        <v>5.0512916263300749</v>
      </c>
      <c r="Q145" s="4"/>
    </row>
    <row r="146" spans="2:17">
      <c r="B146" s="9">
        <v>137</v>
      </c>
      <c r="C146" s="3" t="str">
        <f t="shared" si="16"/>
        <v>0x89</v>
      </c>
      <c r="D146" s="10">
        <f t="shared" si="18"/>
        <v>44.228374094202898</v>
      </c>
      <c r="E146" s="11">
        <f t="shared" si="21"/>
        <v>5.52</v>
      </c>
      <c r="F146" s="4"/>
      <c r="H146" s="9">
        <v>137</v>
      </c>
      <c r="I146" s="3">
        <f t="shared" si="19"/>
        <v>44</v>
      </c>
      <c r="J146" s="11">
        <f t="shared" si="22"/>
        <v>1.7820483576642336</v>
      </c>
      <c r="K146" s="4"/>
      <c r="M146" s="9">
        <v>137</v>
      </c>
      <c r="N146" s="3" t="str">
        <f t="shared" si="17"/>
        <v>0x89</v>
      </c>
      <c r="O146" s="20">
        <f t="shared" si="20"/>
        <v>47.982082201086953</v>
      </c>
      <c r="P146" s="11">
        <f t="shared" si="23"/>
        <v>5.0881623681281054</v>
      </c>
      <c r="Q146" s="4"/>
    </row>
    <row r="147" spans="2:17">
      <c r="B147" s="9">
        <v>138</v>
      </c>
      <c r="C147" s="3" t="str">
        <f t="shared" si="16"/>
        <v>0x8A</v>
      </c>
      <c r="D147" s="10">
        <f t="shared" si="18"/>
        <v>43.910184352517987</v>
      </c>
      <c r="E147" s="11">
        <f t="shared" si="21"/>
        <v>5.56</v>
      </c>
      <c r="F147" s="4"/>
      <c r="H147" s="9">
        <v>138</v>
      </c>
      <c r="I147" s="3">
        <f t="shared" si="19"/>
        <v>43</v>
      </c>
      <c r="J147" s="11">
        <f t="shared" si="22"/>
        <v>1.769134963768116</v>
      </c>
      <c r="K147" s="4"/>
      <c r="M147" s="9">
        <v>138</v>
      </c>
      <c r="N147" s="3" t="str">
        <f t="shared" si="17"/>
        <v>0x8A</v>
      </c>
      <c r="O147" s="20">
        <f t="shared" si="20"/>
        <v>47.636887365107917</v>
      </c>
      <c r="P147" s="11">
        <f t="shared" si="23"/>
        <v>5.1250331099261341</v>
      </c>
      <c r="Q147" s="4"/>
    </row>
    <row r="148" spans="2:17">
      <c r="B148" s="9">
        <v>139</v>
      </c>
      <c r="C148" s="3" t="str">
        <f t="shared" si="16"/>
        <v>0x8B</v>
      </c>
      <c r="D148" s="10">
        <f t="shared" si="18"/>
        <v>43.596540178571431</v>
      </c>
      <c r="E148" s="11">
        <f t="shared" si="21"/>
        <v>5.6</v>
      </c>
      <c r="F148" s="4"/>
      <c r="H148" s="9">
        <v>139</v>
      </c>
      <c r="I148" s="3">
        <f t="shared" si="19"/>
        <v>43</v>
      </c>
      <c r="J148" s="11">
        <f t="shared" si="22"/>
        <v>1.7564073741007193</v>
      </c>
      <c r="K148" s="4"/>
      <c r="M148" s="9">
        <v>139</v>
      </c>
      <c r="N148" s="3" t="str">
        <f t="shared" si="17"/>
        <v>0x8B</v>
      </c>
      <c r="O148" s="20">
        <f t="shared" si="20"/>
        <v>47.296623883928568</v>
      </c>
      <c r="P148" s="11">
        <f t="shared" si="23"/>
        <v>5.1619038517241647</v>
      </c>
      <c r="Q148" s="4"/>
    </row>
    <row r="149" spans="2:17">
      <c r="B149" s="9">
        <v>140</v>
      </c>
      <c r="C149" s="3" t="str">
        <f t="shared" si="16"/>
        <v>0x8C</v>
      </c>
      <c r="D149" s="10">
        <f t="shared" si="18"/>
        <v>43.287344858156025</v>
      </c>
      <c r="E149" s="11">
        <f t="shared" si="21"/>
        <v>5.6400000000000006</v>
      </c>
      <c r="F149" s="4"/>
      <c r="H149" s="9">
        <v>140</v>
      </c>
      <c r="I149" s="3">
        <f t="shared" si="19"/>
        <v>43</v>
      </c>
      <c r="J149" s="11">
        <f t="shared" si="22"/>
        <v>1.7438616071428572</v>
      </c>
      <c r="K149" s="4"/>
      <c r="M149" s="9">
        <v>140</v>
      </c>
      <c r="N149" s="3" t="str">
        <f t="shared" si="17"/>
        <v>0x8C</v>
      </c>
      <c r="O149" s="20">
        <f t="shared" si="20"/>
        <v>46.961186835106382</v>
      </c>
      <c r="P149" s="11">
        <f t="shared" si="23"/>
        <v>5.1987745935221943</v>
      </c>
      <c r="Q149" s="4"/>
    </row>
    <row r="150" spans="2:17">
      <c r="B150" s="9">
        <v>141</v>
      </c>
      <c r="C150" s="3" t="str">
        <f t="shared" si="16"/>
        <v>0x8D</v>
      </c>
      <c r="D150" s="10">
        <f t="shared" si="18"/>
        <v>42.982504401408448</v>
      </c>
      <c r="E150" s="11">
        <f t="shared" si="21"/>
        <v>5.6800000000000006</v>
      </c>
      <c r="F150" s="4"/>
      <c r="H150" s="9">
        <v>141</v>
      </c>
      <c r="I150" s="3">
        <f t="shared" si="19"/>
        <v>42</v>
      </c>
      <c r="J150" s="11">
        <f t="shared" si="22"/>
        <v>1.7314937943262412</v>
      </c>
      <c r="K150" s="4"/>
      <c r="M150" s="9">
        <v>141</v>
      </c>
      <c r="N150" s="3" t="str">
        <f t="shared" si="17"/>
        <v>0x8D</v>
      </c>
      <c r="O150" s="20">
        <f t="shared" si="20"/>
        <v>46.63047425176056</v>
      </c>
      <c r="P150" s="11">
        <f t="shared" si="23"/>
        <v>5.2356453353202239</v>
      </c>
      <c r="Q150" s="4"/>
    </row>
    <row r="151" spans="2:17">
      <c r="B151" s="9">
        <v>142</v>
      </c>
      <c r="C151" s="3" t="str">
        <f t="shared" si="16"/>
        <v>0x8E</v>
      </c>
      <c r="D151" s="10">
        <f t="shared" si="18"/>
        <v>42.681927447552447</v>
      </c>
      <c r="E151" s="11">
        <f t="shared" si="21"/>
        <v>5.72</v>
      </c>
      <c r="F151" s="4"/>
      <c r="H151" s="9">
        <v>142</v>
      </c>
      <c r="I151" s="3">
        <f t="shared" si="19"/>
        <v>42</v>
      </c>
      <c r="J151" s="11">
        <f t="shared" si="22"/>
        <v>1.719300176056338</v>
      </c>
      <c r="K151" s="4"/>
      <c r="M151" s="9">
        <v>142</v>
      </c>
      <c r="N151" s="3" t="str">
        <f t="shared" si="17"/>
        <v>0x8E</v>
      </c>
      <c r="O151" s="20">
        <f t="shared" si="20"/>
        <v>46.304387019230766</v>
      </c>
      <c r="P151" s="11">
        <f t="shared" si="23"/>
        <v>5.2725160771182535</v>
      </c>
      <c r="Q151" s="4"/>
    </row>
    <row r="152" spans="2:17">
      <c r="B152" s="9">
        <v>143</v>
      </c>
      <c r="C152" s="3" t="str">
        <f t="shared" si="16"/>
        <v>0x8F</v>
      </c>
      <c r="D152" s="10">
        <f t="shared" si="18"/>
        <v>42.385525173611114</v>
      </c>
      <c r="E152" s="11">
        <f t="shared" si="21"/>
        <v>5.76</v>
      </c>
      <c r="F152" s="4"/>
      <c r="H152" s="9">
        <v>143</v>
      </c>
      <c r="I152" s="3">
        <f t="shared" si="19"/>
        <v>42</v>
      </c>
      <c r="J152" s="11">
        <f t="shared" si="22"/>
        <v>1.7072770979020979</v>
      </c>
      <c r="K152" s="4"/>
      <c r="M152" s="9">
        <v>143</v>
      </c>
      <c r="N152" s="3" t="str">
        <f t="shared" si="17"/>
        <v>0x8F</v>
      </c>
      <c r="O152" s="20">
        <f t="shared" si="20"/>
        <v>45.982828776041664</v>
      </c>
      <c r="P152" s="11">
        <f t="shared" si="23"/>
        <v>5.3093868189162841</v>
      </c>
      <c r="Q152" s="4"/>
    </row>
    <row r="153" spans="2:17">
      <c r="B153" s="9">
        <v>144</v>
      </c>
      <c r="C153" s="3" t="str">
        <f t="shared" si="16"/>
        <v>0x90</v>
      </c>
      <c r="D153" s="10">
        <f t="shared" si="18"/>
        <v>42.093211206896555</v>
      </c>
      <c r="E153" s="11">
        <f t="shared" si="21"/>
        <v>5.8</v>
      </c>
      <c r="F153" s="4"/>
      <c r="H153" s="9">
        <v>144</v>
      </c>
      <c r="I153" s="3">
        <f t="shared" si="19"/>
        <v>41</v>
      </c>
      <c r="J153" s="11">
        <f t="shared" si="22"/>
        <v>1.6954210069444444</v>
      </c>
      <c r="K153" s="4"/>
      <c r="M153" s="9">
        <v>144</v>
      </c>
      <c r="N153" s="3" t="str">
        <f t="shared" si="17"/>
        <v>0x90</v>
      </c>
      <c r="O153" s="20">
        <f t="shared" si="20"/>
        <v>45.66570581896552</v>
      </c>
      <c r="P153" s="11">
        <f t="shared" si="23"/>
        <v>5.3462575607143128</v>
      </c>
      <c r="Q153" s="4"/>
    </row>
    <row r="154" spans="2:17">
      <c r="B154" s="9">
        <v>145</v>
      </c>
      <c r="C154" s="3" t="str">
        <f t="shared" ref="C154:C217" si="24">"0x"&amp;DEC2HEX(B154)</f>
        <v>0x91</v>
      </c>
      <c r="D154" s="10">
        <f t="shared" si="18"/>
        <v>41.804901541095887</v>
      </c>
      <c r="E154" s="11">
        <f t="shared" si="21"/>
        <v>5.8400000000000007</v>
      </c>
      <c r="F154" s="4"/>
      <c r="H154" s="9">
        <v>145</v>
      </c>
      <c r="I154" s="3">
        <f t="shared" si="19"/>
        <v>41</v>
      </c>
      <c r="J154" s="11">
        <f t="shared" si="22"/>
        <v>1.6837284482758621</v>
      </c>
      <c r="K154" s="4"/>
      <c r="M154" s="9">
        <v>145</v>
      </c>
      <c r="N154" s="3" t="str">
        <f t="shared" ref="N154:N217" si="25">"0x"&amp;DEC2HEX(M154)</f>
        <v>0x91</v>
      </c>
      <c r="O154" s="20">
        <f t="shared" si="20"/>
        <v>45.352927011986303</v>
      </c>
      <c r="P154" s="11">
        <f t="shared" si="23"/>
        <v>5.3831283025123424</v>
      </c>
      <c r="Q154" s="4"/>
    </row>
    <row r="155" spans="2:17">
      <c r="B155" s="9">
        <v>146</v>
      </c>
      <c r="C155" s="3" t="str">
        <f t="shared" si="24"/>
        <v>0x92</v>
      </c>
      <c r="D155" s="10">
        <f t="shared" si="18"/>
        <v>41.520514455782312</v>
      </c>
      <c r="E155" s="11">
        <f t="shared" si="21"/>
        <v>5.88</v>
      </c>
      <c r="F155" s="4"/>
      <c r="H155" s="9">
        <v>146</v>
      </c>
      <c r="I155" s="3">
        <f t="shared" si="19"/>
        <v>41</v>
      </c>
      <c r="J155" s="11">
        <f t="shared" si="22"/>
        <v>1.6721960616438356</v>
      </c>
      <c r="K155" s="4"/>
      <c r="M155" s="9">
        <v>146</v>
      </c>
      <c r="N155" s="3" t="str">
        <f t="shared" si="25"/>
        <v>0x92</v>
      </c>
      <c r="O155" s="20">
        <f t="shared" si="20"/>
        <v>45.044403698979593</v>
      </c>
      <c r="P155" s="11">
        <f t="shared" si="23"/>
        <v>5.419999044310372</v>
      </c>
      <c r="Q155" s="4"/>
    </row>
    <row r="156" spans="2:17">
      <c r="B156" s="9">
        <v>147</v>
      </c>
      <c r="C156" s="3" t="str">
        <f t="shared" si="24"/>
        <v>0x93</v>
      </c>
      <c r="D156" s="10">
        <f t="shared" si="18"/>
        <v>41.239970439189186</v>
      </c>
      <c r="E156" s="11">
        <f t="shared" si="21"/>
        <v>5.9200000000000008</v>
      </c>
      <c r="F156" s="4"/>
      <c r="H156" s="9">
        <v>147</v>
      </c>
      <c r="I156" s="3">
        <f t="shared" si="19"/>
        <v>41</v>
      </c>
      <c r="J156" s="11">
        <f t="shared" si="22"/>
        <v>1.6608205782312926</v>
      </c>
      <c r="K156" s="4"/>
      <c r="M156" s="9">
        <v>147</v>
      </c>
      <c r="N156" s="3" t="str">
        <f t="shared" si="25"/>
        <v>0x93</v>
      </c>
      <c r="O156" s="20">
        <f t="shared" si="20"/>
        <v>44.740049619932435</v>
      </c>
      <c r="P156" s="11">
        <f t="shared" si="23"/>
        <v>5.4568697861084017</v>
      </c>
      <c r="Q156" s="4"/>
    </row>
    <row r="157" spans="2:17">
      <c r="B157" s="9">
        <v>148</v>
      </c>
      <c r="C157" s="3" t="str">
        <f t="shared" si="24"/>
        <v>0x94</v>
      </c>
      <c r="D157" s="10">
        <f t="shared" si="18"/>
        <v>40.963192114093957</v>
      </c>
      <c r="E157" s="11">
        <f t="shared" si="21"/>
        <v>5.9600000000000009</v>
      </c>
      <c r="F157" s="4"/>
      <c r="H157" s="9">
        <v>148</v>
      </c>
      <c r="I157" s="3">
        <f t="shared" si="19"/>
        <v>40</v>
      </c>
      <c r="J157" s="11">
        <f t="shared" si="22"/>
        <v>1.6495988175675675</v>
      </c>
      <c r="K157" s="4"/>
      <c r="M157" s="9">
        <v>148</v>
      </c>
      <c r="N157" s="3" t="str">
        <f t="shared" si="25"/>
        <v>0x94</v>
      </c>
      <c r="O157" s="20">
        <f t="shared" si="20"/>
        <v>44.439780830536911</v>
      </c>
      <c r="P157" s="11">
        <f t="shared" si="23"/>
        <v>5.4937405279064322</v>
      </c>
      <c r="Q157" s="4"/>
    </row>
    <row r="158" spans="2:17">
      <c r="B158" s="9">
        <v>149</v>
      </c>
      <c r="C158" s="3" t="str">
        <f t="shared" si="24"/>
        <v>0x95</v>
      </c>
      <c r="D158" s="10">
        <f t="shared" si="18"/>
        <v>40.690104166666664</v>
      </c>
      <c r="E158" s="11">
        <f t="shared" si="21"/>
        <v>6</v>
      </c>
      <c r="F158" s="4"/>
      <c r="H158" s="9">
        <v>149</v>
      </c>
      <c r="I158" s="3">
        <f t="shared" si="19"/>
        <v>40</v>
      </c>
      <c r="J158" s="11">
        <f t="shared" si="22"/>
        <v>1.6385276845637584</v>
      </c>
      <c r="K158" s="4"/>
      <c r="M158" s="9">
        <v>149</v>
      </c>
      <c r="N158" s="3" t="str">
        <f t="shared" si="25"/>
        <v>0x95</v>
      </c>
      <c r="O158" s="20">
        <f t="shared" si="20"/>
        <v>44.143515624999999</v>
      </c>
      <c r="P158" s="11">
        <f t="shared" si="23"/>
        <v>5.5306112697044618</v>
      </c>
      <c r="Q158" s="4"/>
    </row>
    <row r="159" spans="2:17">
      <c r="B159" s="9">
        <v>150</v>
      </c>
      <c r="C159" s="3" t="str">
        <f t="shared" si="24"/>
        <v>0x96</v>
      </c>
      <c r="D159" s="10">
        <f t="shared" si="18"/>
        <v>40.420633278145694</v>
      </c>
      <c r="E159" s="11">
        <f t="shared" si="21"/>
        <v>6.04</v>
      </c>
      <c r="F159" s="4"/>
      <c r="H159" s="9">
        <v>150</v>
      </c>
      <c r="I159" s="3">
        <f t="shared" si="19"/>
        <v>40</v>
      </c>
      <c r="J159" s="11">
        <f t="shared" si="22"/>
        <v>1.6276041666666667</v>
      </c>
      <c r="K159" s="4"/>
      <c r="M159" s="9">
        <v>150</v>
      </c>
      <c r="N159" s="3" t="str">
        <f t="shared" si="25"/>
        <v>0x96</v>
      </c>
      <c r="O159" s="20">
        <f t="shared" si="20"/>
        <v>43.851174461920529</v>
      </c>
      <c r="P159" s="11">
        <f t="shared" si="23"/>
        <v>5.5674820115024914</v>
      </c>
      <c r="Q159" s="4"/>
    </row>
    <row r="160" spans="2:17">
      <c r="B160" s="9">
        <v>151</v>
      </c>
      <c r="C160" s="3" t="str">
        <f t="shared" si="24"/>
        <v>0x97</v>
      </c>
      <c r="D160" s="10">
        <f t="shared" si="18"/>
        <v>40.154708059210527</v>
      </c>
      <c r="E160" s="11">
        <f t="shared" si="21"/>
        <v>6.08</v>
      </c>
      <c r="F160" s="4"/>
      <c r="H160" s="9">
        <v>151</v>
      </c>
      <c r="I160" s="3">
        <f t="shared" si="19"/>
        <v>39</v>
      </c>
      <c r="J160" s="11">
        <f t="shared" si="22"/>
        <v>1.6168253311258278</v>
      </c>
      <c r="K160" s="4"/>
      <c r="M160" s="9">
        <v>151</v>
      </c>
      <c r="N160" s="3" t="str">
        <f t="shared" si="25"/>
        <v>0x97</v>
      </c>
      <c r="O160" s="20">
        <f t="shared" si="20"/>
        <v>43.562679893092103</v>
      </c>
      <c r="P160" s="11">
        <f t="shared" si="23"/>
        <v>5.604352753300522</v>
      </c>
      <c r="Q160" s="4"/>
    </row>
    <row r="161" spans="2:17">
      <c r="B161" s="9">
        <v>152</v>
      </c>
      <c r="C161" s="3" t="str">
        <f t="shared" si="24"/>
        <v>0x98</v>
      </c>
      <c r="D161" s="10">
        <f t="shared" si="18"/>
        <v>39.892258986928105</v>
      </c>
      <c r="E161" s="11">
        <f t="shared" si="21"/>
        <v>6.12</v>
      </c>
      <c r="F161" s="4"/>
      <c r="H161" s="9">
        <v>152</v>
      </c>
      <c r="I161" s="3">
        <f t="shared" si="19"/>
        <v>39</v>
      </c>
      <c r="J161" s="11">
        <f t="shared" si="22"/>
        <v>1.606188322368421</v>
      </c>
      <c r="K161" s="4"/>
      <c r="M161" s="9">
        <v>152</v>
      </c>
      <c r="N161" s="3" t="str">
        <f t="shared" si="25"/>
        <v>0x98</v>
      </c>
      <c r="O161" s="20">
        <f t="shared" si="20"/>
        <v>43.277956495098039</v>
      </c>
      <c r="P161" s="11">
        <f t="shared" si="23"/>
        <v>5.6412234950985507</v>
      </c>
      <c r="Q161" s="4"/>
    </row>
    <row r="162" spans="2:17">
      <c r="B162" s="9">
        <v>153</v>
      </c>
      <c r="C162" s="3" t="str">
        <f t="shared" si="24"/>
        <v>0x99</v>
      </c>
      <c r="D162" s="10">
        <f t="shared" si="18"/>
        <v>39.633218344155843</v>
      </c>
      <c r="E162" s="11">
        <f t="shared" si="21"/>
        <v>6.16</v>
      </c>
      <c r="F162" s="4"/>
      <c r="H162" s="9">
        <v>153</v>
      </c>
      <c r="I162" s="3">
        <f t="shared" si="19"/>
        <v>39</v>
      </c>
      <c r="J162" s="11">
        <f t="shared" si="22"/>
        <v>1.5956903594771241</v>
      </c>
      <c r="K162" s="4"/>
      <c r="M162" s="9">
        <v>153</v>
      </c>
      <c r="N162" s="3" t="str">
        <f t="shared" si="25"/>
        <v>0x99</v>
      </c>
      <c r="O162" s="20">
        <f t="shared" si="20"/>
        <v>42.996930803571431</v>
      </c>
      <c r="P162" s="11">
        <f t="shared" si="23"/>
        <v>5.6780942368965803</v>
      </c>
      <c r="Q162" s="4"/>
    </row>
    <row r="163" spans="2:17">
      <c r="B163" s="9">
        <v>154</v>
      </c>
      <c r="C163" s="3" t="str">
        <f t="shared" si="24"/>
        <v>0x9A</v>
      </c>
      <c r="D163" s="10">
        <f t="shared" si="18"/>
        <v>39.37752016129032</v>
      </c>
      <c r="E163" s="11">
        <f t="shared" si="21"/>
        <v>6.2</v>
      </c>
      <c r="F163" s="4"/>
      <c r="H163" s="9">
        <v>154</v>
      </c>
      <c r="I163" s="3">
        <f t="shared" si="19"/>
        <v>39</v>
      </c>
      <c r="J163" s="11">
        <f t="shared" si="22"/>
        <v>1.5853287337662338</v>
      </c>
      <c r="K163" s="4"/>
      <c r="M163" s="9">
        <v>154</v>
      </c>
      <c r="N163" s="3" t="str">
        <f t="shared" si="25"/>
        <v>0x9A</v>
      </c>
      <c r="O163" s="20">
        <f t="shared" si="20"/>
        <v>42.719531250000003</v>
      </c>
      <c r="P163" s="11">
        <f t="shared" si="23"/>
        <v>5.71496497869461</v>
      </c>
      <c r="Q163" s="4"/>
    </row>
    <row r="164" spans="2:17">
      <c r="B164" s="9">
        <v>155</v>
      </c>
      <c r="C164" s="3" t="str">
        <f t="shared" si="24"/>
        <v>0x9B</v>
      </c>
      <c r="D164" s="10">
        <f t="shared" si="18"/>
        <v>39.125100160256409</v>
      </c>
      <c r="E164" s="11">
        <f t="shared" si="21"/>
        <v>6.24</v>
      </c>
      <c r="F164" s="4"/>
      <c r="H164" s="9">
        <v>155</v>
      </c>
      <c r="I164" s="3">
        <f t="shared" si="19"/>
        <v>38</v>
      </c>
      <c r="J164" s="11">
        <f t="shared" si="22"/>
        <v>1.575100806451613</v>
      </c>
      <c r="K164" s="4"/>
      <c r="M164" s="9">
        <v>155</v>
      </c>
      <c r="N164" s="3" t="str">
        <f t="shared" si="25"/>
        <v>0x9B</v>
      </c>
      <c r="O164" s="20">
        <f t="shared" si="20"/>
        <v>42.44568810096154</v>
      </c>
      <c r="P164" s="11">
        <f t="shared" si="23"/>
        <v>5.7518357204926405</v>
      </c>
      <c r="Q164" s="4"/>
    </row>
    <row r="165" spans="2:17">
      <c r="B165" s="9">
        <v>156</v>
      </c>
      <c r="C165" s="3" t="str">
        <f t="shared" si="24"/>
        <v>0x9C</v>
      </c>
      <c r="D165" s="10">
        <f t="shared" si="18"/>
        <v>38.875895700636946</v>
      </c>
      <c r="E165" s="11">
        <f t="shared" si="21"/>
        <v>6.2799999999999994</v>
      </c>
      <c r="F165" s="4"/>
      <c r="H165" s="9">
        <v>156</v>
      </c>
      <c r="I165" s="3">
        <f t="shared" si="19"/>
        <v>38</v>
      </c>
      <c r="J165" s="11">
        <f t="shared" si="22"/>
        <v>1.5650040064102564</v>
      </c>
      <c r="K165" s="4"/>
      <c r="M165" s="9">
        <v>156</v>
      </c>
      <c r="N165" s="3" t="str">
        <f t="shared" si="25"/>
        <v>0x9C</v>
      </c>
      <c r="O165" s="20">
        <f t="shared" si="20"/>
        <v>42.175333399681527</v>
      </c>
      <c r="P165" s="11">
        <f t="shared" si="23"/>
        <v>5.7887064622906701</v>
      </c>
      <c r="Q165" s="4"/>
    </row>
    <row r="166" spans="2:17">
      <c r="B166" s="9">
        <v>157</v>
      </c>
      <c r="C166" s="3" t="str">
        <f t="shared" si="24"/>
        <v>0x9D</v>
      </c>
      <c r="D166" s="10">
        <f t="shared" si="18"/>
        <v>38.6298457278481</v>
      </c>
      <c r="E166" s="11">
        <f t="shared" si="21"/>
        <v>6.32</v>
      </c>
      <c r="F166" s="4"/>
      <c r="H166" s="9">
        <v>157</v>
      </c>
      <c r="I166" s="3">
        <f t="shared" si="19"/>
        <v>38</v>
      </c>
      <c r="J166" s="11">
        <f t="shared" si="22"/>
        <v>1.5550358280254777</v>
      </c>
      <c r="K166" s="4"/>
      <c r="M166" s="9">
        <v>157</v>
      </c>
      <c r="N166" s="3" t="str">
        <f t="shared" si="25"/>
        <v>0x9D</v>
      </c>
      <c r="O166" s="20">
        <f t="shared" si="20"/>
        <v>41.908400909810126</v>
      </c>
      <c r="P166" s="11">
        <f t="shared" si="23"/>
        <v>5.8255772040886997</v>
      </c>
      <c r="Q166" s="4"/>
    </row>
    <row r="167" spans="2:17">
      <c r="B167" s="9">
        <v>158</v>
      </c>
      <c r="C167" s="3" t="str">
        <f t="shared" si="24"/>
        <v>0x9E</v>
      </c>
      <c r="D167" s="10">
        <f t="shared" si="18"/>
        <v>38.38689072327044</v>
      </c>
      <c r="E167" s="11">
        <f t="shared" si="21"/>
        <v>6.36</v>
      </c>
      <c r="F167" s="4"/>
      <c r="H167" s="9">
        <v>158</v>
      </c>
      <c r="I167" s="3">
        <f t="shared" si="19"/>
        <v>38</v>
      </c>
      <c r="J167" s="11">
        <f t="shared" si="22"/>
        <v>1.545193829113924</v>
      </c>
      <c r="K167" s="4"/>
      <c r="M167" s="9">
        <v>158</v>
      </c>
      <c r="N167" s="3" t="str">
        <f t="shared" si="25"/>
        <v>0x9E</v>
      </c>
      <c r="O167" s="20">
        <f t="shared" si="20"/>
        <v>41.644826061320757</v>
      </c>
      <c r="P167" s="11">
        <f t="shared" si="23"/>
        <v>5.8624479458867294</v>
      </c>
      <c r="Q167" s="4"/>
    </row>
    <row r="168" spans="2:17">
      <c r="B168" s="9">
        <v>159</v>
      </c>
      <c r="C168" s="3" t="str">
        <f t="shared" si="24"/>
        <v>0x9F</v>
      </c>
      <c r="D168" s="10">
        <f t="shared" si="18"/>
        <v>38.14697265625</v>
      </c>
      <c r="E168" s="11">
        <f t="shared" si="21"/>
        <v>6.4</v>
      </c>
      <c r="F168" s="4"/>
      <c r="H168" s="9">
        <v>159</v>
      </c>
      <c r="I168" s="3">
        <f t="shared" si="19"/>
        <v>37</v>
      </c>
      <c r="J168" s="11">
        <f t="shared" si="22"/>
        <v>1.5354756289308176</v>
      </c>
      <c r="K168" s="4"/>
      <c r="M168" s="9">
        <v>159</v>
      </c>
      <c r="N168" s="3" t="str">
        <f t="shared" si="25"/>
        <v>0x9F</v>
      </c>
      <c r="O168" s="20">
        <f t="shared" si="20"/>
        <v>41.384545898437501</v>
      </c>
      <c r="P168" s="11">
        <f t="shared" si="23"/>
        <v>5.899318687684759</v>
      </c>
      <c r="Q168" s="4"/>
    </row>
    <row r="169" spans="2:17">
      <c r="B169" s="9">
        <v>160</v>
      </c>
      <c r="C169" s="3" t="str">
        <f t="shared" si="24"/>
        <v>0xA0</v>
      </c>
      <c r="D169" s="10">
        <f t="shared" si="18"/>
        <v>37.910034937888199</v>
      </c>
      <c r="E169" s="11">
        <f t="shared" si="21"/>
        <v>6.44</v>
      </c>
      <c r="F169" s="4"/>
      <c r="H169" s="9">
        <v>160</v>
      </c>
      <c r="I169" s="3">
        <f t="shared" si="19"/>
        <v>37</v>
      </c>
      <c r="J169" s="11">
        <f t="shared" si="22"/>
        <v>1.52587890625</v>
      </c>
      <c r="K169" s="4"/>
      <c r="M169" s="9">
        <v>160</v>
      </c>
      <c r="N169" s="3" t="str">
        <f t="shared" si="25"/>
        <v>0xA0</v>
      </c>
      <c r="O169" s="20">
        <f t="shared" si="20"/>
        <v>41.127499029503106</v>
      </c>
      <c r="P169" s="11">
        <f t="shared" si="23"/>
        <v>5.9361894294827886</v>
      </c>
      <c r="Q169" s="4"/>
    </row>
    <row r="170" spans="2:17">
      <c r="B170" s="9">
        <v>161</v>
      </c>
      <c r="C170" s="3" t="str">
        <f t="shared" si="24"/>
        <v>0xA1</v>
      </c>
      <c r="D170" s="10">
        <f t="shared" si="18"/>
        <v>37.676022376543209</v>
      </c>
      <c r="E170" s="11">
        <f t="shared" si="21"/>
        <v>6.48</v>
      </c>
      <c r="F170" s="4"/>
      <c r="H170" s="9">
        <v>161</v>
      </c>
      <c r="I170" s="3">
        <f t="shared" si="19"/>
        <v>37</v>
      </c>
      <c r="J170" s="11">
        <f t="shared" si="22"/>
        <v>1.5164013975155279</v>
      </c>
      <c r="K170" s="4"/>
      <c r="M170" s="9">
        <v>161</v>
      </c>
      <c r="N170" s="3" t="str">
        <f t="shared" si="25"/>
        <v>0xA1</v>
      </c>
      <c r="O170" s="20">
        <f t="shared" si="20"/>
        <v>40.873625578703702</v>
      </c>
      <c r="P170" s="11">
        <f t="shared" si="23"/>
        <v>5.9730601712808191</v>
      </c>
      <c r="Q170" s="4"/>
    </row>
    <row r="171" spans="2:17">
      <c r="B171" s="9">
        <v>162</v>
      </c>
      <c r="C171" s="3" t="str">
        <f t="shared" si="24"/>
        <v>0xA2</v>
      </c>
      <c r="D171" s="10">
        <f t="shared" si="18"/>
        <v>37.444881134969329</v>
      </c>
      <c r="E171" s="11">
        <f t="shared" si="21"/>
        <v>6.52</v>
      </c>
      <c r="F171" s="4"/>
      <c r="H171" s="9">
        <v>162</v>
      </c>
      <c r="I171" s="3">
        <f t="shared" si="19"/>
        <v>37</v>
      </c>
      <c r="J171" s="11">
        <f t="shared" si="22"/>
        <v>1.5070408950617284</v>
      </c>
      <c r="K171" s="4"/>
      <c r="M171" s="9">
        <v>162</v>
      </c>
      <c r="N171" s="3" t="str">
        <f t="shared" si="25"/>
        <v>0xA2</v>
      </c>
      <c r="O171" s="20">
        <f t="shared" si="20"/>
        <v>40.622867139570552</v>
      </c>
      <c r="P171" s="11">
        <f t="shared" si="23"/>
        <v>6.0099309130788487</v>
      </c>
      <c r="Q171" s="4"/>
    </row>
    <row r="172" spans="2:17">
      <c r="B172" s="9">
        <v>163</v>
      </c>
      <c r="C172" s="3" t="str">
        <f t="shared" si="24"/>
        <v>0xA3</v>
      </c>
      <c r="D172" s="10">
        <f t="shared" si="18"/>
        <v>37.216558689024389</v>
      </c>
      <c r="E172" s="11">
        <f t="shared" si="21"/>
        <v>6.5600000000000005</v>
      </c>
      <c r="F172" s="4"/>
      <c r="H172" s="9">
        <v>163</v>
      </c>
      <c r="I172" s="3">
        <f t="shared" si="19"/>
        <v>36</v>
      </c>
      <c r="J172" s="11">
        <f t="shared" si="22"/>
        <v>1.4977952453987731</v>
      </c>
      <c r="K172" s="4"/>
      <c r="M172" s="9">
        <v>163</v>
      </c>
      <c r="N172" s="3" t="str">
        <f t="shared" si="25"/>
        <v>0xA3</v>
      </c>
      <c r="O172" s="20">
        <f t="shared" si="20"/>
        <v>40.375166730182926</v>
      </c>
      <c r="P172" s="11">
        <f t="shared" si="23"/>
        <v>6.0468016548768784</v>
      </c>
      <c r="Q172" s="4"/>
    </row>
    <row r="173" spans="2:17">
      <c r="B173" s="9">
        <v>164</v>
      </c>
      <c r="C173" s="3" t="str">
        <f t="shared" si="24"/>
        <v>0xA4</v>
      </c>
      <c r="D173" s="10">
        <f t="shared" si="18"/>
        <v>36.991003787878789</v>
      </c>
      <c r="E173" s="11">
        <f t="shared" si="21"/>
        <v>6.6</v>
      </c>
      <c r="F173" s="4"/>
      <c r="H173" s="9">
        <v>164</v>
      </c>
      <c r="I173" s="3">
        <f t="shared" si="19"/>
        <v>36</v>
      </c>
      <c r="J173" s="11">
        <f t="shared" si="22"/>
        <v>1.4886623475609757</v>
      </c>
      <c r="K173" s="4"/>
      <c r="M173" s="9">
        <v>164</v>
      </c>
      <c r="N173" s="3" t="str">
        <f t="shared" si="25"/>
        <v>0xA4</v>
      </c>
      <c r="O173" s="20">
        <f t="shared" si="20"/>
        <v>40.130468749999999</v>
      </c>
      <c r="P173" s="11">
        <f t="shared" si="23"/>
        <v>6.083672396674908</v>
      </c>
      <c r="Q173" s="4"/>
    </row>
    <row r="174" spans="2:17">
      <c r="B174" s="9">
        <v>165</v>
      </c>
      <c r="C174" s="3" t="str">
        <f t="shared" si="24"/>
        <v>0xA5</v>
      </c>
      <c r="D174" s="10">
        <f t="shared" si="18"/>
        <v>36.768166415662648</v>
      </c>
      <c r="E174" s="11">
        <f t="shared" si="21"/>
        <v>6.6400000000000006</v>
      </c>
      <c r="F174" s="4"/>
      <c r="H174" s="9">
        <v>165</v>
      </c>
      <c r="I174" s="3">
        <f t="shared" si="19"/>
        <v>36</v>
      </c>
      <c r="J174" s="11">
        <f t="shared" si="22"/>
        <v>1.4796401515151516</v>
      </c>
      <c r="K174" s="4"/>
      <c r="M174" s="9">
        <v>165</v>
      </c>
      <c r="N174" s="3" t="str">
        <f t="shared" si="25"/>
        <v>0xA5</v>
      </c>
      <c r="O174" s="20">
        <f t="shared" si="20"/>
        <v>39.888718938253014</v>
      </c>
      <c r="P174" s="11">
        <f t="shared" si="23"/>
        <v>6.1205431384729376</v>
      </c>
      <c r="Q174" s="4"/>
    </row>
    <row r="175" spans="2:17">
      <c r="B175" s="9">
        <v>166</v>
      </c>
      <c r="C175" s="3" t="str">
        <f t="shared" si="24"/>
        <v>0xA6</v>
      </c>
      <c r="D175" s="10">
        <f t="shared" si="18"/>
        <v>36.547997754491021</v>
      </c>
      <c r="E175" s="11">
        <f t="shared" si="21"/>
        <v>6.68</v>
      </c>
      <c r="F175" s="4"/>
      <c r="H175" s="9">
        <v>166</v>
      </c>
      <c r="I175" s="3">
        <f t="shared" si="19"/>
        <v>36</v>
      </c>
      <c r="J175" s="11">
        <f t="shared" si="22"/>
        <v>1.470726656626506</v>
      </c>
      <c r="K175" s="4"/>
      <c r="M175" s="9">
        <v>166</v>
      </c>
      <c r="N175" s="3" t="str">
        <f t="shared" si="25"/>
        <v>0xA6</v>
      </c>
      <c r="O175" s="20">
        <f t="shared" si="20"/>
        <v>39.649864333832333</v>
      </c>
      <c r="P175" s="11">
        <f t="shared" si="23"/>
        <v>6.1574138802709681</v>
      </c>
      <c r="Q175" s="4"/>
    </row>
    <row r="176" spans="2:17">
      <c r="B176" s="9">
        <v>167</v>
      </c>
      <c r="C176" s="3" t="str">
        <f t="shared" si="24"/>
        <v>0xA7</v>
      </c>
      <c r="D176" s="10">
        <f t="shared" si="18"/>
        <v>36.330450148809526</v>
      </c>
      <c r="E176" s="11">
        <f t="shared" si="21"/>
        <v>6.72</v>
      </c>
      <c r="F176" s="4"/>
      <c r="H176" s="9">
        <v>167</v>
      </c>
      <c r="I176" s="3">
        <f t="shared" si="19"/>
        <v>36</v>
      </c>
      <c r="J176" s="11">
        <f t="shared" si="22"/>
        <v>1.4619199101796407</v>
      </c>
      <c r="K176" s="4"/>
      <c r="M176" s="9">
        <v>167</v>
      </c>
      <c r="N176" s="3" t="str">
        <f t="shared" si="25"/>
        <v>0xA7</v>
      </c>
      <c r="O176" s="20">
        <f t="shared" si="20"/>
        <v>39.413853236607146</v>
      </c>
      <c r="P176" s="11">
        <f t="shared" si="23"/>
        <v>6.1942846220689969</v>
      </c>
      <c r="Q176" s="4"/>
    </row>
    <row r="177" spans="2:17">
      <c r="B177" s="9">
        <v>168</v>
      </c>
      <c r="C177" s="3" t="str">
        <f t="shared" si="24"/>
        <v>0xA8</v>
      </c>
      <c r="D177" s="10">
        <f t="shared" si="18"/>
        <v>36.11547707100592</v>
      </c>
      <c r="E177" s="11">
        <f t="shared" si="21"/>
        <v>6.76</v>
      </c>
      <c r="F177" s="4"/>
      <c r="H177" s="9">
        <v>168</v>
      </c>
      <c r="I177" s="3">
        <f t="shared" si="19"/>
        <v>35</v>
      </c>
      <c r="J177" s="11">
        <f t="shared" si="22"/>
        <v>1.4532180059523809</v>
      </c>
      <c r="K177" s="4"/>
      <c r="M177" s="9">
        <v>168</v>
      </c>
      <c r="N177" s="3" t="str">
        <f t="shared" si="25"/>
        <v>0xA8</v>
      </c>
      <c r="O177" s="20">
        <f t="shared" si="20"/>
        <v>39.180635170118343</v>
      </c>
      <c r="P177" s="11">
        <f t="shared" si="23"/>
        <v>6.2311553638670274</v>
      </c>
      <c r="Q177" s="4"/>
    </row>
    <row r="178" spans="2:17">
      <c r="B178" s="9">
        <v>169</v>
      </c>
      <c r="C178" s="3" t="str">
        <f t="shared" si="24"/>
        <v>0xA9</v>
      </c>
      <c r="D178" s="10">
        <f t="shared" si="18"/>
        <v>35.903033088235297</v>
      </c>
      <c r="E178" s="11">
        <f t="shared" si="21"/>
        <v>6.8</v>
      </c>
      <c r="F178" s="4"/>
      <c r="H178" s="9">
        <v>169</v>
      </c>
      <c r="I178" s="3">
        <f t="shared" si="19"/>
        <v>35</v>
      </c>
      <c r="J178" s="11">
        <f t="shared" si="22"/>
        <v>1.4446190828402368</v>
      </c>
      <c r="K178" s="4"/>
      <c r="M178" s="9">
        <v>169</v>
      </c>
      <c r="N178" s="3" t="str">
        <f t="shared" si="25"/>
        <v>0xA9</v>
      </c>
      <c r="O178" s="20">
        <f t="shared" si="20"/>
        <v>38.950160845588236</v>
      </c>
      <c r="P178" s="11">
        <f t="shared" si="23"/>
        <v>6.268026105665057</v>
      </c>
      <c r="Q178" s="4"/>
    </row>
    <row r="179" spans="2:17">
      <c r="B179" s="9">
        <v>170</v>
      </c>
      <c r="C179" s="3" t="str">
        <f t="shared" si="24"/>
        <v>0xAA</v>
      </c>
      <c r="D179" s="10">
        <f t="shared" si="18"/>
        <v>35.693073830409354</v>
      </c>
      <c r="E179" s="11">
        <f t="shared" si="21"/>
        <v>6.8400000000000007</v>
      </c>
      <c r="F179" s="4"/>
      <c r="H179" s="9">
        <v>170</v>
      </c>
      <c r="I179" s="3">
        <f t="shared" si="19"/>
        <v>35</v>
      </c>
      <c r="J179" s="11">
        <f t="shared" si="22"/>
        <v>1.4361213235294117</v>
      </c>
      <c r="K179" s="4"/>
      <c r="M179" s="9">
        <v>170</v>
      </c>
      <c r="N179" s="3" t="str">
        <f t="shared" si="25"/>
        <v>0xAA</v>
      </c>
      <c r="O179" s="20">
        <f t="shared" si="20"/>
        <v>38.722382127192979</v>
      </c>
      <c r="P179" s="11">
        <f t="shared" si="23"/>
        <v>6.3048968474630867</v>
      </c>
      <c r="Q179" s="4"/>
    </row>
    <row r="180" spans="2:17">
      <c r="B180" s="9">
        <v>171</v>
      </c>
      <c r="C180" s="3" t="str">
        <f t="shared" si="24"/>
        <v>0xAB</v>
      </c>
      <c r="D180" s="10">
        <f t="shared" si="18"/>
        <v>35.485555959302324</v>
      </c>
      <c r="E180" s="11">
        <f t="shared" si="21"/>
        <v>6.88</v>
      </c>
      <c r="F180" s="4"/>
      <c r="H180" s="9">
        <v>171</v>
      </c>
      <c r="I180" s="3">
        <f t="shared" si="19"/>
        <v>35</v>
      </c>
      <c r="J180" s="11">
        <f t="shared" si="22"/>
        <v>1.4277229532163742</v>
      </c>
      <c r="K180" s="4"/>
      <c r="M180" s="9">
        <v>171</v>
      </c>
      <c r="N180" s="3" t="str">
        <f t="shared" si="25"/>
        <v>0xAB</v>
      </c>
      <c r="O180" s="20">
        <f t="shared" si="20"/>
        <v>38.49725199854651</v>
      </c>
      <c r="P180" s="11">
        <f t="shared" si="23"/>
        <v>6.3417675892611163</v>
      </c>
      <c r="Q180" s="4"/>
    </row>
    <row r="181" spans="2:17">
      <c r="B181" s="9">
        <v>172</v>
      </c>
      <c r="C181" s="3" t="str">
        <f t="shared" si="24"/>
        <v>0xAC</v>
      </c>
      <c r="D181" s="10">
        <f t="shared" si="18"/>
        <v>35.280437138728324</v>
      </c>
      <c r="E181" s="11">
        <f t="shared" si="21"/>
        <v>6.92</v>
      </c>
      <c r="F181" s="4"/>
      <c r="H181" s="9">
        <v>172</v>
      </c>
      <c r="I181" s="3">
        <f t="shared" si="19"/>
        <v>34</v>
      </c>
      <c r="J181" s="11">
        <f t="shared" si="22"/>
        <v>1.4194222383720929</v>
      </c>
      <c r="K181" s="4"/>
      <c r="M181" s="9">
        <v>172</v>
      </c>
      <c r="N181" s="3" t="str">
        <f t="shared" si="25"/>
        <v>0xAC</v>
      </c>
      <c r="O181" s="20">
        <f t="shared" si="20"/>
        <v>38.274724530346823</v>
      </c>
      <c r="P181" s="11">
        <f t="shared" si="23"/>
        <v>6.3786383310591459</v>
      </c>
      <c r="Q181" s="4"/>
    </row>
    <row r="182" spans="2:17">
      <c r="B182" s="9">
        <v>173</v>
      </c>
      <c r="C182" s="3" t="str">
        <f t="shared" si="24"/>
        <v>0xAD</v>
      </c>
      <c r="D182" s="10">
        <f t="shared" si="18"/>
        <v>35.077676005747129</v>
      </c>
      <c r="E182" s="11">
        <f t="shared" si="21"/>
        <v>6.9599999999999991</v>
      </c>
      <c r="F182" s="4"/>
      <c r="H182" s="9">
        <v>173</v>
      </c>
      <c r="I182" s="3">
        <f t="shared" si="19"/>
        <v>34</v>
      </c>
      <c r="J182" s="11">
        <f t="shared" si="22"/>
        <v>1.4112174855491328</v>
      </c>
      <c r="K182" s="4"/>
      <c r="M182" s="9">
        <v>173</v>
      </c>
      <c r="N182" s="3" t="str">
        <f t="shared" si="25"/>
        <v>0xAD</v>
      </c>
      <c r="O182" s="20">
        <f t="shared" si="20"/>
        <v>38.054754849137929</v>
      </c>
      <c r="P182" s="11">
        <f t="shared" si="23"/>
        <v>6.4155090728571764</v>
      </c>
      <c r="Q182" s="4"/>
    </row>
    <row r="183" spans="2:17">
      <c r="B183" s="9">
        <v>174</v>
      </c>
      <c r="C183" s="3" t="str">
        <f t="shared" si="24"/>
        <v>0xAE</v>
      </c>
      <c r="D183" s="10">
        <f t="shared" si="18"/>
        <v>34.877232142857146</v>
      </c>
      <c r="E183" s="11">
        <f t="shared" si="21"/>
        <v>6.9999999999999991</v>
      </c>
      <c r="F183" s="4"/>
      <c r="H183" s="9">
        <v>174</v>
      </c>
      <c r="I183" s="3">
        <f t="shared" si="19"/>
        <v>34</v>
      </c>
      <c r="J183" s="11">
        <f t="shared" si="22"/>
        <v>1.4031070402298851</v>
      </c>
      <c r="K183" s="4"/>
      <c r="M183" s="9">
        <v>174</v>
      </c>
      <c r="N183" s="3" t="str">
        <f t="shared" si="25"/>
        <v>0xAE</v>
      </c>
      <c r="O183" s="20">
        <f t="shared" si="20"/>
        <v>37.837299107142854</v>
      </c>
      <c r="P183" s="11">
        <f t="shared" si="23"/>
        <v>6.452379814655206</v>
      </c>
      <c r="Q183" s="4"/>
    </row>
    <row r="184" spans="2:17">
      <c r="B184" s="9">
        <v>175</v>
      </c>
      <c r="C184" s="3" t="str">
        <f t="shared" si="24"/>
        <v>0xAF</v>
      </c>
      <c r="D184" s="10">
        <f t="shared" si="18"/>
        <v>34.679066051136367</v>
      </c>
      <c r="E184" s="11">
        <f t="shared" si="21"/>
        <v>7.0399999999999991</v>
      </c>
      <c r="F184" s="4"/>
      <c r="H184" s="9">
        <v>175</v>
      </c>
      <c r="I184" s="3">
        <f t="shared" si="19"/>
        <v>34</v>
      </c>
      <c r="J184" s="11">
        <f t="shared" si="22"/>
        <v>1.3950892857142858</v>
      </c>
      <c r="K184" s="4"/>
      <c r="M184" s="9">
        <v>175</v>
      </c>
      <c r="N184" s="3" t="str">
        <f t="shared" si="25"/>
        <v>0xAF</v>
      </c>
      <c r="O184" s="20">
        <f t="shared" si="20"/>
        <v>37.622314453125</v>
      </c>
      <c r="P184" s="11">
        <f t="shared" si="23"/>
        <v>6.4892505564532348</v>
      </c>
      <c r="Q184" s="4"/>
    </row>
    <row r="185" spans="2:17">
      <c r="B185" s="9">
        <v>176</v>
      </c>
      <c r="C185" s="3" t="str">
        <f t="shared" si="24"/>
        <v>0xB0</v>
      </c>
      <c r="D185" s="10">
        <f t="shared" si="18"/>
        <v>34.483139124293785</v>
      </c>
      <c r="E185" s="11">
        <f t="shared" si="21"/>
        <v>7.08</v>
      </c>
      <c r="F185" s="4"/>
      <c r="H185" s="9">
        <v>176</v>
      </c>
      <c r="I185" s="3">
        <f t="shared" si="19"/>
        <v>34</v>
      </c>
      <c r="J185" s="11">
        <f t="shared" si="22"/>
        <v>1.3871626420454546</v>
      </c>
      <c r="K185" s="4"/>
      <c r="M185" s="9">
        <v>176</v>
      </c>
      <c r="N185" s="3" t="str">
        <f t="shared" si="25"/>
        <v>0xB0</v>
      </c>
      <c r="O185" s="20">
        <f t="shared" si="20"/>
        <v>37.409759004237287</v>
      </c>
      <c r="P185" s="11">
        <f t="shared" si="23"/>
        <v>6.5261212982512653</v>
      </c>
      <c r="Q185" s="4"/>
    </row>
    <row r="186" spans="2:17">
      <c r="B186" s="9">
        <v>177</v>
      </c>
      <c r="C186" s="3" t="str">
        <f t="shared" si="24"/>
        <v>0xB1</v>
      </c>
      <c r="D186" s="10">
        <f t="shared" si="18"/>
        <v>34.289413623595507</v>
      </c>
      <c r="E186" s="11">
        <f t="shared" si="21"/>
        <v>7.1199999999999992</v>
      </c>
      <c r="F186" s="4"/>
      <c r="H186" s="9">
        <v>177</v>
      </c>
      <c r="I186" s="3">
        <f t="shared" si="19"/>
        <v>33</v>
      </c>
      <c r="J186" s="11">
        <f t="shared" si="22"/>
        <v>1.3793255649717515</v>
      </c>
      <c r="K186" s="4"/>
      <c r="M186" s="9">
        <v>177</v>
      </c>
      <c r="N186" s="3" t="str">
        <f t="shared" si="25"/>
        <v>0xB1</v>
      </c>
      <c r="O186" s="20">
        <f t="shared" si="20"/>
        <v>37.199591818820224</v>
      </c>
      <c r="P186" s="11">
        <f t="shared" si="23"/>
        <v>6.5629920400492949</v>
      </c>
      <c r="Q186" s="4"/>
    </row>
    <row r="187" spans="2:17">
      <c r="B187" s="9">
        <v>178</v>
      </c>
      <c r="C187" s="3" t="str">
        <f t="shared" si="24"/>
        <v>0xB2</v>
      </c>
      <c r="D187" s="10">
        <f t="shared" si="18"/>
        <v>34.097852653631286</v>
      </c>
      <c r="E187" s="11">
        <f t="shared" si="21"/>
        <v>7.16</v>
      </c>
      <c r="F187" s="4"/>
      <c r="H187" s="9">
        <v>178</v>
      </c>
      <c r="I187" s="3">
        <f t="shared" si="19"/>
        <v>33</v>
      </c>
      <c r="J187" s="11">
        <f t="shared" si="22"/>
        <v>1.3715765449438202</v>
      </c>
      <c r="K187" s="4"/>
      <c r="M187" s="9">
        <v>178</v>
      </c>
      <c r="N187" s="3" t="str">
        <f t="shared" si="25"/>
        <v>0xB2</v>
      </c>
      <c r="O187" s="20">
        <f t="shared" si="20"/>
        <v>36.991772870111731</v>
      </c>
      <c r="P187" s="11">
        <f t="shared" si="23"/>
        <v>6.5998627818473246</v>
      </c>
      <c r="Q187" s="4"/>
    </row>
    <row r="188" spans="2:17">
      <c r="B188" s="9">
        <v>179</v>
      </c>
      <c r="C188" s="3" t="str">
        <f t="shared" si="24"/>
        <v>0xB3</v>
      </c>
      <c r="D188" s="10">
        <f t="shared" si="18"/>
        <v>33.908420138888886</v>
      </c>
      <c r="E188" s="11">
        <f t="shared" si="21"/>
        <v>7.2000000000000011</v>
      </c>
      <c r="F188" s="4"/>
      <c r="H188" s="9">
        <v>179</v>
      </c>
      <c r="I188" s="3">
        <f t="shared" si="19"/>
        <v>33</v>
      </c>
      <c r="J188" s="11">
        <f t="shared" si="22"/>
        <v>1.3639141061452513</v>
      </c>
      <c r="K188" s="4"/>
      <c r="M188" s="9">
        <v>179</v>
      </c>
      <c r="N188" s="3" t="str">
        <f t="shared" si="25"/>
        <v>0xB3</v>
      </c>
      <c r="O188" s="20">
        <f t="shared" si="20"/>
        <v>36.786263020833331</v>
      </c>
      <c r="P188" s="11">
        <f t="shared" si="23"/>
        <v>6.6367335236453542</v>
      </c>
      <c r="Q188" s="4"/>
    </row>
    <row r="189" spans="2:17">
      <c r="B189" s="9">
        <v>180</v>
      </c>
      <c r="C189" s="3" t="str">
        <f t="shared" si="24"/>
        <v>0xB4</v>
      </c>
      <c r="D189" s="10">
        <f t="shared" si="18"/>
        <v>33.721080801104975</v>
      </c>
      <c r="E189" s="11">
        <f t="shared" si="21"/>
        <v>7.2399999999999993</v>
      </c>
      <c r="F189" s="4"/>
      <c r="H189" s="9">
        <v>180</v>
      </c>
      <c r="I189" s="3">
        <f t="shared" si="19"/>
        <v>33</v>
      </c>
      <c r="J189" s="11">
        <f t="shared" si="22"/>
        <v>1.3563368055555556</v>
      </c>
      <c r="K189" s="4"/>
      <c r="M189" s="9">
        <v>180</v>
      </c>
      <c r="N189" s="3" t="str">
        <f t="shared" si="25"/>
        <v>0xB4</v>
      </c>
      <c r="O189" s="20">
        <f t="shared" si="20"/>
        <v>36.583023998618785</v>
      </c>
      <c r="P189" s="11">
        <f t="shared" si="23"/>
        <v>6.6736042654433838</v>
      </c>
      <c r="Q189" s="4"/>
    </row>
    <row r="190" spans="2:17">
      <c r="B190" s="9">
        <v>181</v>
      </c>
      <c r="C190" s="3" t="str">
        <f t="shared" si="24"/>
        <v>0xB5</v>
      </c>
      <c r="D190" s="10">
        <f t="shared" si="18"/>
        <v>33.535800137362635</v>
      </c>
      <c r="E190" s="11">
        <f t="shared" si="21"/>
        <v>7.28</v>
      </c>
      <c r="F190" s="4"/>
      <c r="H190" s="9">
        <v>181</v>
      </c>
      <c r="I190" s="3">
        <f t="shared" si="19"/>
        <v>33</v>
      </c>
      <c r="J190" s="11">
        <f t="shared" si="22"/>
        <v>1.348843232044199</v>
      </c>
      <c r="K190" s="4"/>
      <c r="M190" s="9">
        <v>181</v>
      </c>
      <c r="N190" s="3" t="str">
        <f t="shared" si="25"/>
        <v>0xB5</v>
      </c>
      <c r="O190" s="20">
        <f t="shared" si="20"/>
        <v>36.382018372252745</v>
      </c>
      <c r="P190" s="11">
        <f t="shared" si="23"/>
        <v>6.7104750072414143</v>
      </c>
      <c r="Q190" s="4"/>
    </row>
    <row r="191" spans="2:17">
      <c r="B191" s="9">
        <v>182</v>
      </c>
      <c r="C191" s="3" t="str">
        <f t="shared" si="24"/>
        <v>0xB6</v>
      </c>
      <c r="D191" s="10">
        <f t="shared" si="18"/>
        <v>33.352544398907106</v>
      </c>
      <c r="E191" s="11">
        <f t="shared" si="21"/>
        <v>7.3199999999999994</v>
      </c>
      <c r="F191" s="4"/>
      <c r="H191" s="9">
        <v>182</v>
      </c>
      <c r="I191" s="3">
        <f t="shared" si="19"/>
        <v>33</v>
      </c>
      <c r="J191" s="11">
        <f t="shared" si="22"/>
        <v>1.3414320054945055</v>
      </c>
      <c r="K191" s="4"/>
      <c r="M191" s="9">
        <v>182</v>
      </c>
      <c r="N191" s="3" t="str">
        <f t="shared" si="25"/>
        <v>0xB6</v>
      </c>
      <c r="O191" s="20">
        <f t="shared" si="20"/>
        <v>36.183209528688522</v>
      </c>
      <c r="P191" s="11">
        <f t="shared" si="23"/>
        <v>6.747345749039444</v>
      </c>
      <c r="Q191" s="4"/>
    </row>
    <row r="192" spans="2:17">
      <c r="B192" s="9">
        <v>183</v>
      </c>
      <c r="C192" s="3" t="str">
        <f t="shared" si="24"/>
        <v>0xB7</v>
      </c>
      <c r="D192" s="10">
        <f t="shared" si="18"/>
        <v>33.171280570652172</v>
      </c>
      <c r="E192" s="11">
        <f t="shared" si="21"/>
        <v>7.36</v>
      </c>
      <c r="F192" s="4"/>
      <c r="H192" s="9">
        <v>183</v>
      </c>
      <c r="I192" s="3">
        <f t="shared" si="19"/>
        <v>32</v>
      </c>
      <c r="J192" s="11">
        <f t="shared" si="22"/>
        <v>1.3341017759562841</v>
      </c>
      <c r="K192" s="4"/>
      <c r="M192" s="9">
        <v>183</v>
      </c>
      <c r="N192" s="3" t="str">
        <f t="shared" si="25"/>
        <v>0xB7</v>
      </c>
      <c r="O192" s="20">
        <f t="shared" si="20"/>
        <v>35.986561650815219</v>
      </c>
      <c r="P192" s="11">
        <f t="shared" si="23"/>
        <v>6.7842164908374727</v>
      </c>
      <c r="Q192" s="4"/>
    </row>
    <row r="193" spans="2:17">
      <c r="B193" s="9">
        <v>184</v>
      </c>
      <c r="C193" s="3" t="str">
        <f t="shared" si="24"/>
        <v>0xB8</v>
      </c>
      <c r="D193" s="10">
        <f t="shared" si="18"/>
        <v>32.991976351351354</v>
      </c>
      <c r="E193" s="11">
        <f t="shared" si="21"/>
        <v>7.3999999999999995</v>
      </c>
      <c r="F193" s="4"/>
      <c r="H193" s="9">
        <v>184</v>
      </c>
      <c r="I193" s="3">
        <f t="shared" si="19"/>
        <v>32</v>
      </c>
      <c r="J193" s="11">
        <f t="shared" si="22"/>
        <v>1.3268512228260869</v>
      </c>
      <c r="K193" s="4"/>
      <c r="M193" s="9">
        <v>184</v>
      </c>
      <c r="N193" s="3" t="str">
        <f t="shared" si="25"/>
        <v>0xB8</v>
      </c>
      <c r="O193" s="20">
        <f t="shared" si="20"/>
        <v>35.792039695945945</v>
      </c>
      <c r="P193" s="11">
        <f t="shared" si="23"/>
        <v>6.8210872326355032</v>
      </c>
      <c r="Q193" s="4"/>
    </row>
    <row r="194" spans="2:17">
      <c r="B194" s="9">
        <v>185</v>
      </c>
      <c r="C194" s="3" t="str">
        <f t="shared" si="24"/>
        <v>0xB9</v>
      </c>
      <c r="D194" s="10">
        <f t="shared" si="18"/>
        <v>32.8146001344086</v>
      </c>
      <c r="E194" s="11">
        <f t="shared" si="21"/>
        <v>7.44</v>
      </c>
      <c r="F194" s="4"/>
      <c r="H194" s="9">
        <v>185</v>
      </c>
      <c r="I194" s="3">
        <f t="shared" si="19"/>
        <v>32</v>
      </c>
      <c r="J194" s="11">
        <f t="shared" si="22"/>
        <v>1.3196790540540539</v>
      </c>
      <c r="K194" s="4"/>
      <c r="M194" s="9">
        <v>185</v>
      </c>
      <c r="N194" s="3" t="str">
        <f t="shared" si="25"/>
        <v>0xB9</v>
      </c>
      <c r="O194" s="20">
        <f t="shared" si="20"/>
        <v>35.599609375</v>
      </c>
      <c r="P194" s="11">
        <f t="shared" si="23"/>
        <v>6.8579579744335328</v>
      </c>
      <c r="Q194" s="4"/>
    </row>
    <row r="195" spans="2:17">
      <c r="B195" s="9">
        <v>186</v>
      </c>
      <c r="C195" s="3" t="str">
        <f t="shared" si="24"/>
        <v>0xBA</v>
      </c>
      <c r="D195" s="10">
        <f t="shared" si="18"/>
        <v>32.639120989304814</v>
      </c>
      <c r="E195" s="11">
        <f t="shared" si="21"/>
        <v>7.4799999999999995</v>
      </c>
      <c r="F195" s="4"/>
      <c r="H195" s="9">
        <v>186</v>
      </c>
      <c r="I195" s="3">
        <f t="shared" si="19"/>
        <v>32</v>
      </c>
      <c r="J195" s="11">
        <f t="shared" si="22"/>
        <v>1.312584005376344</v>
      </c>
      <c r="K195" s="4"/>
      <c r="M195" s="9">
        <v>186</v>
      </c>
      <c r="N195" s="3" t="str">
        <f t="shared" si="25"/>
        <v>0xBA</v>
      </c>
      <c r="O195" s="20">
        <f t="shared" si="20"/>
        <v>35.409237132352942</v>
      </c>
      <c r="P195" s="11">
        <f t="shared" si="23"/>
        <v>6.8948287162315625</v>
      </c>
      <c r="Q195" s="4"/>
    </row>
    <row r="196" spans="2:17">
      <c r="B196" s="9">
        <v>187</v>
      </c>
      <c r="C196" s="3" t="str">
        <f t="shared" si="24"/>
        <v>0xBB</v>
      </c>
      <c r="D196" s="10">
        <f t="shared" si="18"/>
        <v>32.465508643617021</v>
      </c>
      <c r="E196" s="11">
        <f t="shared" si="21"/>
        <v>7.5200000000000005</v>
      </c>
      <c r="F196" s="4"/>
      <c r="H196" s="9">
        <v>187</v>
      </c>
      <c r="I196" s="3">
        <f t="shared" si="19"/>
        <v>32</v>
      </c>
      <c r="J196" s="11">
        <f t="shared" si="22"/>
        <v>1.3055648395721926</v>
      </c>
      <c r="K196" s="4"/>
      <c r="M196" s="9">
        <v>187</v>
      </c>
      <c r="N196" s="3" t="str">
        <f t="shared" si="25"/>
        <v>0xBB</v>
      </c>
      <c r="O196" s="20">
        <f t="shared" si="20"/>
        <v>35.220890126329785</v>
      </c>
      <c r="P196" s="11">
        <f t="shared" si="23"/>
        <v>6.931699458029593</v>
      </c>
      <c r="Q196" s="4"/>
    </row>
    <row r="197" spans="2:17">
      <c r="B197" s="9">
        <v>188</v>
      </c>
      <c r="C197" s="3" t="str">
        <f t="shared" si="24"/>
        <v>0xBC</v>
      </c>
      <c r="D197" s="10">
        <f t="shared" si="18"/>
        <v>32.293733465608469</v>
      </c>
      <c r="E197" s="11">
        <f t="shared" si="21"/>
        <v>7.56</v>
      </c>
      <c r="F197" s="4"/>
      <c r="H197" s="9">
        <v>188</v>
      </c>
      <c r="I197" s="3">
        <f t="shared" si="19"/>
        <v>31</v>
      </c>
      <c r="J197" s="11">
        <f t="shared" si="22"/>
        <v>1.2986203457446808</v>
      </c>
      <c r="K197" s="4"/>
      <c r="M197" s="9">
        <v>188</v>
      </c>
      <c r="N197" s="3" t="str">
        <f t="shared" si="25"/>
        <v>0xBC</v>
      </c>
      <c r="O197" s="20">
        <f t="shared" si="20"/>
        <v>35.034536210317462</v>
      </c>
      <c r="P197" s="11">
        <f t="shared" si="23"/>
        <v>6.9685701998276217</v>
      </c>
      <c r="Q197" s="4"/>
    </row>
    <row r="198" spans="2:17">
      <c r="B198" s="9">
        <v>189</v>
      </c>
      <c r="C198" s="3" t="str">
        <f t="shared" si="24"/>
        <v>0xBD</v>
      </c>
      <c r="D198" s="10">
        <f t="shared" si="18"/>
        <v>32.123766447368418</v>
      </c>
      <c r="E198" s="11">
        <f t="shared" si="21"/>
        <v>7.6000000000000005</v>
      </c>
      <c r="F198" s="4"/>
      <c r="H198" s="9">
        <v>189</v>
      </c>
      <c r="I198" s="3">
        <f t="shared" si="19"/>
        <v>31</v>
      </c>
      <c r="J198" s="11">
        <f t="shared" si="22"/>
        <v>1.2917493386243386</v>
      </c>
      <c r="K198" s="4"/>
      <c r="M198" s="9">
        <v>189</v>
      </c>
      <c r="N198" s="3" t="str">
        <f t="shared" si="25"/>
        <v>0xBD</v>
      </c>
      <c r="O198" s="20">
        <f t="shared" si="20"/>
        <v>34.850143914473684</v>
      </c>
      <c r="P198" s="11">
        <f t="shared" si="23"/>
        <v>7.0054409416256522</v>
      </c>
      <c r="Q198" s="4"/>
    </row>
    <row r="199" spans="2:17">
      <c r="B199" s="9">
        <v>190</v>
      </c>
      <c r="C199" s="3" t="str">
        <f t="shared" si="24"/>
        <v>0xBE</v>
      </c>
      <c r="D199" s="10">
        <f t="shared" si="18"/>
        <v>31.955579188481675</v>
      </c>
      <c r="E199" s="11">
        <f t="shared" si="21"/>
        <v>7.64</v>
      </c>
      <c r="F199" s="4"/>
      <c r="H199" s="9">
        <v>190</v>
      </c>
      <c r="I199" s="3">
        <f t="shared" si="19"/>
        <v>31</v>
      </c>
      <c r="J199" s="11">
        <f t="shared" si="22"/>
        <v>1.2849506578947369</v>
      </c>
      <c r="K199" s="4"/>
      <c r="M199" s="9">
        <v>190</v>
      </c>
      <c r="N199" s="3" t="str">
        <f t="shared" si="25"/>
        <v>0xBE</v>
      </c>
      <c r="O199" s="20">
        <f t="shared" si="20"/>
        <v>34.667682428010473</v>
      </c>
      <c r="P199" s="11">
        <f t="shared" si="23"/>
        <v>7.042311683423681</v>
      </c>
      <c r="Q199" s="4"/>
    </row>
    <row r="200" spans="2:17">
      <c r="B200" s="9">
        <v>191</v>
      </c>
      <c r="C200" s="3" t="str">
        <f t="shared" si="24"/>
        <v>0xBF</v>
      </c>
      <c r="D200" s="10">
        <f t="shared" si="18"/>
        <v>31.789143880208332</v>
      </c>
      <c r="E200" s="11">
        <f t="shared" si="21"/>
        <v>7.6800000000000006</v>
      </c>
      <c r="F200" s="4"/>
      <c r="H200" s="9">
        <v>191</v>
      </c>
      <c r="I200" s="3">
        <f t="shared" si="19"/>
        <v>31</v>
      </c>
      <c r="J200" s="11">
        <f t="shared" si="22"/>
        <v>1.278223167539267</v>
      </c>
      <c r="K200" s="4"/>
      <c r="M200" s="9">
        <v>191</v>
      </c>
      <c r="N200" s="3" t="str">
        <f t="shared" si="25"/>
        <v>0xBF</v>
      </c>
      <c r="O200" s="20">
        <f t="shared" si="20"/>
        <v>34.48712158203125</v>
      </c>
      <c r="P200" s="11">
        <f t="shared" si="23"/>
        <v>7.0791824252217115</v>
      </c>
      <c r="Q200" s="4"/>
    </row>
    <row r="201" spans="2:17">
      <c r="B201" s="9">
        <v>192</v>
      </c>
      <c r="C201" s="3" t="str">
        <f t="shared" si="24"/>
        <v>0xC0</v>
      </c>
      <c r="D201" s="10">
        <f t="shared" si="18"/>
        <v>31.624433290155441</v>
      </c>
      <c r="E201" s="11">
        <f t="shared" si="21"/>
        <v>7.72</v>
      </c>
      <c r="F201" s="4"/>
      <c r="H201" s="9">
        <v>192</v>
      </c>
      <c r="I201" s="3">
        <f t="shared" si="19"/>
        <v>31</v>
      </c>
      <c r="J201" s="11">
        <f t="shared" si="22"/>
        <v>1.2715657552083333</v>
      </c>
      <c r="K201" s="4"/>
      <c r="M201" s="9">
        <v>192</v>
      </c>
      <c r="N201" s="3" t="str">
        <f t="shared" si="25"/>
        <v>0xC0</v>
      </c>
      <c r="O201" s="20">
        <f t="shared" si="20"/>
        <v>34.308431832901555</v>
      </c>
      <c r="P201" s="11">
        <f t="shared" si="23"/>
        <v>7.1160531670197411</v>
      </c>
      <c r="Q201" s="4"/>
    </row>
    <row r="202" spans="2:17">
      <c r="B202" s="9">
        <v>193</v>
      </c>
      <c r="C202" s="3" t="str">
        <f t="shared" si="24"/>
        <v>0xC1</v>
      </c>
      <c r="D202" s="10">
        <f t="shared" ref="D202:D264" si="26">$F$4/(4096*(B202+1))</f>
        <v>31.461420747422679</v>
      </c>
      <c r="E202" s="11">
        <f t="shared" si="21"/>
        <v>7.7600000000000007</v>
      </c>
      <c r="F202" s="4"/>
      <c r="H202" s="9">
        <v>193</v>
      </c>
      <c r="I202" s="3">
        <f t="shared" ref="I202:I265" si="27">ROUND($F$4/(4096*H202),0) -1</f>
        <v>31</v>
      </c>
      <c r="J202" s="11">
        <f t="shared" si="22"/>
        <v>1.2649773316062176</v>
      </c>
      <c r="K202" s="4"/>
      <c r="M202" s="9">
        <v>193</v>
      </c>
      <c r="N202" s="3" t="str">
        <f t="shared" si="25"/>
        <v>0xC1</v>
      </c>
      <c r="O202" s="20">
        <f t="shared" ref="O202:O264" si="28">$F$5/(4096*(M202+1))</f>
        <v>34.131584246134018</v>
      </c>
      <c r="P202" s="11">
        <f t="shared" si="23"/>
        <v>7.1529239088177707</v>
      </c>
      <c r="Q202" s="4"/>
    </row>
    <row r="203" spans="2:17">
      <c r="B203" s="9">
        <v>194</v>
      </c>
      <c r="C203" s="3" t="str">
        <f t="shared" si="24"/>
        <v>0xC2</v>
      </c>
      <c r="D203" s="10">
        <f t="shared" si="26"/>
        <v>31.300080128205128</v>
      </c>
      <c r="E203" s="11">
        <f t="shared" ref="E203:E264" si="29">1000000/ (4096 * D203)</f>
        <v>7.8</v>
      </c>
      <c r="F203" s="4"/>
      <c r="H203" s="9">
        <v>194</v>
      </c>
      <c r="I203" s="3">
        <f t="shared" si="27"/>
        <v>30</v>
      </c>
      <c r="J203" s="11">
        <f t="shared" ref="J203:J264" si="30">1000000/ (4096 * H203)</f>
        <v>1.2584568298969072</v>
      </c>
      <c r="K203" s="4"/>
      <c r="M203" s="9">
        <v>194</v>
      </c>
      <c r="N203" s="3" t="str">
        <f t="shared" si="25"/>
        <v>0xC2</v>
      </c>
      <c r="O203" s="20">
        <f t="shared" si="28"/>
        <v>33.956550480769231</v>
      </c>
      <c r="P203" s="11">
        <f t="shared" ref="P203:P264" si="31">1000000/ (4096 * O203)</f>
        <v>7.1897946506158004</v>
      </c>
      <c r="Q203" s="4"/>
    </row>
    <row r="204" spans="2:17">
      <c r="B204" s="9">
        <v>195</v>
      </c>
      <c r="C204" s="3" t="str">
        <f t="shared" si="24"/>
        <v>0xC3</v>
      </c>
      <c r="D204" s="10">
        <f t="shared" si="26"/>
        <v>31.140385841836736</v>
      </c>
      <c r="E204" s="11">
        <f t="shared" si="29"/>
        <v>7.84</v>
      </c>
      <c r="F204" s="4"/>
      <c r="H204" s="9">
        <v>195</v>
      </c>
      <c r="I204" s="3">
        <f t="shared" si="27"/>
        <v>30</v>
      </c>
      <c r="J204" s="11">
        <f t="shared" si="30"/>
        <v>1.2520032051282051</v>
      </c>
      <c r="K204" s="4"/>
      <c r="M204" s="9">
        <v>195</v>
      </c>
      <c r="N204" s="3" t="str">
        <f t="shared" si="25"/>
        <v>0xC3</v>
      </c>
      <c r="O204" s="20">
        <f t="shared" si="28"/>
        <v>33.783302774234691</v>
      </c>
      <c r="P204" s="11">
        <f t="shared" si="31"/>
        <v>7.2266653924138309</v>
      </c>
      <c r="Q204" s="4"/>
    </row>
    <row r="205" spans="2:17">
      <c r="B205" s="9">
        <v>196</v>
      </c>
      <c r="C205" s="3" t="str">
        <f t="shared" si="24"/>
        <v>0xC4</v>
      </c>
      <c r="D205" s="10">
        <f t="shared" si="26"/>
        <v>30.982312817258883</v>
      </c>
      <c r="E205" s="11">
        <f t="shared" si="29"/>
        <v>7.88</v>
      </c>
      <c r="F205" s="4"/>
      <c r="H205" s="9">
        <v>196</v>
      </c>
      <c r="I205" s="3">
        <f t="shared" si="27"/>
        <v>30</v>
      </c>
      <c r="J205" s="11">
        <f t="shared" si="30"/>
        <v>1.2456154336734695</v>
      </c>
      <c r="K205" s="4"/>
      <c r="M205" s="9">
        <v>196</v>
      </c>
      <c r="N205" s="3" t="str">
        <f t="shared" si="25"/>
        <v>0xC4</v>
      </c>
      <c r="O205" s="20">
        <f t="shared" si="28"/>
        <v>33.611813927664976</v>
      </c>
      <c r="P205" s="11">
        <f t="shared" si="31"/>
        <v>7.2635361342118596</v>
      </c>
      <c r="Q205" s="4"/>
    </row>
    <row r="206" spans="2:17">
      <c r="B206" s="9">
        <v>197</v>
      </c>
      <c r="C206" s="3" t="str">
        <f t="shared" si="24"/>
        <v>0xC5</v>
      </c>
      <c r="D206" s="10">
        <f t="shared" si="26"/>
        <v>30.82583648989899</v>
      </c>
      <c r="E206" s="11">
        <f t="shared" si="29"/>
        <v>7.92</v>
      </c>
      <c r="F206" s="4"/>
      <c r="H206" s="9">
        <v>197</v>
      </c>
      <c r="I206" s="3">
        <f t="shared" si="27"/>
        <v>30</v>
      </c>
      <c r="J206" s="11">
        <f t="shared" si="30"/>
        <v>1.2392925126903553</v>
      </c>
      <c r="K206" s="4"/>
      <c r="M206" s="9">
        <v>197</v>
      </c>
      <c r="N206" s="3" t="str">
        <f t="shared" si="25"/>
        <v>0xC5</v>
      </c>
      <c r="O206" s="20">
        <f t="shared" si="28"/>
        <v>33.442057291666664</v>
      </c>
      <c r="P206" s="11">
        <f t="shared" si="31"/>
        <v>7.3004068760098901</v>
      </c>
      <c r="Q206" s="4"/>
    </row>
    <row r="207" spans="2:17">
      <c r="B207" s="9">
        <v>198</v>
      </c>
      <c r="C207" s="3" t="str">
        <f t="shared" si="24"/>
        <v>0xC6</v>
      </c>
      <c r="D207" s="10">
        <f t="shared" si="26"/>
        <v>30.670932788944725</v>
      </c>
      <c r="E207" s="11">
        <f t="shared" si="29"/>
        <v>7.96</v>
      </c>
      <c r="F207" s="4"/>
      <c r="H207" s="9">
        <v>198</v>
      </c>
      <c r="I207" s="3">
        <f t="shared" si="27"/>
        <v>30</v>
      </c>
      <c r="J207" s="11">
        <f t="shared" si="30"/>
        <v>1.2330334595959596</v>
      </c>
      <c r="K207" s="4"/>
      <c r="M207" s="9">
        <v>198</v>
      </c>
      <c r="N207" s="3" t="str">
        <f t="shared" si="25"/>
        <v>0xC6</v>
      </c>
      <c r="O207" s="20">
        <f t="shared" si="28"/>
        <v>33.274006752512562</v>
      </c>
      <c r="P207" s="11">
        <f t="shared" si="31"/>
        <v>7.3372776178079198</v>
      </c>
      <c r="Q207" s="4"/>
    </row>
    <row r="208" spans="2:17">
      <c r="B208" s="9">
        <v>199</v>
      </c>
      <c r="C208" s="3" t="str">
        <f t="shared" si="24"/>
        <v>0xC7</v>
      </c>
      <c r="D208" s="10">
        <f t="shared" si="26"/>
        <v>30.517578125</v>
      </c>
      <c r="E208" s="11">
        <f t="shared" si="29"/>
        <v>8</v>
      </c>
      <c r="F208" s="4"/>
      <c r="H208" s="9">
        <v>199</v>
      </c>
      <c r="I208" s="3">
        <f t="shared" si="27"/>
        <v>30</v>
      </c>
      <c r="J208" s="11">
        <f t="shared" si="30"/>
        <v>1.2268373115577889</v>
      </c>
      <c r="K208" s="4"/>
      <c r="M208" s="9">
        <v>199</v>
      </c>
      <c r="N208" s="3" t="str">
        <f t="shared" si="25"/>
        <v>0xC7</v>
      </c>
      <c r="O208" s="20">
        <f t="shared" si="28"/>
        <v>33.107636718750001</v>
      </c>
      <c r="P208" s="11">
        <f t="shared" si="31"/>
        <v>7.3741483596059485</v>
      </c>
      <c r="Q208" s="4"/>
    </row>
    <row r="209" spans="2:17">
      <c r="B209" s="9">
        <v>200</v>
      </c>
      <c r="C209" s="3" t="str">
        <f t="shared" si="24"/>
        <v>0xC8</v>
      </c>
      <c r="D209" s="10">
        <f t="shared" si="26"/>
        <v>30.365749378109452</v>
      </c>
      <c r="E209" s="11">
        <f t="shared" si="29"/>
        <v>8.0400000000000009</v>
      </c>
      <c r="F209" s="4"/>
      <c r="H209" s="9">
        <v>200</v>
      </c>
      <c r="I209" s="3">
        <f t="shared" si="27"/>
        <v>30</v>
      </c>
      <c r="J209" s="11">
        <f t="shared" si="30"/>
        <v>1.220703125</v>
      </c>
      <c r="K209" s="4"/>
      <c r="M209" s="9">
        <v>200</v>
      </c>
      <c r="N209" s="3" t="str">
        <f t="shared" si="25"/>
        <v>0xC8</v>
      </c>
      <c r="O209" s="20">
        <f t="shared" si="28"/>
        <v>32.942922108208954</v>
      </c>
      <c r="P209" s="11">
        <f t="shared" si="31"/>
        <v>7.411019101403979</v>
      </c>
      <c r="Q209" s="4"/>
    </row>
    <row r="210" spans="2:17">
      <c r="B210" s="9">
        <v>201</v>
      </c>
      <c r="C210" s="3" t="str">
        <f t="shared" si="24"/>
        <v>0xC9</v>
      </c>
      <c r="D210" s="10">
        <f t="shared" si="26"/>
        <v>30.215423886138613</v>
      </c>
      <c r="E210" s="11">
        <f t="shared" si="29"/>
        <v>8.08</v>
      </c>
      <c r="F210" s="4"/>
      <c r="H210" s="9">
        <v>201</v>
      </c>
      <c r="I210" s="3">
        <f t="shared" si="27"/>
        <v>29</v>
      </c>
      <c r="J210" s="11">
        <f t="shared" si="30"/>
        <v>1.2146299751243781</v>
      </c>
      <c r="K210" s="4"/>
      <c r="M210" s="9">
        <v>201</v>
      </c>
      <c r="N210" s="3" t="str">
        <f t="shared" si="25"/>
        <v>0xC9</v>
      </c>
      <c r="O210" s="20">
        <f t="shared" si="28"/>
        <v>32.779838335396036</v>
      </c>
      <c r="P210" s="11">
        <f t="shared" si="31"/>
        <v>7.4478898432020095</v>
      </c>
      <c r="Q210" s="4"/>
    </row>
    <row r="211" spans="2:17">
      <c r="B211" s="9">
        <v>202</v>
      </c>
      <c r="C211" s="3" t="str">
        <f t="shared" si="24"/>
        <v>0xCA</v>
      </c>
      <c r="D211" s="10">
        <f t="shared" si="26"/>
        <v>30.066579433497537</v>
      </c>
      <c r="E211" s="11">
        <f t="shared" si="29"/>
        <v>8.1199999999999992</v>
      </c>
      <c r="F211" s="4"/>
      <c r="H211" s="9">
        <v>202</v>
      </c>
      <c r="I211" s="3">
        <f t="shared" si="27"/>
        <v>29</v>
      </c>
      <c r="J211" s="11">
        <f t="shared" si="30"/>
        <v>1.2086169554455446</v>
      </c>
      <c r="K211" s="4"/>
      <c r="M211" s="9">
        <v>202</v>
      </c>
      <c r="N211" s="3" t="str">
        <f t="shared" si="25"/>
        <v>0xCA</v>
      </c>
      <c r="O211" s="20">
        <f t="shared" si="28"/>
        <v>32.618361299261082</v>
      </c>
      <c r="P211" s="11">
        <f t="shared" si="31"/>
        <v>7.4847605850000392</v>
      </c>
      <c r="Q211" s="4"/>
    </row>
    <row r="212" spans="2:17">
      <c r="B212" s="9">
        <v>203</v>
      </c>
      <c r="C212" s="3" t="str">
        <f t="shared" si="24"/>
        <v>0xCB</v>
      </c>
      <c r="D212" s="10">
        <f t="shared" si="26"/>
        <v>29.919194240196077</v>
      </c>
      <c r="E212" s="11">
        <f t="shared" si="29"/>
        <v>8.16</v>
      </c>
      <c r="F212" s="4"/>
      <c r="H212" s="9">
        <v>203</v>
      </c>
      <c r="I212" s="3">
        <f t="shared" si="27"/>
        <v>29</v>
      </c>
      <c r="J212" s="11">
        <f t="shared" si="30"/>
        <v>1.2026631773399015</v>
      </c>
      <c r="K212" s="4"/>
      <c r="M212" s="9">
        <v>203</v>
      </c>
      <c r="N212" s="3" t="str">
        <f t="shared" si="25"/>
        <v>0xCB</v>
      </c>
      <c r="O212" s="20">
        <f t="shared" si="28"/>
        <v>32.458467371323529</v>
      </c>
      <c r="P212" s="11">
        <f t="shared" si="31"/>
        <v>7.5216313267980679</v>
      </c>
      <c r="Q212" s="4"/>
    </row>
    <row r="213" spans="2:17">
      <c r="B213" s="9">
        <v>204</v>
      </c>
      <c r="C213" s="3" t="str">
        <f t="shared" si="24"/>
        <v>0xCC</v>
      </c>
      <c r="D213" s="10">
        <f t="shared" si="26"/>
        <v>29.773246951219512</v>
      </c>
      <c r="E213" s="11">
        <f t="shared" si="29"/>
        <v>8.1999999999999993</v>
      </c>
      <c r="F213" s="4"/>
      <c r="H213" s="9">
        <v>204</v>
      </c>
      <c r="I213" s="3">
        <f t="shared" si="27"/>
        <v>29</v>
      </c>
      <c r="J213" s="11">
        <f t="shared" si="30"/>
        <v>1.1967677696078431</v>
      </c>
      <c r="K213" s="4"/>
      <c r="M213" s="9">
        <v>204</v>
      </c>
      <c r="N213" s="3" t="str">
        <f t="shared" si="25"/>
        <v>0xCC</v>
      </c>
      <c r="O213" s="20">
        <f t="shared" si="28"/>
        <v>32.300133384146342</v>
      </c>
      <c r="P213" s="11">
        <f t="shared" si="31"/>
        <v>7.5585020685960975</v>
      </c>
      <c r="Q213" s="4"/>
    </row>
    <row r="214" spans="2:17">
      <c r="B214" s="9">
        <v>205</v>
      </c>
      <c r="C214" s="3" t="str">
        <f t="shared" si="24"/>
        <v>0xCD</v>
      </c>
      <c r="D214" s="10">
        <f t="shared" si="26"/>
        <v>29.628716626213592</v>
      </c>
      <c r="E214" s="11">
        <f t="shared" si="29"/>
        <v>8.24</v>
      </c>
      <c r="F214" s="4"/>
      <c r="H214" s="9">
        <v>205</v>
      </c>
      <c r="I214" s="3">
        <f t="shared" si="27"/>
        <v>29</v>
      </c>
      <c r="J214" s="11">
        <f t="shared" si="30"/>
        <v>1.1909298780487805</v>
      </c>
      <c r="K214" s="4"/>
      <c r="M214" s="9">
        <v>205</v>
      </c>
      <c r="N214" s="3" t="str">
        <f t="shared" si="25"/>
        <v>0xCD</v>
      </c>
      <c r="O214" s="20">
        <f t="shared" si="28"/>
        <v>32.143336620145632</v>
      </c>
      <c r="P214" s="11">
        <f t="shared" si="31"/>
        <v>7.5953728103941271</v>
      </c>
      <c r="Q214" s="4"/>
    </row>
    <row r="215" spans="2:17">
      <c r="B215" s="9">
        <v>206</v>
      </c>
      <c r="C215" s="3" t="str">
        <f t="shared" si="24"/>
        <v>0xCE</v>
      </c>
      <c r="D215" s="10">
        <f t="shared" si="26"/>
        <v>29.4855827294686</v>
      </c>
      <c r="E215" s="11">
        <f t="shared" si="29"/>
        <v>8.2799999999999994</v>
      </c>
      <c r="F215" s="4"/>
      <c r="H215" s="9">
        <v>206</v>
      </c>
      <c r="I215" s="3">
        <f t="shared" si="27"/>
        <v>29</v>
      </c>
      <c r="J215" s="11">
        <f t="shared" si="30"/>
        <v>1.1851486650485437</v>
      </c>
      <c r="K215" s="4"/>
      <c r="M215" s="9">
        <v>206</v>
      </c>
      <c r="N215" s="3" t="str">
        <f t="shared" si="25"/>
        <v>0xCE</v>
      </c>
      <c r="O215" s="20">
        <f t="shared" si="28"/>
        <v>31.988054800724637</v>
      </c>
      <c r="P215" s="11">
        <f t="shared" si="31"/>
        <v>7.6322435521921577</v>
      </c>
      <c r="Q215" s="4"/>
    </row>
    <row r="216" spans="2:17">
      <c r="B216" s="9">
        <v>207</v>
      </c>
      <c r="C216" s="3" t="str">
        <f t="shared" si="24"/>
        <v>0xCF</v>
      </c>
      <c r="D216" s="10">
        <f t="shared" si="26"/>
        <v>29.343825120192307</v>
      </c>
      <c r="E216" s="11">
        <f t="shared" si="29"/>
        <v>8.32</v>
      </c>
      <c r="F216" s="4"/>
      <c r="H216" s="9">
        <v>207</v>
      </c>
      <c r="I216" s="3">
        <f t="shared" si="27"/>
        <v>28</v>
      </c>
      <c r="J216" s="11">
        <f t="shared" si="30"/>
        <v>1.1794233091787441</v>
      </c>
      <c r="K216" s="4"/>
      <c r="M216" s="9">
        <v>207</v>
      </c>
      <c r="N216" s="3" t="str">
        <f t="shared" si="25"/>
        <v>0xCF</v>
      </c>
      <c r="O216" s="20">
        <f t="shared" si="28"/>
        <v>31.834266075721153</v>
      </c>
      <c r="P216" s="11">
        <f t="shared" si="31"/>
        <v>7.6691142939901873</v>
      </c>
      <c r="Q216" s="4"/>
    </row>
    <row r="217" spans="2:17">
      <c r="B217" s="9">
        <v>208</v>
      </c>
      <c r="C217" s="3" t="str">
        <f t="shared" si="24"/>
        <v>0xD0</v>
      </c>
      <c r="D217" s="10">
        <f t="shared" si="26"/>
        <v>29.203424043062199</v>
      </c>
      <c r="E217" s="11">
        <f t="shared" si="29"/>
        <v>8.3600000000000012</v>
      </c>
      <c r="F217" s="4"/>
      <c r="H217" s="9">
        <v>208</v>
      </c>
      <c r="I217" s="3">
        <f t="shared" si="27"/>
        <v>28</v>
      </c>
      <c r="J217" s="11">
        <f t="shared" si="30"/>
        <v>1.1737530048076923</v>
      </c>
      <c r="K217" s="4"/>
      <c r="M217" s="9">
        <v>208</v>
      </c>
      <c r="N217" s="3" t="str">
        <f t="shared" si="25"/>
        <v>0xD0</v>
      </c>
      <c r="O217" s="20">
        <f t="shared" si="28"/>
        <v>31.681949013157894</v>
      </c>
      <c r="P217" s="11">
        <f t="shared" si="31"/>
        <v>7.7059850357882169</v>
      </c>
      <c r="Q217" s="4"/>
    </row>
    <row r="218" spans="2:17">
      <c r="B218" s="9">
        <v>209</v>
      </c>
      <c r="C218" s="3" t="str">
        <f t="shared" ref="C218:C264" si="32">"0x"&amp;DEC2HEX(B218)</f>
        <v>0xD1</v>
      </c>
      <c r="D218" s="10">
        <f t="shared" si="26"/>
        <v>29.06436011904762</v>
      </c>
      <c r="E218" s="11">
        <f t="shared" si="29"/>
        <v>8.4</v>
      </c>
      <c r="F218" s="4"/>
      <c r="H218" s="9">
        <v>209</v>
      </c>
      <c r="I218" s="3">
        <f t="shared" si="27"/>
        <v>28</v>
      </c>
      <c r="J218" s="11">
        <f t="shared" si="30"/>
        <v>1.1681369617224879</v>
      </c>
      <c r="K218" s="4"/>
      <c r="M218" s="9">
        <v>209</v>
      </c>
      <c r="N218" s="3" t="str">
        <f t="shared" ref="N218:N264" si="33">"0x"&amp;DEC2HEX(M218)</f>
        <v>0xD1</v>
      </c>
      <c r="O218" s="20">
        <f t="shared" si="28"/>
        <v>31.531082589285713</v>
      </c>
      <c r="P218" s="11">
        <f t="shared" si="31"/>
        <v>7.7428557775862465</v>
      </c>
      <c r="Q218" s="4"/>
    </row>
    <row r="219" spans="2:17">
      <c r="B219" s="9">
        <v>210</v>
      </c>
      <c r="C219" s="3" t="str">
        <f t="shared" si="32"/>
        <v>0xD2</v>
      </c>
      <c r="D219" s="10">
        <f t="shared" si="26"/>
        <v>28.926614336492889</v>
      </c>
      <c r="E219" s="11">
        <f t="shared" si="29"/>
        <v>8.4400000000000013</v>
      </c>
      <c r="F219" s="4"/>
      <c r="H219" s="9">
        <v>210</v>
      </c>
      <c r="I219" s="3">
        <f t="shared" si="27"/>
        <v>28</v>
      </c>
      <c r="J219" s="11">
        <f t="shared" si="30"/>
        <v>1.1625744047619047</v>
      </c>
      <c r="K219" s="4"/>
      <c r="M219" s="9">
        <v>210</v>
      </c>
      <c r="N219" s="3" t="str">
        <f t="shared" si="33"/>
        <v>0xD2</v>
      </c>
      <c r="O219" s="20">
        <f t="shared" si="28"/>
        <v>31.381646178909953</v>
      </c>
      <c r="P219" s="11">
        <f t="shared" si="31"/>
        <v>7.7797265193842762</v>
      </c>
      <c r="Q219" s="4"/>
    </row>
    <row r="220" spans="2:17">
      <c r="B220" s="9">
        <v>211</v>
      </c>
      <c r="C220" s="3" t="str">
        <f t="shared" si="32"/>
        <v>0xD3</v>
      </c>
      <c r="D220" s="10">
        <f t="shared" si="26"/>
        <v>28.79016804245283</v>
      </c>
      <c r="E220" s="11">
        <f t="shared" si="29"/>
        <v>8.48</v>
      </c>
      <c r="F220" s="4"/>
      <c r="H220" s="9">
        <v>211</v>
      </c>
      <c r="I220" s="3">
        <f t="shared" si="27"/>
        <v>28</v>
      </c>
      <c r="J220" s="11">
        <f t="shared" si="30"/>
        <v>1.1570645734597156</v>
      </c>
      <c r="K220" s="4"/>
      <c r="M220" s="9">
        <v>211</v>
      </c>
      <c r="N220" s="3" t="str">
        <f t="shared" si="33"/>
        <v>0xD3</v>
      </c>
      <c r="O220" s="20">
        <f t="shared" si="28"/>
        <v>31.233619545990567</v>
      </c>
      <c r="P220" s="11">
        <f t="shared" si="31"/>
        <v>7.8165972611823058</v>
      </c>
      <c r="Q220" s="4"/>
    </row>
    <row r="221" spans="2:17">
      <c r="B221" s="9">
        <v>212</v>
      </c>
      <c r="C221" s="3" t="str">
        <f t="shared" si="32"/>
        <v>0xD4</v>
      </c>
      <c r="D221" s="10">
        <f t="shared" si="26"/>
        <v>28.6550029342723</v>
      </c>
      <c r="E221" s="11">
        <f t="shared" si="29"/>
        <v>8.52</v>
      </c>
      <c r="F221" s="4"/>
      <c r="H221" s="9">
        <v>212</v>
      </c>
      <c r="I221" s="3">
        <f t="shared" si="27"/>
        <v>28</v>
      </c>
      <c r="J221" s="11">
        <f t="shared" si="30"/>
        <v>1.1516067216981132</v>
      </c>
      <c r="K221" s="4"/>
      <c r="M221" s="9">
        <v>212</v>
      </c>
      <c r="N221" s="3" t="str">
        <f t="shared" si="33"/>
        <v>0xD4</v>
      </c>
      <c r="O221" s="20">
        <f t="shared" si="28"/>
        <v>31.086982834507044</v>
      </c>
      <c r="P221" s="11">
        <f t="shared" si="31"/>
        <v>7.8534680029803354</v>
      </c>
      <c r="Q221" s="4"/>
    </row>
    <row r="222" spans="2:17">
      <c r="B222" s="9">
        <v>213</v>
      </c>
      <c r="C222" s="3" t="str">
        <f t="shared" si="32"/>
        <v>0xD5</v>
      </c>
      <c r="D222" s="10">
        <f t="shared" si="26"/>
        <v>28.521101051401867</v>
      </c>
      <c r="E222" s="11">
        <f t="shared" si="29"/>
        <v>8.56</v>
      </c>
      <c r="F222" s="4"/>
      <c r="H222" s="9">
        <v>213</v>
      </c>
      <c r="I222" s="3">
        <f t="shared" si="27"/>
        <v>28</v>
      </c>
      <c r="J222" s="11">
        <f t="shared" si="30"/>
        <v>1.146200117370892</v>
      </c>
      <c r="K222" s="4"/>
      <c r="M222" s="9">
        <v>213</v>
      </c>
      <c r="N222" s="3" t="str">
        <f t="shared" si="33"/>
        <v>0xD5</v>
      </c>
      <c r="O222" s="20">
        <f t="shared" si="28"/>
        <v>30.94171655957944</v>
      </c>
      <c r="P222" s="11">
        <f t="shared" si="31"/>
        <v>7.8903387447783651</v>
      </c>
      <c r="Q222" s="4"/>
    </row>
    <row r="223" spans="2:17">
      <c r="B223" s="9">
        <v>214</v>
      </c>
      <c r="C223" s="3" t="str">
        <f t="shared" si="32"/>
        <v>0xD6</v>
      </c>
      <c r="D223" s="10">
        <f t="shared" si="26"/>
        <v>28.388444767441861</v>
      </c>
      <c r="E223" s="11">
        <f t="shared" si="29"/>
        <v>8.6</v>
      </c>
      <c r="F223" s="4"/>
      <c r="H223" s="9">
        <v>214</v>
      </c>
      <c r="I223" s="3">
        <f t="shared" si="27"/>
        <v>28</v>
      </c>
      <c r="J223" s="11">
        <f t="shared" si="30"/>
        <v>1.1408440420560748</v>
      </c>
      <c r="K223" s="4"/>
      <c r="M223" s="9">
        <v>214</v>
      </c>
      <c r="N223" s="3" t="str">
        <f t="shared" si="33"/>
        <v>0xD6</v>
      </c>
      <c r="O223" s="20">
        <f t="shared" si="28"/>
        <v>30.797801598837211</v>
      </c>
      <c r="P223" s="11">
        <f t="shared" si="31"/>
        <v>7.9272094865763947</v>
      </c>
      <c r="Q223" s="4"/>
    </row>
    <row r="224" spans="2:17">
      <c r="B224" s="9">
        <v>215</v>
      </c>
      <c r="C224" s="3" t="str">
        <f t="shared" si="32"/>
        <v>0xD7</v>
      </c>
      <c r="D224" s="10">
        <f t="shared" si="26"/>
        <v>28.257016782407408</v>
      </c>
      <c r="E224" s="11">
        <f t="shared" si="29"/>
        <v>8.64</v>
      </c>
      <c r="F224" s="4"/>
      <c r="H224" s="9">
        <v>215</v>
      </c>
      <c r="I224" s="3">
        <f t="shared" si="27"/>
        <v>27</v>
      </c>
      <c r="J224" s="11">
        <f t="shared" si="30"/>
        <v>1.1355377906976745</v>
      </c>
      <c r="K224" s="4"/>
      <c r="M224" s="9">
        <v>215</v>
      </c>
      <c r="N224" s="3" t="str">
        <f t="shared" si="33"/>
        <v>0xD7</v>
      </c>
      <c r="O224" s="20">
        <f t="shared" si="28"/>
        <v>30.655219184027779</v>
      </c>
      <c r="P224" s="11">
        <f t="shared" si="31"/>
        <v>7.9640802283744252</v>
      </c>
      <c r="Q224" s="4"/>
    </row>
    <row r="225" spans="2:17">
      <c r="B225" s="9">
        <v>216</v>
      </c>
      <c r="C225" s="3" t="str">
        <f t="shared" si="32"/>
        <v>0xD8</v>
      </c>
      <c r="D225" s="10">
        <f t="shared" si="26"/>
        <v>28.126800115207374</v>
      </c>
      <c r="E225" s="11">
        <f t="shared" si="29"/>
        <v>8.68</v>
      </c>
      <c r="F225" s="4"/>
      <c r="H225" s="9">
        <v>216</v>
      </c>
      <c r="I225" s="3">
        <f t="shared" si="27"/>
        <v>27</v>
      </c>
      <c r="J225" s="11">
        <f t="shared" si="30"/>
        <v>1.1302806712962963</v>
      </c>
      <c r="K225" s="4"/>
      <c r="M225" s="9">
        <v>216</v>
      </c>
      <c r="N225" s="3" t="str">
        <f t="shared" si="33"/>
        <v>0xD8</v>
      </c>
      <c r="O225" s="20">
        <f t="shared" si="28"/>
        <v>30.513950892857142</v>
      </c>
      <c r="P225" s="11">
        <f t="shared" si="31"/>
        <v>8.0009509701724557</v>
      </c>
      <c r="Q225" s="4"/>
    </row>
    <row r="226" spans="2:17">
      <c r="B226" s="9">
        <v>217</v>
      </c>
      <c r="C226" s="3" t="str">
        <f t="shared" si="32"/>
        <v>0xD9</v>
      </c>
      <c r="D226" s="10">
        <f t="shared" si="26"/>
        <v>27.997778096330276</v>
      </c>
      <c r="E226" s="11">
        <f t="shared" si="29"/>
        <v>8.7200000000000006</v>
      </c>
      <c r="F226" s="4"/>
      <c r="H226" s="9">
        <v>217</v>
      </c>
      <c r="I226" s="3">
        <f t="shared" si="27"/>
        <v>27</v>
      </c>
      <c r="J226" s="11">
        <f t="shared" si="30"/>
        <v>1.1250720046082949</v>
      </c>
      <c r="K226" s="4"/>
      <c r="M226" s="9">
        <v>217</v>
      </c>
      <c r="N226" s="3" t="str">
        <f t="shared" si="33"/>
        <v>0xD9</v>
      </c>
      <c r="O226" s="20">
        <f t="shared" si="28"/>
        <v>30.373978641055047</v>
      </c>
      <c r="P226" s="11">
        <f t="shared" si="31"/>
        <v>8.0378217119704836</v>
      </c>
      <c r="Q226" s="4"/>
    </row>
    <row r="227" spans="2:17">
      <c r="B227" s="9">
        <v>218</v>
      </c>
      <c r="C227" s="3" t="str">
        <f t="shared" si="32"/>
        <v>0xDA</v>
      </c>
      <c r="D227" s="10">
        <f t="shared" si="26"/>
        <v>27.869934360730593</v>
      </c>
      <c r="E227" s="11">
        <f t="shared" si="29"/>
        <v>8.76</v>
      </c>
      <c r="F227" s="4"/>
      <c r="H227" s="9">
        <v>218</v>
      </c>
      <c r="I227" s="3">
        <f t="shared" si="27"/>
        <v>27</v>
      </c>
      <c r="J227" s="11">
        <f t="shared" si="30"/>
        <v>1.1199111238532109</v>
      </c>
      <c r="K227" s="4"/>
      <c r="M227" s="9">
        <v>218</v>
      </c>
      <c r="N227" s="3" t="str">
        <f t="shared" si="33"/>
        <v>0xDA</v>
      </c>
      <c r="O227" s="20">
        <f t="shared" si="28"/>
        <v>30.235284674657535</v>
      </c>
      <c r="P227" s="11">
        <f t="shared" si="31"/>
        <v>8.0746924537685132</v>
      </c>
      <c r="Q227" s="4"/>
    </row>
    <row r="228" spans="2:17">
      <c r="B228" s="9">
        <v>219</v>
      </c>
      <c r="C228" s="3" t="str">
        <f t="shared" si="32"/>
        <v>0xDB</v>
      </c>
      <c r="D228" s="10">
        <f t="shared" si="26"/>
        <v>27.74325284090909</v>
      </c>
      <c r="E228" s="11">
        <f t="shared" si="29"/>
        <v>8.8000000000000007</v>
      </c>
      <c r="F228" s="4"/>
      <c r="H228" s="9">
        <v>219</v>
      </c>
      <c r="I228" s="3">
        <f t="shared" si="27"/>
        <v>27</v>
      </c>
      <c r="J228" s="11">
        <f t="shared" si="30"/>
        <v>1.1147973744292237</v>
      </c>
      <c r="K228" s="4"/>
      <c r="M228" s="9">
        <v>219</v>
      </c>
      <c r="N228" s="3" t="str">
        <f t="shared" si="33"/>
        <v>0xDB</v>
      </c>
      <c r="O228" s="20">
        <f t="shared" si="28"/>
        <v>30.097851562500001</v>
      </c>
      <c r="P228" s="11">
        <f t="shared" si="31"/>
        <v>8.1115631955665446</v>
      </c>
      <c r="Q228" s="4"/>
    </row>
    <row r="229" spans="2:17">
      <c r="B229" s="9">
        <v>220</v>
      </c>
      <c r="C229" s="3" t="str">
        <f t="shared" si="32"/>
        <v>0xDC</v>
      </c>
      <c r="D229" s="10">
        <f t="shared" si="26"/>
        <v>27.617717760180994</v>
      </c>
      <c r="E229" s="11">
        <f t="shared" si="29"/>
        <v>8.84</v>
      </c>
      <c r="F229" s="4"/>
      <c r="H229" s="9">
        <v>220</v>
      </c>
      <c r="I229" s="3">
        <f t="shared" si="27"/>
        <v>27</v>
      </c>
      <c r="J229" s="11">
        <f t="shared" si="30"/>
        <v>1.1097301136363635</v>
      </c>
      <c r="K229" s="4"/>
      <c r="M229" s="9">
        <v>220</v>
      </c>
      <c r="N229" s="3" t="str">
        <f t="shared" si="33"/>
        <v>0xDC</v>
      </c>
      <c r="O229" s="20">
        <f t="shared" si="28"/>
        <v>29.961662188914026</v>
      </c>
      <c r="P229" s="11">
        <f t="shared" si="31"/>
        <v>8.1484339373645742</v>
      </c>
      <c r="Q229" s="4"/>
    </row>
    <row r="230" spans="2:17">
      <c r="B230" s="9">
        <v>221</v>
      </c>
      <c r="C230" s="3" t="str">
        <f t="shared" si="32"/>
        <v>0xDD</v>
      </c>
      <c r="D230" s="10">
        <f t="shared" si="26"/>
        <v>27.493313626126128</v>
      </c>
      <c r="E230" s="11">
        <f t="shared" si="29"/>
        <v>8.879999999999999</v>
      </c>
      <c r="F230" s="4"/>
      <c r="H230" s="9">
        <v>221</v>
      </c>
      <c r="I230" s="3">
        <f t="shared" si="27"/>
        <v>27</v>
      </c>
      <c r="J230" s="11">
        <f t="shared" si="30"/>
        <v>1.1047087104072397</v>
      </c>
      <c r="K230" s="4"/>
      <c r="M230" s="9">
        <v>221</v>
      </c>
      <c r="N230" s="3" t="str">
        <f t="shared" si="33"/>
        <v>0xDD</v>
      </c>
      <c r="O230" s="20">
        <f t="shared" si="28"/>
        <v>29.826699746621621</v>
      </c>
      <c r="P230" s="11">
        <f t="shared" si="31"/>
        <v>8.1853046791626038</v>
      </c>
      <c r="Q230" s="4"/>
    </row>
    <row r="231" spans="2:17">
      <c r="B231" s="9">
        <v>222</v>
      </c>
      <c r="C231" s="3" t="str">
        <f t="shared" si="32"/>
        <v>0xDE</v>
      </c>
      <c r="D231" s="10">
        <f t="shared" si="26"/>
        <v>27.370025224215247</v>
      </c>
      <c r="E231" s="11">
        <f t="shared" si="29"/>
        <v>8.92</v>
      </c>
      <c r="F231" s="4"/>
      <c r="H231" s="9">
        <v>222</v>
      </c>
      <c r="I231" s="3">
        <f t="shared" si="27"/>
        <v>26</v>
      </c>
      <c r="J231" s="11">
        <f t="shared" si="30"/>
        <v>1.099732545045045</v>
      </c>
      <c r="K231" s="4"/>
      <c r="M231" s="9">
        <v>222</v>
      </c>
      <c r="N231" s="3" t="str">
        <f t="shared" si="33"/>
        <v>0xDE</v>
      </c>
      <c r="O231" s="20">
        <f t="shared" si="28"/>
        <v>29.692947729820627</v>
      </c>
      <c r="P231" s="11">
        <f t="shared" si="31"/>
        <v>8.2221754209606335</v>
      </c>
      <c r="Q231" s="4"/>
    </row>
    <row r="232" spans="2:17">
      <c r="B232" s="9">
        <v>223</v>
      </c>
      <c r="C232" s="3" t="str">
        <f t="shared" si="32"/>
        <v>0xDF</v>
      </c>
      <c r="D232" s="10">
        <f t="shared" si="26"/>
        <v>27.247837611607142</v>
      </c>
      <c r="E232" s="11">
        <f t="shared" si="29"/>
        <v>8.9600000000000009</v>
      </c>
      <c r="F232" s="4"/>
      <c r="H232" s="9">
        <v>223</v>
      </c>
      <c r="I232" s="3">
        <f t="shared" si="27"/>
        <v>26</v>
      </c>
      <c r="J232" s="11">
        <f t="shared" si="30"/>
        <v>1.0948010089686098</v>
      </c>
      <c r="K232" s="4"/>
      <c r="M232" s="9">
        <v>223</v>
      </c>
      <c r="N232" s="3" t="str">
        <f t="shared" si="33"/>
        <v>0xDF</v>
      </c>
      <c r="O232" s="20">
        <f t="shared" si="28"/>
        <v>29.560389927455358</v>
      </c>
      <c r="P232" s="11">
        <f t="shared" si="31"/>
        <v>8.2590461627586631</v>
      </c>
      <c r="Q232" s="4"/>
    </row>
    <row r="233" spans="2:17">
      <c r="B233" s="9">
        <v>224</v>
      </c>
      <c r="C233" s="3" t="str">
        <f t="shared" si="32"/>
        <v>0xE0</v>
      </c>
      <c r="D233" s="10">
        <f t="shared" si="26"/>
        <v>27.126736111111111</v>
      </c>
      <c r="E233" s="11">
        <f t="shared" si="29"/>
        <v>9</v>
      </c>
      <c r="F233" s="4"/>
      <c r="H233" s="9">
        <v>224</v>
      </c>
      <c r="I233" s="3">
        <f t="shared" si="27"/>
        <v>26</v>
      </c>
      <c r="J233" s="11">
        <f t="shared" si="30"/>
        <v>1.0899135044642858</v>
      </c>
      <c r="K233" s="4"/>
      <c r="M233" s="9">
        <v>224</v>
      </c>
      <c r="N233" s="3" t="str">
        <f t="shared" si="33"/>
        <v>0xE0</v>
      </c>
      <c r="O233" s="20">
        <f t="shared" si="28"/>
        <v>29.429010416666667</v>
      </c>
      <c r="P233" s="11">
        <f t="shared" si="31"/>
        <v>8.2959169045566927</v>
      </c>
      <c r="Q233" s="4"/>
    </row>
    <row r="234" spans="2:17">
      <c r="B234" s="9">
        <v>225</v>
      </c>
      <c r="C234" s="3" t="str">
        <f t="shared" si="32"/>
        <v>0xE1</v>
      </c>
      <c r="D234" s="10">
        <f t="shared" si="26"/>
        <v>27.006706305309734</v>
      </c>
      <c r="E234" s="11">
        <f t="shared" si="29"/>
        <v>9.0400000000000009</v>
      </c>
      <c r="F234" s="4"/>
      <c r="H234" s="9">
        <v>225</v>
      </c>
      <c r="I234" s="3">
        <f t="shared" si="27"/>
        <v>26</v>
      </c>
      <c r="J234" s="11">
        <f t="shared" si="30"/>
        <v>1.0850694444444444</v>
      </c>
      <c r="K234" s="4"/>
      <c r="M234" s="9">
        <v>225</v>
      </c>
      <c r="N234" s="3" t="str">
        <f t="shared" si="33"/>
        <v>0xE1</v>
      </c>
      <c r="O234" s="20">
        <f t="shared" si="28"/>
        <v>29.29879355641593</v>
      </c>
      <c r="P234" s="11">
        <f t="shared" si="31"/>
        <v>8.3327876463547224</v>
      </c>
      <c r="Q234" s="4"/>
    </row>
    <row r="235" spans="2:17">
      <c r="B235" s="9">
        <v>226</v>
      </c>
      <c r="C235" s="3" t="str">
        <f t="shared" si="32"/>
        <v>0xE2</v>
      </c>
      <c r="D235" s="10">
        <f t="shared" si="26"/>
        <v>26.887734030837006</v>
      </c>
      <c r="E235" s="11">
        <f t="shared" si="29"/>
        <v>9.08</v>
      </c>
      <c r="F235" s="4"/>
      <c r="H235" s="9">
        <v>226</v>
      </c>
      <c r="I235" s="3">
        <f t="shared" si="27"/>
        <v>26</v>
      </c>
      <c r="J235" s="11">
        <f t="shared" si="30"/>
        <v>1.0802682522123894</v>
      </c>
      <c r="K235" s="4"/>
      <c r="M235" s="9">
        <v>226</v>
      </c>
      <c r="N235" s="3" t="str">
        <f t="shared" si="33"/>
        <v>0xE2</v>
      </c>
      <c r="O235" s="20">
        <f t="shared" si="28"/>
        <v>29.169723981277532</v>
      </c>
      <c r="P235" s="11">
        <f t="shared" si="31"/>
        <v>8.369658388152752</v>
      </c>
      <c r="Q235" s="4"/>
    </row>
    <row r="236" spans="2:17">
      <c r="B236" s="9">
        <v>227</v>
      </c>
      <c r="C236" s="3" t="str">
        <f t="shared" si="32"/>
        <v>0xE3</v>
      </c>
      <c r="D236" s="10">
        <f t="shared" si="26"/>
        <v>26.769805372807017</v>
      </c>
      <c r="E236" s="11">
        <f t="shared" si="29"/>
        <v>9.120000000000001</v>
      </c>
      <c r="F236" s="4"/>
      <c r="H236" s="9">
        <v>227</v>
      </c>
      <c r="I236" s="3">
        <f t="shared" si="27"/>
        <v>26</v>
      </c>
      <c r="J236" s="11">
        <f t="shared" si="30"/>
        <v>1.0755093612334801</v>
      </c>
      <c r="K236" s="4"/>
      <c r="M236" s="9">
        <v>227</v>
      </c>
      <c r="N236" s="3" t="str">
        <f t="shared" si="33"/>
        <v>0xE3</v>
      </c>
      <c r="O236" s="20">
        <f t="shared" si="28"/>
        <v>29.041786595394736</v>
      </c>
      <c r="P236" s="11">
        <f t="shared" si="31"/>
        <v>8.4065291299507816</v>
      </c>
      <c r="Q236" s="4"/>
    </row>
    <row r="237" spans="2:17">
      <c r="B237" s="9">
        <v>228</v>
      </c>
      <c r="C237" s="3" t="str">
        <f t="shared" si="32"/>
        <v>0xE4</v>
      </c>
      <c r="D237" s="10">
        <f t="shared" si="26"/>
        <v>26.652906659388645</v>
      </c>
      <c r="E237" s="11">
        <f t="shared" si="29"/>
        <v>9.16</v>
      </c>
      <c r="F237" s="4"/>
      <c r="H237" s="9">
        <v>228</v>
      </c>
      <c r="I237" s="3">
        <f t="shared" si="27"/>
        <v>26</v>
      </c>
      <c r="J237" s="11">
        <f t="shared" si="30"/>
        <v>1.0707922149122806</v>
      </c>
      <c r="K237" s="4"/>
      <c r="M237" s="9">
        <v>228</v>
      </c>
      <c r="N237" s="3" t="str">
        <f t="shared" si="33"/>
        <v>0xE4</v>
      </c>
      <c r="O237" s="20">
        <f t="shared" si="28"/>
        <v>28.914966566593886</v>
      </c>
      <c r="P237" s="11">
        <f t="shared" si="31"/>
        <v>8.4433998717488112</v>
      </c>
      <c r="Q237" s="4"/>
    </row>
    <row r="238" spans="2:17">
      <c r="B238" s="9">
        <v>229</v>
      </c>
      <c r="C238" s="3" t="str">
        <f t="shared" si="32"/>
        <v>0xE5</v>
      </c>
      <c r="D238" s="10">
        <f t="shared" si="26"/>
        <v>26.537024456521738</v>
      </c>
      <c r="E238" s="11">
        <f t="shared" si="29"/>
        <v>9.2000000000000011</v>
      </c>
      <c r="F238" s="4"/>
      <c r="H238" s="9">
        <v>229</v>
      </c>
      <c r="I238" s="3">
        <f t="shared" si="27"/>
        <v>26</v>
      </c>
      <c r="J238" s="11">
        <f t="shared" si="30"/>
        <v>1.0661162663755459</v>
      </c>
      <c r="K238" s="4"/>
      <c r="M238" s="9">
        <v>229</v>
      </c>
      <c r="N238" s="3" t="str">
        <f t="shared" si="33"/>
        <v>0xE5</v>
      </c>
      <c r="O238" s="20">
        <f t="shared" si="28"/>
        <v>28.789249320652175</v>
      </c>
      <c r="P238" s="11">
        <f t="shared" si="31"/>
        <v>8.4802706135468409</v>
      </c>
      <c r="Q238" s="4"/>
    </row>
    <row r="239" spans="2:17">
      <c r="B239" s="9">
        <v>230</v>
      </c>
      <c r="C239" s="3" t="str">
        <f t="shared" si="32"/>
        <v>0xE6</v>
      </c>
      <c r="D239" s="10">
        <f t="shared" si="26"/>
        <v>26.422145562770563</v>
      </c>
      <c r="E239" s="11">
        <f t="shared" si="29"/>
        <v>9.24</v>
      </c>
      <c r="F239" s="4"/>
      <c r="H239" s="9">
        <v>230</v>
      </c>
      <c r="I239" s="3">
        <f t="shared" si="27"/>
        <v>26</v>
      </c>
      <c r="J239" s="11">
        <f t="shared" si="30"/>
        <v>1.0614809782608696</v>
      </c>
      <c r="K239" s="4"/>
      <c r="M239" s="9">
        <v>230</v>
      </c>
      <c r="N239" s="3" t="str">
        <f t="shared" si="33"/>
        <v>0xE6</v>
      </c>
      <c r="O239" s="20">
        <f t="shared" si="28"/>
        <v>28.664620535714285</v>
      </c>
      <c r="P239" s="11">
        <f t="shared" si="31"/>
        <v>8.5171413553448723</v>
      </c>
      <c r="Q239" s="4"/>
    </row>
    <row r="240" spans="2:17">
      <c r="B240" s="9">
        <v>231</v>
      </c>
      <c r="C240" s="3" t="str">
        <f t="shared" si="32"/>
        <v>0xE7</v>
      </c>
      <c r="D240" s="10">
        <f t="shared" si="26"/>
        <v>26.308257004310345</v>
      </c>
      <c r="E240" s="11">
        <f t="shared" si="29"/>
        <v>9.2799999999999994</v>
      </c>
      <c r="F240" s="4"/>
      <c r="H240" s="9">
        <v>231</v>
      </c>
      <c r="I240" s="3">
        <f t="shared" si="27"/>
        <v>25</v>
      </c>
      <c r="J240" s="11">
        <f t="shared" si="30"/>
        <v>1.0568858225108224</v>
      </c>
      <c r="K240" s="4"/>
      <c r="M240" s="9">
        <v>231</v>
      </c>
      <c r="N240" s="3" t="str">
        <f t="shared" si="33"/>
        <v>0xE7</v>
      </c>
      <c r="O240" s="20">
        <f t="shared" si="28"/>
        <v>28.541066136853448</v>
      </c>
      <c r="P240" s="11">
        <f t="shared" si="31"/>
        <v>8.5540120971429001</v>
      </c>
      <c r="Q240" s="4"/>
    </row>
    <row r="241" spans="2:17">
      <c r="B241" s="9">
        <v>232</v>
      </c>
      <c r="C241" s="3" t="str">
        <f t="shared" si="32"/>
        <v>0xE8</v>
      </c>
      <c r="D241" s="10">
        <f t="shared" si="26"/>
        <v>26.19534603004292</v>
      </c>
      <c r="E241" s="11">
        <f t="shared" si="29"/>
        <v>9.32</v>
      </c>
      <c r="F241" s="4"/>
      <c r="H241" s="9">
        <v>232</v>
      </c>
      <c r="I241" s="3">
        <f t="shared" si="27"/>
        <v>25</v>
      </c>
      <c r="J241" s="11">
        <f t="shared" si="30"/>
        <v>1.0523302801724137</v>
      </c>
      <c r="K241" s="4"/>
      <c r="M241" s="9">
        <v>232</v>
      </c>
      <c r="N241" s="3" t="str">
        <f t="shared" si="33"/>
        <v>0xE8</v>
      </c>
      <c r="O241" s="20">
        <f t="shared" si="28"/>
        <v>28.418572290772531</v>
      </c>
      <c r="P241" s="11">
        <f t="shared" si="31"/>
        <v>8.5908828389409315</v>
      </c>
      <c r="Q241" s="4"/>
    </row>
    <row r="242" spans="2:17">
      <c r="B242" s="9">
        <v>233</v>
      </c>
      <c r="C242" s="3" t="str">
        <f t="shared" si="32"/>
        <v>0xE9</v>
      </c>
      <c r="D242" s="10">
        <f t="shared" si="26"/>
        <v>26.083400106837608</v>
      </c>
      <c r="E242" s="11">
        <f t="shared" si="29"/>
        <v>9.36</v>
      </c>
      <c r="F242" s="4"/>
      <c r="H242" s="9">
        <v>233</v>
      </c>
      <c r="I242" s="3">
        <f t="shared" si="27"/>
        <v>25</v>
      </c>
      <c r="J242" s="11">
        <f t="shared" si="30"/>
        <v>1.0478138412017168</v>
      </c>
      <c r="K242" s="4"/>
      <c r="M242" s="9">
        <v>233</v>
      </c>
      <c r="N242" s="3" t="str">
        <f t="shared" si="33"/>
        <v>0xE9</v>
      </c>
      <c r="O242" s="20">
        <f t="shared" si="28"/>
        <v>28.297125400641026</v>
      </c>
      <c r="P242" s="11">
        <f t="shared" si="31"/>
        <v>8.6277535807389611</v>
      </c>
      <c r="Q242" s="4"/>
    </row>
    <row r="243" spans="2:17">
      <c r="B243" s="9">
        <v>234</v>
      </c>
      <c r="C243" s="3" t="str">
        <f t="shared" si="32"/>
        <v>0xEA</v>
      </c>
      <c r="D243" s="10">
        <f t="shared" si="26"/>
        <v>25.972406914893618</v>
      </c>
      <c r="E243" s="11">
        <f t="shared" si="29"/>
        <v>9.4</v>
      </c>
      <c r="F243" s="4"/>
      <c r="H243" s="9">
        <v>234</v>
      </c>
      <c r="I243" s="3">
        <f t="shared" si="27"/>
        <v>25</v>
      </c>
      <c r="J243" s="11">
        <f t="shared" si="30"/>
        <v>1.0433360042735043</v>
      </c>
      <c r="K243" s="4"/>
      <c r="M243" s="9">
        <v>234</v>
      </c>
      <c r="N243" s="3" t="str">
        <f t="shared" si="33"/>
        <v>0xEA</v>
      </c>
      <c r="O243" s="20">
        <f t="shared" si="28"/>
        <v>28.176712101063831</v>
      </c>
      <c r="P243" s="11">
        <f t="shared" si="31"/>
        <v>8.664624322536989</v>
      </c>
      <c r="Q243" s="4"/>
    </row>
    <row r="244" spans="2:17">
      <c r="B244" s="9">
        <v>235</v>
      </c>
      <c r="C244" s="3" t="str">
        <f t="shared" si="32"/>
        <v>0xEB</v>
      </c>
      <c r="D244" s="10">
        <f t="shared" si="26"/>
        <v>25.862354343220339</v>
      </c>
      <c r="E244" s="11">
        <f t="shared" si="29"/>
        <v>9.44</v>
      </c>
      <c r="F244" s="4"/>
      <c r="H244" s="9">
        <v>235</v>
      </c>
      <c r="I244" s="3">
        <f t="shared" si="27"/>
        <v>25</v>
      </c>
      <c r="J244" s="11">
        <f t="shared" si="30"/>
        <v>1.0388962765957446</v>
      </c>
      <c r="K244" s="4"/>
      <c r="M244" s="9">
        <v>235</v>
      </c>
      <c r="N244" s="3" t="str">
        <f t="shared" si="33"/>
        <v>0xEB</v>
      </c>
      <c r="O244" s="20">
        <f t="shared" si="28"/>
        <v>28.057319253177965</v>
      </c>
      <c r="P244" s="11">
        <f t="shared" si="31"/>
        <v>8.7014950643350204</v>
      </c>
      <c r="Q244" s="4"/>
    </row>
    <row r="245" spans="2:17">
      <c r="B245" s="9">
        <v>236</v>
      </c>
      <c r="C245" s="3" t="str">
        <f t="shared" si="32"/>
        <v>0xEC</v>
      </c>
      <c r="D245" s="10">
        <f t="shared" si="26"/>
        <v>25.753230485232066</v>
      </c>
      <c r="E245" s="11">
        <f t="shared" si="29"/>
        <v>9.48</v>
      </c>
      <c r="F245" s="4"/>
      <c r="H245" s="9">
        <v>236</v>
      </c>
      <c r="I245" s="3">
        <f t="shared" si="27"/>
        <v>25</v>
      </c>
      <c r="J245" s="11">
        <f t="shared" si="30"/>
        <v>1.0344941737288136</v>
      </c>
      <c r="K245" s="4"/>
      <c r="M245" s="9">
        <v>236</v>
      </c>
      <c r="N245" s="3" t="str">
        <f t="shared" si="33"/>
        <v>0xEC</v>
      </c>
      <c r="O245" s="20">
        <f t="shared" si="28"/>
        <v>27.938933939873419</v>
      </c>
      <c r="P245" s="11">
        <f t="shared" si="31"/>
        <v>8.73836580613305</v>
      </c>
      <c r="Q245" s="4"/>
    </row>
    <row r="246" spans="2:17">
      <c r="B246" s="9">
        <v>237</v>
      </c>
      <c r="C246" s="3" t="str">
        <f t="shared" si="32"/>
        <v>0xED</v>
      </c>
      <c r="D246" s="10">
        <f t="shared" si="26"/>
        <v>25.645023634453782</v>
      </c>
      <c r="E246" s="11">
        <f t="shared" si="29"/>
        <v>9.52</v>
      </c>
      <c r="F246" s="4"/>
      <c r="H246" s="9">
        <v>237</v>
      </c>
      <c r="I246" s="3">
        <f t="shared" si="27"/>
        <v>25</v>
      </c>
      <c r="J246" s="11">
        <f t="shared" si="30"/>
        <v>1.0301292194092826</v>
      </c>
      <c r="K246" s="4"/>
      <c r="M246" s="9">
        <v>237</v>
      </c>
      <c r="N246" s="3" t="str">
        <f t="shared" si="33"/>
        <v>0xED</v>
      </c>
      <c r="O246" s="20">
        <f t="shared" si="28"/>
        <v>27.821543461134453</v>
      </c>
      <c r="P246" s="11">
        <f t="shared" si="31"/>
        <v>8.7752365479310797</v>
      </c>
      <c r="Q246" s="4"/>
    </row>
    <row r="247" spans="2:17">
      <c r="B247" s="9">
        <v>238</v>
      </c>
      <c r="C247" s="3" t="str">
        <f t="shared" si="32"/>
        <v>0xEE</v>
      </c>
      <c r="D247" s="10">
        <f t="shared" si="26"/>
        <v>25.537722280334727</v>
      </c>
      <c r="E247" s="11">
        <f t="shared" si="29"/>
        <v>9.56</v>
      </c>
      <c r="F247" s="4"/>
      <c r="H247" s="9">
        <v>238</v>
      </c>
      <c r="I247" s="3">
        <f t="shared" si="27"/>
        <v>25</v>
      </c>
      <c r="J247" s="11">
        <f t="shared" si="30"/>
        <v>1.0258009453781514</v>
      </c>
      <c r="K247" s="4"/>
      <c r="M247" s="9">
        <v>238</v>
      </c>
      <c r="N247" s="3" t="str">
        <f t="shared" si="33"/>
        <v>0xEE</v>
      </c>
      <c r="O247" s="20">
        <f t="shared" si="28"/>
        <v>27.705135329497907</v>
      </c>
      <c r="P247" s="11">
        <f t="shared" si="31"/>
        <v>8.8121072897291093</v>
      </c>
      <c r="Q247" s="4"/>
    </row>
    <row r="248" spans="2:17">
      <c r="B248" s="9">
        <v>239</v>
      </c>
      <c r="C248" s="3" t="str">
        <f t="shared" si="32"/>
        <v>0xEF</v>
      </c>
      <c r="D248" s="10">
        <f t="shared" si="26"/>
        <v>25.431315104166668</v>
      </c>
      <c r="E248" s="11">
        <f t="shared" si="29"/>
        <v>9.6</v>
      </c>
      <c r="F248" s="4"/>
      <c r="H248" s="9">
        <v>239</v>
      </c>
      <c r="I248" s="3">
        <f t="shared" si="27"/>
        <v>25</v>
      </c>
      <c r="J248" s="11">
        <f t="shared" si="30"/>
        <v>1.0215088912133892</v>
      </c>
      <c r="K248" s="4"/>
      <c r="M248" s="9">
        <v>239</v>
      </c>
      <c r="N248" s="3" t="str">
        <f t="shared" si="33"/>
        <v>0xEF</v>
      </c>
      <c r="O248" s="20">
        <f t="shared" si="28"/>
        <v>27.589697265624999</v>
      </c>
      <c r="P248" s="11">
        <f t="shared" si="31"/>
        <v>8.8489780315271389</v>
      </c>
      <c r="Q248" s="4"/>
    </row>
    <row r="249" spans="2:17">
      <c r="B249" s="9">
        <v>240</v>
      </c>
      <c r="C249" s="3" t="str">
        <f t="shared" si="32"/>
        <v>0xF0</v>
      </c>
      <c r="D249" s="10">
        <f t="shared" si="26"/>
        <v>25.325790975103736</v>
      </c>
      <c r="E249" s="11">
        <f t="shared" si="29"/>
        <v>9.6399999999999988</v>
      </c>
      <c r="F249" s="4"/>
      <c r="H249" s="9">
        <v>240</v>
      </c>
      <c r="I249" s="3">
        <f t="shared" si="27"/>
        <v>24</v>
      </c>
      <c r="J249" s="11">
        <f t="shared" si="30"/>
        <v>1.0172526041666667</v>
      </c>
      <c r="K249" s="4"/>
      <c r="M249" s="9">
        <v>240</v>
      </c>
      <c r="N249" s="3" t="str">
        <f t="shared" si="33"/>
        <v>0xF0</v>
      </c>
      <c r="O249" s="20">
        <f t="shared" si="28"/>
        <v>27.475217193983404</v>
      </c>
      <c r="P249" s="11">
        <f t="shared" si="31"/>
        <v>8.8858487733251685</v>
      </c>
      <c r="Q249" s="4"/>
    </row>
    <row r="250" spans="2:17">
      <c r="B250" s="9">
        <v>241</v>
      </c>
      <c r="C250" s="3" t="str">
        <f t="shared" si="32"/>
        <v>0xF1</v>
      </c>
      <c r="D250" s="10">
        <f t="shared" si="26"/>
        <v>25.221138946280991</v>
      </c>
      <c r="E250" s="11">
        <f t="shared" si="29"/>
        <v>9.68</v>
      </c>
      <c r="F250" s="4"/>
      <c r="H250" s="9">
        <v>241</v>
      </c>
      <c r="I250" s="3">
        <f t="shared" si="27"/>
        <v>24</v>
      </c>
      <c r="J250" s="11">
        <f t="shared" si="30"/>
        <v>1.0130316390041494</v>
      </c>
      <c r="K250" s="4"/>
      <c r="M250" s="9">
        <v>241</v>
      </c>
      <c r="N250" s="3" t="str">
        <f t="shared" si="33"/>
        <v>0xF1</v>
      </c>
      <c r="O250" s="20">
        <f t="shared" si="28"/>
        <v>27.361683238636363</v>
      </c>
      <c r="P250" s="11">
        <f t="shared" si="31"/>
        <v>8.9227195151231982</v>
      </c>
      <c r="Q250" s="4"/>
    </row>
    <row r="251" spans="2:17">
      <c r="B251" s="9">
        <v>242</v>
      </c>
      <c r="C251" s="3" t="str">
        <f t="shared" si="32"/>
        <v>0xF2</v>
      </c>
      <c r="D251" s="10">
        <f t="shared" si="26"/>
        <v>25.117348251028808</v>
      </c>
      <c r="E251" s="11">
        <f t="shared" si="29"/>
        <v>9.7199999999999989</v>
      </c>
      <c r="F251" s="4"/>
      <c r="H251" s="9">
        <v>242</v>
      </c>
      <c r="I251" s="3">
        <f t="shared" si="27"/>
        <v>24</v>
      </c>
      <c r="J251" s="11">
        <f t="shared" si="30"/>
        <v>1.0088455578512396</v>
      </c>
      <c r="K251" s="4"/>
      <c r="M251" s="9">
        <v>242</v>
      </c>
      <c r="N251" s="3" t="str">
        <f t="shared" si="33"/>
        <v>0xF2</v>
      </c>
      <c r="O251" s="20">
        <f t="shared" si="28"/>
        <v>27.249083719135804</v>
      </c>
      <c r="P251" s="11">
        <f t="shared" si="31"/>
        <v>8.9595902569212278</v>
      </c>
      <c r="Q251" s="4"/>
    </row>
    <row r="252" spans="2:17">
      <c r="B252" s="9">
        <v>243</v>
      </c>
      <c r="C252" s="3" t="str">
        <f t="shared" si="32"/>
        <v>0xF3</v>
      </c>
      <c r="D252" s="10">
        <f t="shared" si="26"/>
        <v>25.014408299180328</v>
      </c>
      <c r="E252" s="11">
        <f t="shared" si="29"/>
        <v>9.76</v>
      </c>
      <c r="F252" s="4"/>
      <c r="H252" s="9">
        <v>243</v>
      </c>
      <c r="I252" s="3">
        <f t="shared" si="27"/>
        <v>24</v>
      </c>
      <c r="J252" s="11">
        <f t="shared" si="30"/>
        <v>1.0046939300411524</v>
      </c>
      <c r="K252" s="4"/>
      <c r="M252" s="9">
        <v>243</v>
      </c>
      <c r="N252" s="3" t="str">
        <f t="shared" si="33"/>
        <v>0xF3</v>
      </c>
      <c r="O252" s="20">
        <f t="shared" si="28"/>
        <v>27.137407146516395</v>
      </c>
      <c r="P252" s="11">
        <f t="shared" si="31"/>
        <v>8.9964609987192574</v>
      </c>
      <c r="Q252" s="4"/>
    </row>
    <row r="253" spans="2:17">
      <c r="B253" s="9">
        <v>244</v>
      </c>
      <c r="C253" s="3" t="str">
        <f t="shared" si="32"/>
        <v>0xF4</v>
      </c>
      <c r="D253" s="10">
        <f t="shared" si="26"/>
        <v>24.912308673469386</v>
      </c>
      <c r="E253" s="11">
        <f t="shared" si="29"/>
        <v>9.8000000000000007</v>
      </c>
      <c r="F253" s="4"/>
      <c r="H253" s="9">
        <v>244</v>
      </c>
      <c r="I253" s="3">
        <f t="shared" si="27"/>
        <v>24</v>
      </c>
      <c r="J253" s="11">
        <f t="shared" si="30"/>
        <v>1.0005763319672132</v>
      </c>
      <c r="K253" s="4"/>
      <c r="M253" s="9">
        <v>244</v>
      </c>
      <c r="N253" s="3" t="str">
        <f t="shared" si="33"/>
        <v>0xF4</v>
      </c>
      <c r="O253" s="20">
        <f t="shared" si="28"/>
        <v>27.026642219387757</v>
      </c>
      <c r="P253" s="11">
        <f t="shared" si="31"/>
        <v>9.033331740517287</v>
      </c>
      <c r="Q253" s="4"/>
    </row>
    <row r="254" spans="2:17">
      <c r="B254" s="9">
        <v>245</v>
      </c>
      <c r="C254" s="3" t="str">
        <f t="shared" si="32"/>
        <v>0xF5</v>
      </c>
      <c r="D254" s="10">
        <f t="shared" si="26"/>
        <v>24.811039126016261</v>
      </c>
      <c r="E254" s="11">
        <f t="shared" si="29"/>
        <v>9.84</v>
      </c>
      <c r="F254" s="4"/>
      <c r="H254" s="9">
        <v>245</v>
      </c>
      <c r="I254" s="3">
        <f t="shared" si="27"/>
        <v>24</v>
      </c>
      <c r="J254" s="11">
        <f t="shared" si="30"/>
        <v>0.99649234693877553</v>
      </c>
      <c r="K254" s="4"/>
      <c r="M254" s="9">
        <v>245</v>
      </c>
      <c r="N254" s="3" t="str">
        <f t="shared" si="33"/>
        <v>0xF5</v>
      </c>
      <c r="O254" s="20">
        <f t="shared" si="28"/>
        <v>26.916777820121951</v>
      </c>
      <c r="P254" s="11">
        <f t="shared" si="31"/>
        <v>9.0702024823153184</v>
      </c>
      <c r="Q254" s="4"/>
    </row>
    <row r="255" spans="2:17">
      <c r="B255" s="9">
        <v>246</v>
      </c>
      <c r="C255" s="3" t="str">
        <f t="shared" si="32"/>
        <v>0xF6</v>
      </c>
      <c r="D255" s="10">
        <f t="shared" si="26"/>
        <v>24.710589574898787</v>
      </c>
      <c r="E255" s="11">
        <f t="shared" si="29"/>
        <v>9.879999999999999</v>
      </c>
      <c r="F255" s="4"/>
      <c r="H255" s="9">
        <v>246</v>
      </c>
      <c r="I255" s="3">
        <f t="shared" si="27"/>
        <v>24</v>
      </c>
      <c r="J255" s="11">
        <f t="shared" si="30"/>
        <v>0.9924415650406504</v>
      </c>
      <c r="K255" s="4"/>
      <c r="M255" s="9">
        <v>246</v>
      </c>
      <c r="N255" s="3" t="str">
        <f t="shared" si="33"/>
        <v>0xF6</v>
      </c>
      <c r="O255" s="20">
        <f t="shared" si="28"/>
        <v>26.807803011133604</v>
      </c>
      <c r="P255" s="11">
        <f t="shared" si="31"/>
        <v>9.1070732241133463</v>
      </c>
      <c r="Q255" s="4"/>
    </row>
    <row r="256" spans="2:17">
      <c r="B256" s="9">
        <v>247</v>
      </c>
      <c r="C256" s="3" t="str">
        <f t="shared" si="32"/>
        <v>0xF7</v>
      </c>
      <c r="D256" s="10">
        <f t="shared" si="26"/>
        <v>24.610950100806452</v>
      </c>
      <c r="E256" s="11">
        <f t="shared" si="29"/>
        <v>9.92</v>
      </c>
      <c r="F256" s="4"/>
      <c r="H256" s="9">
        <v>247</v>
      </c>
      <c r="I256" s="3">
        <f t="shared" si="27"/>
        <v>24</v>
      </c>
      <c r="J256" s="11">
        <f t="shared" si="30"/>
        <v>0.98842358299595146</v>
      </c>
      <c r="K256" s="4"/>
      <c r="M256" s="9">
        <v>247</v>
      </c>
      <c r="N256" s="3" t="str">
        <f t="shared" si="33"/>
        <v>0xF7</v>
      </c>
      <c r="O256" s="20">
        <f t="shared" si="28"/>
        <v>26.69970703125</v>
      </c>
      <c r="P256" s="11">
        <f t="shared" si="31"/>
        <v>9.1439439659113777</v>
      </c>
      <c r="Q256" s="4"/>
    </row>
    <row r="257" spans="2:17">
      <c r="B257" s="9">
        <v>248</v>
      </c>
      <c r="C257" s="3" t="str">
        <f t="shared" si="32"/>
        <v>0xF8</v>
      </c>
      <c r="D257" s="10">
        <f t="shared" si="26"/>
        <v>24.512110943775099</v>
      </c>
      <c r="E257" s="11">
        <f t="shared" si="29"/>
        <v>9.9600000000000009</v>
      </c>
      <c r="F257" s="4"/>
      <c r="H257" s="9">
        <v>248</v>
      </c>
      <c r="I257" s="3">
        <f t="shared" si="27"/>
        <v>24</v>
      </c>
      <c r="J257" s="11">
        <f t="shared" si="30"/>
        <v>0.98443800403225812</v>
      </c>
      <c r="K257" s="4"/>
      <c r="M257" s="9">
        <v>248</v>
      </c>
      <c r="N257" s="3" t="str">
        <f t="shared" si="33"/>
        <v>0xF8</v>
      </c>
      <c r="O257" s="20">
        <f t="shared" si="28"/>
        <v>26.592479292168676</v>
      </c>
      <c r="P257" s="11">
        <f t="shared" si="31"/>
        <v>9.1808147077094056</v>
      </c>
      <c r="Q257" s="4"/>
    </row>
    <row r="258" spans="2:17">
      <c r="B258" s="9">
        <v>249</v>
      </c>
      <c r="C258" s="3" t="str">
        <f t="shared" si="32"/>
        <v>0xF9</v>
      </c>
      <c r="D258" s="10">
        <f t="shared" si="26"/>
        <v>24.4140625</v>
      </c>
      <c r="E258" s="11">
        <f t="shared" si="29"/>
        <v>10</v>
      </c>
      <c r="F258" s="4"/>
      <c r="H258" s="9">
        <v>249</v>
      </c>
      <c r="I258" s="3">
        <f t="shared" si="27"/>
        <v>24</v>
      </c>
      <c r="J258" s="11">
        <f t="shared" si="30"/>
        <v>0.98048443775100402</v>
      </c>
      <c r="K258" s="4"/>
      <c r="M258" s="9">
        <v>249</v>
      </c>
      <c r="N258" s="3" t="str">
        <f t="shared" si="33"/>
        <v>0xF9</v>
      </c>
      <c r="O258" s="20">
        <f t="shared" si="28"/>
        <v>26.486109375000002</v>
      </c>
      <c r="P258" s="11">
        <f t="shared" si="31"/>
        <v>9.2176854495074352</v>
      </c>
      <c r="Q258" s="4"/>
    </row>
    <row r="259" spans="2:17">
      <c r="B259" s="9">
        <v>250</v>
      </c>
      <c r="C259" s="3" t="str">
        <f t="shared" si="32"/>
        <v>0xFA</v>
      </c>
      <c r="D259" s="10">
        <f t="shared" si="26"/>
        <v>24.316795318725099</v>
      </c>
      <c r="E259" s="11">
        <f t="shared" si="29"/>
        <v>10.040000000000001</v>
      </c>
      <c r="F259" s="4"/>
      <c r="H259" s="9">
        <v>250</v>
      </c>
      <c r="I259" s="3">
        <f t="shared" si="27"/>
        <v>23</v>
      </c>
      <c r="J259" s="11">
        <f t="shared" si="30"/>
        <v>0.9765625</v>
      </c>
      <c r="K259" s="4"/>
      <c r="M259" s="9">
        <v>250</v>
      </c>
      <c r="N259" s="3" t="str">
        <f t="shared" si="33"/>
        <v>0xFA</v>
      </c>
      <c r="O259" s="20">
        <f t="shared" si="28"/>
        <v>26.380587026892432</v>
      </c>
      <c r="P259" s="11">
        <f t="shared" si="31"/>
        <v>9.2545561913054648</v>
      </c>
      <c r="Q259" s="4"/>
    </row>
    <row r="260" spans="2:17">
      <c r="B260" s="9">
        <v>251</v>
      </c>
      <c r="C260" s="3" t="str">
        <f t="shared" si="32"/>
        <v>0xFB</v>
      </c>
      <c r="D260" s="10">
        <f t="shared" si="26"/>
        <v>24.220300099206348</v>
      </c>
      <c r="E260" s="11">
        <f t="shared" si="29"/>
        <v>10.08</v>
      </c>
      <c r="F260" s="4"/>
      <c r="H260" s="9">
        <v>251</v>
      </c>
      <c r="I260" s="3">
        <f t="shared" si="27"/>
        <v>23</v>
      </c>
      <c r="J260" s="11">
        <f t="shared" si="30"/>
        <v>0.97267181274900394</v>
      </c>
      <c r="K260" s="4"/>
      <c r="M260" s="9">
        <v>251</v>
      </c>
      <c r="N260" s="3" t="str">
        <f t="shared" si="33"/>
        <v>0xFB</v>
      </c>
      <c r="O260" s="20">
        <f t="shared" si="28"/>
        <v>26.275902157738095</v>
      </c>
      <c r="P260" s="11">
        <f t="shared" si="31"/>
        <v>9.2914269331034962</v>
      </c>
      <c r="Q260" s="4"/>
    </row>
    <row r="261" spans="2:17">
      <c r="B261" s="9">
        <v>252</v>
      </c>
      <c r="C261" s="3" t="str">
        <f t="shared" si="32"/>
        <v>0xFC</v>
      </c>
      <c r="D261" s="10">
        <f t="shared" si="26"/>
        <v>24.124567687747035</v>
      </c>
      <c r="E261" s="11">
        <f t="shared" si="29"/>
        <v>10.120000000000001</v>
      </c>
      <c r="F261" s="4"/>
      <c r="H261" s="9">
        <v>252</v>
      </c>
      <c r="I261" s="3">
        <f t="shared" si="27"/>
        <v>23</v>
      </c>
      <c r="J261" s="11">
        <f t="shared" si="30"/>
        <v>0.96881200396825395</v>
      </c>
      <c r="K261" s="4"/>
      <c r="M261" s="9">
        <v>252</v>
      </c>
      <c r="N261" s="3" t="str">
        <f t="shared" si="33"/>
        <v>0xFC</v>
      </c>
      <c r="O261" s="20">
        <f t="shared" si="28"/>
        <v>26.172044836956523</v>
      </c>
      <c r="P261" s="11">
        <f t="shared" si="31"/>
        <v>9.3282976749015258</v>
      </c>
      <c r="Q261" s="4"/>
    </row>
    <row r="262" spans="2:17">
      <c r="B262" s="9">
        <v>253</v>
      </c>
      <c r="C262" s="3" t="str">
        <f t="shared" si="32"/>
        <v>0xFD</v>
      </c>
      <c r="D262" s="10">
        <f t="shared" si="26"/>
        <v>24.029589074803148</v>
      </c>
      <c r="E262" s="11">
        <f t="shared" si="29"/>
        <v>10.16</v>
      </c>
      <c r="F262" s="4"/>
      <c r="H262" s="9">
        <v>253</v>
      </c>
      <c r="I262" s="3">
        <f t="shared" si="27"/>
        <v>23</v>
      </c>
      <c r="J262" s="11">
        <f t="shared" si="30"/>
        <v>0.96498270750988147</v>
      </c>
      <c r="K262" s="4"/>
      <c r="M262" s="9">
        <v>253</v>
      </c>
      <c r="N262" s="3" t="str">
        <f t="shared" si="33"/>
        <v>0xFD</v>
      </c>
      <c r="O262" s="20">
        <f t="shared" si="28"/>
        <v>26.06900529035433</v>
      </c>
      <c r="P262" s="11">
        <f t="shared" si="31"/>
        <v>9.3651684166995555</v>
      </c>
      <c r="Q262" s="4"/>
    </row>
    <row r="263" spans="2:17">
      <c r="B263" s="9">
        <v>254</v>
      </c>
      <c r="C263" s="3" t="str">
        <f t="shared" si="32"/>
        <v>0xFE</v>
      </c>
      <c r="D263" s="10">
        <f t="shared" si="26"/>
        <v>23.935355392156861</v>
      </c>
      <c r="E263" s="11">
        <f t="shared" si="29"/>
        <v>10.200000000000001</v>
      </c>
      <c r="F263" s="4"/>
      <c r="H263" s="9">
        <v>254</v>
      </c>
      <c r="I263" s="3">
        <f t="shared" si="27"/>
        <v>23</v>
      </c>
      <c r="J263" s="11">
        <f t="shared" si="30"/>
        <v>0.96118356299212604</v>
      </c>
      <c r="K263" s="4"/>
      <c r="M263" s="9">
        <v>254</v>
      </c>
      <c r="N263" s="3" t="str">
        <f t="shared" si="33"/>
        <v>0xFE</v>
      </c>
      <c r="O263" s="20">
        <f t="shared" si="28"/>
        <v>25.966773897058822</v>
      </c>
      <c r="P263" s="11">
        <f t="shared" si="31"/>
        <v>9.4020391584975851</v>
      </c>
      <c r="Q263" s="4"/>
    </row>
    <row r="264" spans="2:17" ht="17.25" thickBot="1">
      <c r="B264" s="15">
        <v>255</v>
      </c>
      <c r="C264" s="16" t="str">
        <f t="shared" si="32"/>
        <v>0xFF</v>
      </c>
      <c r="D264" s="17">
        <f t="shared" si="26"/>
        <v>23.84185791015625</v>
      </c>
      <c r="E264" s="18">
        <f t="shared" si="29"/>
        <v>10.24</v>
      </c>
      <c r="F264" s="19"/>
      <c r="H264" s="15">
        <v>255</v>
      </c>
      <c r="I264" s="16">
        <f t="shared" si="27"/>
        <v>23</v>
      </c>
      <c r="J264" s="18">
        <f t="shared" si="30"/>
        <v>0.95741421568627449</v>
      </c>
      <c r="K264" s="19"/>
      <c r="M264" s="15">
        <v>255</v>
      </c>
      <c r="N264" s="16" t="str">
        <f t="shared" si="33"/>
        <v>0xFF</v>
      </c>
      <c r="O264" s="21">
        <f t="shared" si="28"/>
        <v>25.865341186523438</v>
      </c>
      <c r="P264" s="18">
        <f t="shared" si="31"/>
        <v>9.4389099002956147</v>
      </c>
      <c r="Q264" s="19"/>
    </row>
  </sheetData>
  <mergeCells count="2">
    <mergeCell ref="H8:K8"/>
    <mergeCell ref="B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Frequency 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2018-07-04T15:43:38Z</dcterms:modified>
</cp:coreProperties>
</file>