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Praca\Projekty\Excel\Coffee Sales Dashboard\"/>
    </mc:Choice>
  </mc:AlternateContent>
  <xr:revisionPtr revIDLastSave="0" documentId="13_ncr:1_{316DF74E-23A6-47DA-90BC-D11A3896E95C}" xr6:coauthVersionLast="47" xr6:coauthVersionMax="47" xr10:uidLastSave="{00000000-0000-0000-0000-000000000000}"/>
  <bookViews>
    <workbookView xWindow="-120" yWindow="-120" windowWidth="38640" windowHeight="21240"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62" i="17"/>
  <c r="O1000" i="17"/>
  <c r="N177" i="17"/>
  <c r="N197" i="17"/>
  <c r="N360" i="17"/>
  <c r="N378" i="17"/>
  <c r="N518" i="17"/>
  <c r="N536" i="17"/>
  <c r="N661" i="17"/>
  <c r="N676" i="17"/>
  <c r="N789" i="17"/>
  <c r="N804" i="17"/>
  <c r="N900" i="17"/>
  <c r="N901" i="17"/>
  <c r="N981" i="17"/>
  <c r="N995" i="17"/>
  <c r="M122" i="17"/>
  <c r="M123" i="17"/>
  <c r="M164" i="17"/>
  <c r="M218" i="17"/>
  <c r="M244" i="17"/>
  <c r="M267" i="17"/>
  <c r="M268" i="17"/>
  <c r="M295" i="17"/>
  <c r="M296" i="17"/>
  <c r="M316" i="17"/>
  <c r="M340" i="17"/>
  <c r="M360" i="17"/>
  <c r="M380" i="17"/>
  <c r="M402" i="17"/>
  <c r="M403" i="17"/>
  <c r="M419" i="17"/>
  <c r="M420" i="17"/>
  <c r="M436" i="17"/>
  <c r="M454" i="17"/>
  <c r="M470" i="17"/>
  <c r="M471" i="17"/>
  <c r="M487" i="17"/>
  <c r="M488" i="17"/>
  <c r="M504" i="17"/>
  <c r="M522" i="17"/>
  <c r="M538" i="17"/>
  <c r="M539" i="17"/>
  <c r="M555" i="17"/>
  <c r="M556" i="17"/>
  <c r="M572" i="17"/>
  <c r="M591" i="17"/>
  <c r="M607" i="17"/>
  <c r="M608" i="17"/>
  <c r="M624" i="17"/>
  <c r="M642" i="17"/>
  <c r="M658" i="17"/>
  <c r="M659" i="17"/>
  <c r="M675" i="17"/>
  <c r="M676" i="17"/>
  <c r="M692" i="17"/>
  <c r="M710" i="17"/>
  <c r="M726" i="17"/>
  <c r="M742" i="17"/>
  <c r="M758" i="17"/>
  <c r="M774" i="17"/>
  <c r="M790" i="17"/>
  <c r="M806" i="17"/>
  <c r="M822" i="17"/>
  <c r="M838" i="17"/>
  <c r="M854" i="17"/>
  <c r="M870" i="17"/>
  <c r="M886" i="17"/>
  <c r="M902" i="17"/>
  <c r="M918" i="17"/>
  <c r="M934" i="17"/>
  <c r="M950" i="17"/>
  <c r="M966" i="17"/>
  <c r="M982"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I660" i="17"/>
  <c r="N660" i="17" s="1"/>
  <c r="J660" i="17"/>
  <c r="O660" i="17" s="1"/>
  <c r="K660" i="17"/>
  <c r="L660" i="17"/>
  <c r="M660" i="17" s="1"/>
  <c r="I661" i="17"/>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J900" i="17"/>
  <c r="O900" i="17" s="1"/>
  <c r="K900" i="17"/>
  <c r="L900" i="17"/>
  <c r="M900" i="17" s="1"/>
  <c r="I901" i="17"/>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<sst xmlns="http://schemas.openxmlformats.org/spreadsheetml/2006/main" count="11128" uniqueCount="6221">
  <si>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</si>
  <si>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</si>
  <si>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</si>
  <si>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</si>
  <si>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</si>
  <si>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</si>
  <si>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</si>
  <si>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</si>
  <si>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</si>
  <si>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</si>
  <si>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</si>
  <si>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</si>
  <si>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</si>
  <si>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</si>
  <si>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</si>
  <si>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</si>
  <si>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</si>
  <si>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</si>
  <si>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</si>
  <si>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</si>
  <si>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</si>
  <si>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</si>
  <si>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</si>
  <si>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</si>
  <si>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</si>
  <si>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</si>
  <si>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</si>
  <si>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</si>
  <si>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</si>
  <si>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</si>
  <si>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</si>
  <si>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</si>
  <si>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</si>
  <si>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</si>
  <si>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</si>
  <si>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</si>
  <si>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</si>
  <si>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</si>
  <si>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</si>
  <si>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</si>
  <si>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</si>
  <si>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</si>
  <si>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</si>
  <si>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</si>
  <si>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</si>
  <si>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</si>
  <si>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</si>
  <si>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</si>
  <si>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</si>
  <si>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</si>
  <si>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</si>
  <si>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</si>
  <si>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</si>
  <si>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</si>
  <si>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</si>
  <si>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</si>
  <si>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</si>
  <si>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</si>
  <si>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</si>
  <si>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</si>
  <si>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</si>
  <si>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</si>
  <si>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</si>
  <si>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</si>
  <si>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</si>
  <si>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</si>
  <si>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</si>
  <si>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</si>
  <si>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</si>
  <si>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</si>
  <si>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</si>
  <si>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</si>
  <si>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</si>
  <si>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</si>
  <si>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</si>
  <si>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</si>
  <si>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</si>
  <si>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</si>
  <si>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</si>
  <si>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</si>
  <si>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</si>
  <si>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</si>
  <si>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</si>
  <si>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</si>
  <si>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</si>
  <si>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</si>
  <si>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</si>
  <si>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</si>
  <si>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</si>
  <si>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</si>
  <si>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</si>
  <si>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</si>
  <si>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</si>
  <si>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</si>
  <si>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</si>
  <si>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</si>
  <si>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</si>
  <si>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</si>
  <si>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</si>
  <si>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</si>
  <si>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</si>
  <si>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</si>
  <si>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</si>
  <si>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</si>
  <si>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</si>
  <si>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</si>
  <si>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</si>
  <si>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</si>
  <si>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</si>
  <si>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</si>
  <si>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</si>
  <si>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</si>
  <si>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</si>
  <si>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</si>
  <si>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</si>
  <si>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</si>
  <si>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</si>
  <si>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</si>
  <si>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</si>
  <si>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</si>
  <si>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</si>
  <si>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</si>
  <si>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</si>
  <si>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</si>
  <si>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</si>
  <si>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</si>
  <si>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</si>
  <si>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</si>
  <si>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</si>
  <si>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</si>
  <si>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</si>
  <si>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</si>
  <si>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</si>
  <si>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</si>
  <si>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</si>
  <si>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</si>
  <si>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</si>
  <si>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</si>
  <si>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</si>
  <si>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</si>
  <si>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</si>
  <si>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</si>
  <si>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</si>
  <si>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</si>
  <si>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</si>
  <si>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</si>
  <si>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</si>
  <si>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</si>
  <si>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</si>
  <si>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</si>
  <si>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</si>
  <si>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</si>
  <si>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</si>
  <si>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</si>
  <si>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</si>
  <si>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</si>
  <si>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</si>
  <si>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</si>
  <si>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</si>
  <si>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</si>
  <si>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</si>
  <si>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</si>
  <si>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</si>
  <si>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</si>
  <si>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</si>
  <si>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</si>
  <si>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</si>
  <si>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</si>
  <si>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</si>
  <si>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</si>
  <si>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</si>
  <si>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</si>
  <si>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</si>
  <si>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</si>
  <si>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</si>
  <si>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</si>
  <si>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</si>
  <si>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</si>
  <si>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</si>
  <si>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</si>
  <si>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</si>
  <si>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</si>
  <si>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</si>
  <si>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</si>
  <si>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</si>
  <si>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</si>
  <si>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</si>
  <si>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</si>
  <si>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</si>
  <si>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</si>
  <si>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</si>
  <si>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</si>
  <si>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</si>
  <si>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</si>
  <si>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</si>
  <si>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</si>
  <si>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</si>
  <si>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</si>
  <si>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</si>
  <si>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</si>
  <si>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</si>
  <si>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</si>
  <si>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</si>
  <si>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</si>
  <si>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</si>
  <si>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</si>
  <si>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</si>
  <si>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</si>
  <si>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</si>
  <si>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</si>
  <si>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</si>
  <si>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</si>
  <si>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</si>
  <si>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</si>
  <si>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</si>
  <si>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</si>
  <si>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</si>
  <si>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</si>
  <si>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</si>
  <si>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</si>
  <si>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</si>
  <si>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</si>
  <si>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</si>
  <si>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</si>
  <si>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</si>
  <si>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</si>
  <si>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</si>
  <si>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</si>
  <si>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</si>
  <si>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</si>
  <si>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</si>
  <si>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</si>
  <si>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</si>
  <si>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</si>
  <si>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</si>
  <si>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</si>
  <si>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</si>
  <si>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</si>
  <si>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</si>
  <si>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</si>
  <si>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</si>
  <si>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</si>
  <si>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</si>
  <si>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</si>
  <si>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</si>
  <si>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</si>
  <si>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</si>
  <si>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</si>
  <si>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</si>
  <si>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</si>
  <si>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</si>
  <si>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</si>
  <si>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</si>
  <si>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</si>
  <si>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</si>
  <si>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</si>
  <si>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</si>
  <si>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</si>
  <si>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</si>
  <si>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</si>
  <si>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</si>
  <si>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</si>
  <si>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</si>
  <si>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</si>
  <si>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</si>
  <si>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</si>
  <si>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</si>
  <si>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</si>
  <si>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</si>
  <si>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</si>
  <si>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</si>
  <si>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</si>
  <si>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</si>
  <si>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</si>
  <si>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</si>
  <si>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</si>
  <si>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</si>
  <si>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</si>
  <si>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</si>
  <si>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</si>
  <si>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</si>
  <si>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</si>
  <si>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</si>
  <si>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</si>
  <si>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</si>
  <si>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</si>
  <si>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</si>
  <si>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</si>
  <si>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</si>
  <si>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</si>
  <si>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</si>
  <si>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</si>
  <si>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</si>
  <si>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</si>
  <si>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</si>
  <si>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</si>
  <si>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</si>
  <si>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</si>
  <si>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</si>
  <si>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</si>
  <si>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</si>
  <si>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</si>
  <si>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</si>
  <si>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</si>
  <si>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</si>
  <si>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</si>
  <si>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</si>
  <si>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</si>
  <si>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</si>
  <si>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</si>
  <si>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</si>
  <si>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</si>
  <si>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</si>
  <si>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</si>
  <si>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</si>
  <si>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</si>
  <si>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</si>
  <si>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</si>
  <si>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</si>
  <si>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</si>
  <si>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</si>
  <si>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</si>
  <si>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</si>
  <si>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</si>
  <si>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</si>
  <si>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</si>
  <si>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</si>
  <si>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</si>
  <si>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</si>
  <si>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</si>
  <si>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</si>
  <si>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</si>
  <si>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</si>
  <si>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</si>
  <si>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</si>
  <si>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</si>
  <si>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</si>
  <si>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</si>
  <si>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</si>
  <si>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</si>
  <si>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</si>
  <si>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</si>
  <si>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</si>
  <si>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</si>
  <si>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</si>
  <si>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</si>
  <si>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</si>
  <si>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</si>
  <si>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</si>
  <si>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</si>
  <si>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</si>
  <si>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</si>
  <si>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</si>
  <si>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</si>
  <si>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</si>
  <si>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</si>
  <si>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</si>
  <si>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</si>
  <si>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</si>
  <si>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</si>
  <si>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</si>
  <si>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</si>
  <si>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</si>
  <si>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</si>
  <si>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</si>
  <si>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</si>
  <si>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</si>
  <si>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</si>
  <si>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</si>
  <si>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</si>
  <si>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</si>
  <si>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</si>
  <si>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</si>
  <si>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</si>
  <si>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</si>
  <si>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</si>
  <si>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</si>
  <si>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</si>
  <si>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</si>
  <si>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</si>
  <si>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</si>
  <si>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</si>
  <si>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</si>
  <si>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</si>
  <si>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</si>
  <si>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</si>
  <si>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</si>
  <si>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</si>
  <si>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</si>
  <si>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</si>
  <si>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</si>
  <si>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</si>
  <si>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</si>
  <si>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</si>
  <si>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</si>
  <si>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</si>
  <si>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</si>
  <si>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</si>
  <si>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</si>
  <si>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</si>
  <si>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</si>
  <si>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</si>
  <si>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</si>
  <si>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</si>
  <si>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</si>
  <si>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</si>
  <si>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</si>
  <si>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</si>
  <si>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</si>
  <si>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</si>
  <si>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</si>
  <si>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</si>
  <si>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</si>
  <si>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</si>
  <si>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</si>
  <si>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</si>
  <si>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</si>
  <si>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</si>
  <si>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</si>
  <si>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</si>
  <si>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</si>
  <si>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</si>
  <si>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</si>
  <si>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</si>
  <si>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</si>
  <si>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</si>
  <si>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</si>
  <si>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</si>
  <si>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</si>
  <si>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</si>
  <si>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</si>
  <si>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</si>
  <si>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</si>
  <si>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</si>
  <si>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</si>
  <si>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</si>
  <si>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</si>
  <si>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</si>
  <si>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</si>
  <si>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</si>
  <si>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</si>
  <si>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</si>
  <si>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</si>
  <si>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</si>
  <si>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</si>
  <si>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</si>
  <si>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</si>
  <si>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</si>
  <si>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</si>
  <si>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</si>
  <si>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</si>
  <si>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</si>
  <si>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</si>
  <si>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</si>
  <si>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</si>
  <si>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</si>
  <si>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</si>
  <si>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</si>
  <si>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</si>
  <si>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</si>
  <si>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</si>
  <si>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</si>
  <si>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</si>
  <si>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</si>
  <si>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</si>
  <si>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</si>
  <si>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</si>
  <si>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</si>
  <si>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</si>
  <si>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</si>
  <si>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</si>
  <si>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</si>
  <si>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</si>
  <si>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</si>
  <si>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</si>
  <si>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</si>
  <si>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</si>
  <si>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</si>
  <si>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</si>
  <si>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</si>
  <si>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</si>
  <si>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</si>
  <si>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</si>
  <si>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</si>
  <si>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</si>
  <si>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</si>
  <si>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</si>
  <si>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</si>
  <si>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</si>
  <si>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</si>
  <si>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</si>
  <si>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</si>
  <si>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</si>
  <si>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</si>
  <si>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</si>
  <si>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</si>
  <si>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</si>
  <si>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</si>
  <si>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</si>
  <si>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</si>
  <si>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</si>
  <si>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</si>
  <si>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</si>
  <si>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</si>
  <si>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</si>
  <si>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</si>
  <si>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</si>
  <si>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</si>
  <si>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</si>
  <si>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</si>
  <si>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</si>
  <si>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</si>
  <si>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</si>
  <si>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</si>
  <si>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</si>
  <si>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</si>
  <si>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</si>
  <si>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</si>
  <si>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</si>
  <si>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</si>
  <si>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</si>
  <si>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</si>
  <si>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</si>
  <si>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</si>
  <si>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</si>
  <si>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</si>
  <si>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</si>
  <si>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</si>
  <si>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</si>
  <si>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</si>
  <si>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</si>
  <si>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</si>
  <si>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</si>
  <si>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</si>
  <si>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</si>
  <si>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</si>
  <si>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</si>
  <si>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</si>
  <si>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</si>
  <si>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</si>
  <si>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</si>
  <si>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</si>
  <si>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</si>
  <si>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</si>
  <si>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</si>
  <si>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</si>
  <si>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</si>
  <si>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</si>
  <si>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</si>
  <si>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</si>
  <si>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</si>
  <si>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</si>
  <si>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</si>
  <si>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</si>
  <si>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</si>
  <si>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</si>
  <si>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</si>
  <si>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</si>
  <si>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</si>
  <si>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</si>
  <si>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</si>
  <si>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</si>
  <si>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</si>
  <si>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</si>
  <si>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</si>
  <si>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</si>
  <si>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</si>
  <si>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</si>
  <si>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</si>
  <si>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</si>
  <si>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</si>
  <si>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</si>
  <si>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</si>
  <si>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</si>
  <si>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</si>
  <si>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</si>
  <si>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</si>
  <si>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</si>
  <si>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</si>
  <si>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</si>
  <si>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</si>
  <si>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</si>
  <si>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</si>
  <si>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</si>
  <si>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</si>
  <si>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</si>
  <si>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</si>
  <si>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</si>
  <si>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</si>
  <si>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</si>
  <si>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</si>
  <si>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</si>
  <si>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</si>
  <si>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</si>
  <si>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</si>
  <si>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</si>
  <si>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</si>
  <si>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</si>
  <si>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</si>
  <si>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</si>
  <si>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</si>
  <si>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</si>
  <si>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</si>
  <si>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</si>
  <si>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</si>
  <si>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</si>
  <si>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</si>
  <si>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</si>
  <si>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</si>
  <si>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</si>
  <si>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</si>
  <si>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</si>
  <si>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</si>
  <si>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</si>
  <si>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</si>
  <si>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</si>
  <si>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</si>
  <si>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</si>
  <si>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</si>
  <si>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</si>
  <si>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</si>
  <si>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</si>
  <si>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</si>
  <si>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</si>
  <si>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</si>
  <si>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</si>
  <si>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</si>
  <si>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</si>
  <si>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</si>
  <si>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</si>
  <si>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</si>
  <si>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</si>
  <si>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</si>
  <si>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</si>
  <si>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</si>
  <si>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</si>
  <si>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</si>
  <si>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</si>
  <si>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</si>
  <si>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</si>
  <si>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</si>
  <si>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</si>
  <si>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</si>
  <si>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</si>
  <si>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</si>
  <si>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</si>
  <si>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</si>
  <si>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</si>
  <si>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</si>
  <si>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</si>
  <si>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</si>
  <si>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</si>
  <si>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</si>
  <si>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</si>
  <si>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</si>
  <si>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</si>
  <si>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</si>
  <si>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</si>
  <si>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</si>
  <si>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</si>
  <si>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</si>
  <si>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</si>
  <si>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</si>
  <si>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</si>
  <si>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</si>
  <si>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</si>
  <si>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</si>
  <si>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</si>
  <si>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</si>
  <si>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</si>
  <si>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</si>
  <si>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</si>
  <si>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</si>
  <si>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</si>
  <si>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</si>
  <si>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</si>
  <si>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</si>
  <si>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</si>
  <si>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</si>
  <si>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</si>
  <si>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</si>
  <si>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</si>
  <si>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</si>
  <si>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</si>
  <si>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</si>
  <si>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</si>
  <si>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</si>
  <si>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</si>
  <si>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</si>
  <si>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</si>
  <si>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</si>
  <si>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</si>
  <si>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</si>
  <si>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</si>
  <si>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</si>
  <si>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</si>
  <si>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</si>
  <si>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</si>
  <si>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</si>
  <si>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</si>
  <si>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</si>
  <si>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</si>
  <si>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</si>
  <si>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</si>
  <si>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</si>
  <si>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</si>
  <si>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</si>
  <si>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</si>
  <si>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</si>
  <si>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</si>
  <si>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</si>
  <si>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</si>
  <si>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</si>
  <si>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</si>
  <si>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</si>
  <si>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</si>
  <si>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</si>
  <si>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</si>
  <si>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</si>
  <si>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</si>
  <si>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</si>
  <si>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</si>
  <si>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</si>
  <si>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</si>
  <si>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</si>
  <si>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</si>
  <si>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</si>
  <si>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</si>
  <si>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</si>
  <si>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</si>
  <si>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</si>
  <si>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</si>
  <si>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</si>
  <si>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</si>
  <si>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</si>
  <si>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</si>
  <si>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</si>
  <si>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</si>
  <si>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</si>
  <si>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</si>
  <si>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</si>
  <si>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</si>
  <si>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</si>
  <si>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</si>
  <si>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</si>
  <si>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</si>
  <si>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</si>
  <si>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</si>
  <si>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</si>
  <si>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</si>
  <si>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</si>
  <si>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</si>
  <si>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</si>
  <si>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</si>
  <si>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</si>
  <si>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</si>
  <si>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</si>
  <si>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</si>
  <si>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</si>
  <si>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</si>
  <si>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</si>
  <si>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</si>
  <si>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</si>
  <si>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</si>
  <si>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</si>
  <si>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</si>
  <si>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</si>
  <si>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</si>
  <si>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</si>
  <si>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</si>
  <si>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</si>
  <si>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</si>
  <si>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</si>
  <si>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</si>
  <si>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</si>
  <si>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</si>
  <si>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</si>
  <si>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</si>
  <si>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</si>
  <si>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</si>
  <si>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</si>
  <si>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</si>
  <si>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</si>
  <si>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</si>
  <si>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</si>
  <si>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</si>
  <si>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</si>
  <si>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</si>
  <si>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</si>
  <si>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</si>
  <si>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</si>
  <si>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</si>
  <si>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</si>
  <si>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</si>
  <si>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</si>
  <si>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</si>
  <si>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</si>
  <si>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</si>
  <si>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</si>
  <si>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</si>
  <si>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</si>
  <si>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</si>
  <si>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</si>
  <si>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</si>
  <si>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</si>
  <si>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</si>
  <si>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</si>
  <si>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</si>
  <si>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</si>
  <si>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</si>
  <si>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</si>
  <si>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</si>
  <si>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</si>
  <si>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</si>
  <si>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</si>
  <si>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</si>
  <si>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</si>
  <si>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</si>
  <si>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</si>
  <si>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</si>
  <si>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</si>
  <si>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</si>
  <si>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</si>
  <si>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</si>
  <si>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</si>
  <si>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</si>
  <si>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</si>
  <si>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</si>
  <si>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</si>
  <si>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</si>
  <si>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</si>
  <si>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</si>
  <si>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</si>
  <si>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</si>
  <si>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</si>
  <si>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</si>
  <si>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</si>
  <si>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</si>
  <si>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</si>
  <si>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</si>
  <si>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</si>
  <si>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</si>
  <si>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</si>
  <si>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</si>
  <si>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</si>
  <si>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</si>
  <si>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</si>
  <si>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</si>
  <si>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</si>
  <si>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</si>
  <si>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</si>
  <si>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</si>
  <si>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</si>
  <si>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</si>
  <si>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</si>
  <si>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</si>
  <si>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</si>
  <si>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</si>
  <si>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</si>
  <si>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</si>
  <si>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</si>
  <si>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</si>
  <si>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</si>
  <si>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</si>
  <si>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</si>
  <si>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</si>
  <si>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</si>
  <si>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</si>
  <si>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</si>
  <si>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</si>
  <si>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</si>
  <si>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</si>
  <si>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</si>
  <si>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</si>
  <si>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</si>
  <si>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</si>
  <si>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</si>
  <si>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</si>
  <si>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</si>
  <si>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</si>
  <si>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</si>
  <si>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</si>
  <si>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</si>
  <si>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</si>
  <si>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</si>
  <si>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</si>
  <si>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</si>
  <si>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</si>
  <si>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</si>
  <si>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</si>
  <si>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</si>
  <si>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</si>
  <si>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</si>
  <si>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</si>
  <si>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</si>
  <si>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</si>
  <si>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</si>
  <si>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</si>
  <si>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</si>
  <si>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</si>
  <si>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</si>
  <si>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</si>
  <si>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</si>
  <si>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</si>
  <si>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</si>
  <si>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</si>
  <si>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</si>
  <si>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</si>
  <si>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</si>
  <si>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</si>
  <si>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</si>
  <si>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</si>
  <si>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</si>
  <si>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</si>
  <si>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</si>
  <si>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</si>
  <si>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</si>
  <si>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</si>
  <si>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</si>
  <si>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</si>
  <si>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</si>
  <si>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</si>
  <si>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</si>
  <si>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</si>
  <si>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</si>
  <si>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</si>
  <si>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</si>
  <si>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</si>
  <si>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</si>
  <si>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</si>
  <si>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</si>
  <si>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</si>
  <si>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</si>
  <si>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</si>
  <si>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</si>
  <si>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</si>
  <si>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</si>
  <si>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</si>
  <si>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</si>
  <si>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</si>
  <si>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</si>
  <si>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</si>
  <si>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</si>
  <si>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</si>
  <si>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</si>
  <si>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</si>
  <si>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</si>
  <si>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</si>
  <si>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</si>
  <si>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</si>
  <si>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</si>
  <si>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</si>
  <si>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</si>
  <si>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</si>
  <si>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</si>
  <si>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</si>
  <si>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</si>
  <si>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</si>
  <si>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</si>
  <si>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</si>
  <si>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</si>
  <si>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</si>
  <si>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</si>
  <si>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</si>
  <si>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</si>
  <si>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</si>
  <si>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</si>
  <si>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</si>
  <si>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</si>
  <si>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</si>
  <si>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</si>
  <si>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</si>
  <si>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</si>
  <si>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</si>
  <si>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</si>
  <si>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</si>
  <si>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</si>
  <si>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</si>
  <si>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</si>
  <si>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</si>
  <si>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</si>
  <si>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</si>
  <si>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</si>
  <si>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</si>
  <si>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</si>
  <si>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</si>
  <si>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</si>
  <si>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</si>
  <si>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</si>
  <si>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</si>
  <si>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</si>
  <si>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</si>
  <si>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</si>
  <si>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</si>
  <si>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</si>
  <si>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</si>
  <si>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</si>
  <si>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</si>
  <si>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</si>
  <si>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</si>
  <si>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</si>
  <si>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</si>
  <si>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</si>
  <si>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</si>
  <si>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</si>
  <si>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</si>
  <si>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</si>
  <si>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</si>
  <si>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</si>
  <si>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</si>
  <si>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</si>
  <si>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</si>
  <si>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</si>
  <si>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</si>
  <si>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</si>
  <si>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</si>
  <si>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</si>
  <si>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</si>
  <si>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</si>
  <si>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</si>
  <si>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</si>
  <si>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</si>
  <si>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</si>
  <si>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</si>
  <si>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</si>
  <si>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</si>
  <si>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</si>
  <si>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</si>
  <si>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</si>
  <si>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</si>
  <si>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</si>
  <si>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</si>
  <si>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</si>
  <si>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</si>
  <si>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</si>
  <si>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</si>
  <si>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</si>
  <si>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</si>
  <si>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</si>
  <si>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</si>
  <si>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</si>
  <si>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</si>
  <si>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</si>
  <si>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</si>
  <si>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</si>
  <si>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</si>
  <si>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</si>
  <si>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</si>
  <si>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</si>
  <si>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</si>
  <si>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</si>
  <si>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</si>
  <si>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</si>
  <si>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</si>
  <si>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</si>
  <si>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</si>
  <si>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</si>
  <si>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</si>
  <si>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</si>
  <si>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</si>
  <si>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</si>
  <si>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</si>
  <si>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</si>
  <si>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</si>
  <si>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</si>
  <si>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</si>
  <si>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</si>
  <si>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</si>
  <si>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</si>
  <si>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</si>
  <si>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</si>
  <si>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</si>
  <si>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</si>
  <si>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</si>
  <si>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</si>
  <si>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</si>
  <si>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</si>
  <si>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</si>
  <si>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</si>
  <si>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</si>
  <si>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</si>
  <si>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</si>
  <si>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</si>
  <si>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</si>
  <si>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</si>
  <si>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</si>
  <si>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</si>
  <si>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</si>
  <si>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</si>
  <si>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</si>
  <si>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</si>
  <si>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</si>
  <si>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</si>
  <si>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</si>
  <si>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</si>
  <si>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</si>
  <si>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</si>
  <si>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</si>
  <si>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</si>
  <si>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</si>
  <si>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</si>
  <si>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</si>
  <si>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</si>
  <si>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</si>
  <si>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</si>
  <si>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</si>
  <si>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</si>
  <si>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</si>
  <si>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</si>
  <si>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</si>
  <si>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</si>
  <si>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</si>
  <si>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</si>
  <si>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</si>
  <si>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</si>
  <si>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</si>
  <si>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</si>
  <si>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</si>
  <si>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</si>
  <si>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</si>
  <si>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</si>
  <si>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</si>
  <si>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</si>
  <si>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</si>
  <si>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</si>
  <si>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</si>
  <si>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</si>
  <si>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</si>
  <si>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</si>
  <si>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</si>
  <si>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</si>
  <si>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</si>
  <si>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</si>
  <si>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</si>
  <si>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</si>
  <si>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</si>
  <si>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</si>
  <si>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</si>
  <si>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</si>
  <si>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</si>
  <si>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</si>
  <si>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</si>
  <si>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</si>
  <si>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</si>
  <si>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</si>
  <si>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</si>
  <si>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</si>
  <si>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</si>
  <si>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</si>
  <si>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</si>
  <si>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</si>
  <si>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</si>
  <si>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</si>
  <si>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</si>
  <si>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</si>
  <si>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</si>
  <si>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</si>
  <si>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</si>
  <si>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</si>
  <si>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</si>
  <si>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</si>
  <si>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</si>
  <si>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</si>
  <si>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</si>
  <si>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</si>
  <si>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</si>
  <si>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</si>
  <si>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</si>
  <si>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</si>
  <si>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</si>
  <si>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</si>
  <si>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</si>
  <si>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</si>
  <si>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</si>
  <si>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</si>
  <si>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</si>
  <si>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</si>
  <si>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</si>
  <si>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</si>
  <si>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</si>
  <si>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</si>
  <si>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</si>
  <si>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</si>
  <si>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</si>
  <si>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</si>
  <si>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</si>
  <si>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</si>
  <si>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</si>
  <si>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</si>
  <si>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</si>
  <si>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</si>
  <si>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</si>
  <si>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</si>
  <si>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</si>
  <si>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</si>
  <si>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</si>
  <si>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</si>
  <si>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</si>
  <si>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</si>
  <si>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</si>
  <si>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</si>
  <si>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</si>
  <si>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</si>
  <si>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</si>
  <si>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</si>
  <si>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</si>
  <si>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</si>
  <si>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</si>
  <si>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</si>
  <si>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</si>
  <si>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</si>
  <si>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</si>
  <si>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</si>
  <si>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</si>
  <si>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</si>
  <si>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</si>
  <si>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</si>
  <si>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</si>
  <si>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</si>
  <si>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</si>
  <si>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</si>
  <si>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</si>
  <si>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</si>
  <si>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</si>
  <si>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</si>
  <si>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</si>
  <si>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</si>
  <si>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</si>
  <si>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</si>
  <si>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</si>
  <si>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</si>
  <si>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</si>
  <si>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</si>
  <si>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</si>
  <si>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</si>
  <si>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</si>
  <si>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</si>
  <si>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</si>
  <si>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</si>
  <si>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</si>
  <si>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</si>
  <si>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</si>
  <si>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</si>
  <si>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</si>
  <si>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</si>
  <si>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</si>
  <si>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</si>
  <si>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</si>
  <si>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</si>
  <si>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</si>
  <si>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</si>
  <si>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</si>
  <si>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</si>
  <si>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</si>
  <si>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</si>
  <si>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</si>
  <si>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</si>
  <si>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</si>
  <si>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</si>
  <si>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</si>
  <si>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</si>
  <si>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</si>
  <si>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</si>
  <si>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</si>
  <si>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</si>
  <si>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</si>
  <si>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</si>
  <si>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</si>
  <si>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</si>
  <si>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</si>
  <si>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</si>
  <si>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</si>
  <si>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</si>
  <si>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</si>
  <si>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</si>
  <si>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</si>
  <si>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</si>
  <si>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</si>
  <si>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</si>
  <si>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</si>
  <si>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</si>
  <si>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</si>
  <si>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</si>
  <si>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</si>
  <si>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</si>
  <si>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</si>
  <si>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</si>
  <si>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</si>
  <si>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</si>
  <si>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</si>
  <si>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</si>
  <si>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</si>
  <si>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</si>
  <si>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</si>
  <si>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</si>
  <si>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</si>
  <si>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</si>
  <si>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</si>
  <si>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</si>
  <si>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</si>
  <si>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</si>
  <si>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</si>
  <si>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</si>
  <si>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</si>
  <si>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</si>
  <si>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</si>
  <si>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</si>
  <si>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</si>
  <si>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</si>
  <si>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</si>
  <si>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</si>
  <si>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</si>
  <si>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</si>
  <si>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</si>
  <si>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</si>
  <si>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</si>
  <si>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</si>
  <si>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</si>
  <si>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</si>
  <si>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</si>
  <si>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</si>
  <si>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</si>
  <si>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</si>
  <si>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</si>
  <si>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</si>
  <si>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</si>
  <si>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</si>
  <si>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</si>
  <si>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</si>
  <si>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</si>
  <si>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</si>
  <si>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</si>
  <si>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</si>
  <si>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</si>
  <si>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</si>
  <si>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</si>
  <si>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</si>
  <si>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</si>
  <si>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</si>
  <si>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</si>
  <si>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</si>
  <si>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</si>
  <si>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</si>
  <si>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</si>
  <si>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</si>
  <si>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</si>
  <si>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</si>
  <si>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</si>
  <si>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</si>
  <si>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</si>
  <si>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</si>
  <si>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</si>
  <si>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</si>
  <si>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</si>
  <si>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</si>
  <si>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</si>
  <si>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</si>
  <si>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</si>
  <si>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</si>
  <si>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</si>
  <si>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</si>
  <si>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</si>
  <si>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</si>
  <si>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</si>
  <si>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</si>
  <si>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</si>
  <si>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</si>
  <si>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</si>
  <si>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</si>
  <si>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</si>
  <si>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</si>
  <si>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</si>
  <si>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</si>
  <si>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</si>
  <si>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</si>
  <si>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</si>
  <si>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</si>
  <si>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</si>
  <si>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</si>
  <si>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</si>
  <si>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</si>
  <si>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</si>
  <si>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</si>
  <si>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</si>
  <si>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</si>
  <si>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</si>
  <si>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</si>
  <si>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</si>
  <si>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</si>
  <si>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</si>
  <si>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</si>
  <si>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</si>
  <si>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</si>
  <si>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</si>
  <si>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</si>
  <si>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</si>
  <si>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</si>
  <si>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</si>
  <si>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</si>
  <si>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</si>
  <si>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</si>
  <si>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</si>
  <si>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</si>
  <si>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</si>
  <si>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</si>
  <si>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</si>
  <si>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</si>
  <si>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</si>
  <si>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</si>
  <si>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</si>
  <si>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</si>
  <si>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</si>
  <si>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</si>
  <si>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</si>
  <si>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</si>
  <si>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</si>
  <si>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</si>
  <si>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</si>
  <si>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</si>
  <si>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</si>
  <si>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</si>
  <si>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</si>
  <si>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</si>
  <si>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</si>
  <si>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</si>
  <si>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</si>
  <si>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</si>
  <si>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</si>
  <si>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</si>
  <si>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</si>
  <si>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</si>
  <si>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</si>
  <si>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</si>
  <si>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</si>
  <si>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</si>
  <si>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</si>
  <si>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</si>
  <si>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</si>
  <si>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</si>
  <si>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</si>
  <si>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</si>
  <si>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</si>
  <si>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</si>
  <si>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</si>
  <si>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</si>
  <si>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</si>
  <si>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</si>
  <si>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</si>
  <si>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</si>
  <si>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</si>
  <si>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</si>
  <si>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</si>
  <si>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</si>
  <si>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</si>
  <si>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</si>
  <si>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</si>
  <si>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</si>
  <si>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</si>
  <si>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</si>
  <si>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</si>
  <si>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</si>
  <si>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</si>
  <si>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</si>
  <si>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</si>
  <si>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</si>
  <si>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</si>
  <si>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</si>
  <si>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</si>
  <si>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</si>
  <si>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</si>
  <si>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</si>
  <si>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</si>
  <si>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</si>
  <si>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</si>
  <si>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</si>
  <si>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</si>
  <si>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</si>
  <si>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</si>
  <si>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</si>
  <si>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</si>
  <si>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</si>
  <si>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</si>
  <si>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</si>
  <si>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</si>
  <si>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</si>
  <si>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</si>
  <si>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</si>
  <si>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</si>
  <si>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</si>
  <si>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</si>
  <si>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</si>
  <si>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</si>
  <si>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</si>
  <si>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</si>
  <si>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</si>
  <si>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</si>
  <si>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</si>
  <si>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</si>
  <si>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</si>
  <si>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</si>
  <si>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</si>
  <si>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</si>
  <si>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</si>
  <si>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</si>
  <si>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</si>
  <si>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</si>
  <si>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</si>
  <si>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</si>
  <si>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</si>
  <si>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</si>
  <si>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</si>
  <si>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</si>
  <si>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</si>
  <si>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</si>
  <si>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</si>
  <si>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</si>
  <si>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</si>
  <si>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</si>
  <si>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</si>
  <si>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</si>
  <si>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</si>
  <si>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</si>
  <si>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</si>
  <si>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</si>
  <si>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</si>
  <si>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</si>
  <si>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</si>
  <si>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</si>
  <si>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</si>
  <si>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</si>
  <si>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</si>
  <si>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</si>
  <si>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</si>
  <si>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</si>
  <si>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</si>
  <si>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</si>
  <si>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</si>
  <si>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</si>
  <si>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</si>
  <si>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</si>
  <si>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</si>
  <si>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</si>
  <si>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</si>
  <si>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</si>
  <si>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</si>
  <si>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</si>
  <si>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</si>
  <si>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</si>
  <si>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</si>
  <si>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</si>
  <si>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</si>
  <si>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</si>
  <si>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</si>
  <si>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</si>
  <si>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</si>
  <si>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</si>
  <si>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</si>
  <si>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</si>
  <si>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</si>
  <si>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</si>
  <si>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</si>
  <si>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</si>
  <si>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</si>
  <si>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</si>
  <si>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</si>
  <si>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</si>
  <si>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</si>
  <si>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</si>
  <si>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</si>
  <si>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</si>
  <si>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</si>
  <si>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</si>
  <si>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</si>
  <si>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</si>
  <si>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</si>
  <si>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</si>
  <si>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</si>
  <si>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</si>
  <si>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</si>
  <si>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</si>
  <si>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</si>
  <si>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</si>
  <si>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</si>
  <si>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</si>
  <si>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</si>
  <si>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</si>
  <si>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</si>
  <si>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</si>
  <si>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</si>
  <si>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</si>
  <si>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</si>
  <si>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</si>
  <si>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</si>
  <si>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</si>
  <si>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</si>
  <si>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</si>
  <si>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</si>
  <si>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</si>
  <si>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</si>
  <si>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</si>
  <si>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</si>
  <si>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</si>
  <si>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</si>
  <si>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</si>
  <si>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</si>
  <si>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</si>
  <si>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</si>
  <si>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</si>
  <si>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</si>
  <si>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</si>
  <si>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</si>
  <si>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</si>
  <si>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</si>
  <si>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</si>
  <si>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</si>
  <si>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</si>
  <si>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</si>
  <si>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</si>
  <si>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</si>
  <si>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</si>
  <si>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</si>
  <si>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</si>
  <si>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</si>
  <si>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</si>
  <si>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</si>
  <si>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</si>
  <si>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</si>
  <si>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</si>
  <si>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</si>
  <si>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</si>
  <si>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</si>
  <si>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</si>
  <si>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</si>
  <si>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</si>
  <si>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</si>
  <si>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</si>
  <si>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</si>
  <si>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</si>
  <si>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</si>
  <si>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</si>
  <si>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</si>
  <si>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</si>
  <si>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</si>
  <si>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</si>
  <si>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</si>
  <si>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</si>
  <si>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</si>
  <si>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</si>
  <si>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</si>
  <si>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</si>
  <si>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</si>
  <si>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</si>
  <si>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</si>
  <si>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</si>
  <si>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</si>
  <si>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</si>
  <si>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</si>
  <si>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</si>
  <si>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</si>
  <si>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</si>
  <si>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</si>
  <si>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</si>
  <si>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</si>
  <si>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</si>
  <si>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</si>
  <si>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</si>
  <si>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</si>
  <si>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</si>
  <si>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</si>
  <si>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</si>
  <si>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</si>
  <si>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</si>
  <si>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</si>
  <si>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</si>
  <si>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</si>
  <si>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</si>
  <si>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</si>
  <si>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</si>
  <si>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</si>
  <si>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</si>
  <si>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</si>
  <si>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</si>
  <si>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</si>
  <si>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</si>
  <si>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</si>
  <si>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</si>
  <si>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</si>
  <si>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</si>
  <si>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</si>
  <si>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</si>
  <si>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</si>
  <si>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</si>
  <si>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</si>
  <si>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</si>
  <si>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</si>
  <si>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</si>
  <si>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</si>
  <si>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</si>
  <si>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</si>
  <si>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</si>
  <si>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</si>
  <si>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</si>
  <si>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</si>
  <si>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</si>
  <si>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</si>
  <si>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</si>
  <si>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</si>
  <si>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</si>
  <si>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</si>
  <si>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</si>
  <si>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</si>
  <si>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</si>
  <si>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</si>
  <si>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</si>
  <si>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</si>
  <si>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</si>
  <si>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</si>
  <si>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</si>
  <si>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</si>
  <si>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</si>
  <si>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</si>
  <si>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</si>
  <si>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</si>
  <si>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</si>
  <si>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</si>
  <si>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</si>
  <si>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</si>
  <si>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</si>
  <si>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</si>
  <si>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</si>
  <si>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</si>
  <si>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</si>
  <si>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</si>
  <si>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</si>
  <si>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</si>
  <si>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</si>
  <si>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</si>
  <si>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</si>
  <si>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</si>
  <si>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</si>
  <si>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</si>
  <si>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</si>
  <si>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</si>
  <si>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</si>
  <si>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</si>
  <si>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</si>
  <si>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</si>
  <si>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</si>
  <si>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</si>
  <si>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</si>
  <si>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</si>
  <si>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</si>
  <si>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</si>
  <si>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</si>
  <si>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</si>
  <si>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</si>
  <si>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</si>
  <si>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</si>
  <si>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</si>
  <si>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</si>
  <si>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</si>
  <si>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</si>
  <si>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</si>
  <si>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</si>
  <si>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</si>
  <si>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</si>
  <si>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</si>
  <si>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</si>
  <si>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</si>
  <si>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</si>
  <si>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</si>
  <si>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</si>
  <si>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</si>
  <si>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</si>
  <si>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</si>
  <si>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</si>
  <si>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</si>
  <si>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</si>
  <si>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</si>
  <si>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</si>
  <si>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</si>
  <si>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</si>
  <si>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</si>
  <si>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</si>
  <si>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</si>
  <si>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</si>
  <si>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</si>
  <si>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</si>
  <si>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</si>
  <si>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</si>
  <si>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</si>
  <si>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</si>
  <si>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</si>
  <si>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</si>
  <si>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</si>
  <si>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</si>
  <si>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</si>
  <si>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</si>
  <si>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</si>
  <si>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</si>
  <si>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</si>
  <si>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</si>
  <si>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</si>
  <si>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</si>
  <si>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</si>
  <si>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</si>
  <si>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</si>
  <si>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</si>
  <si>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</si>
  <si>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</si>
  <si>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</si>
  <si>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</si>
  <si>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</si>
  <si>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</si>
  <si>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</si>
  <si>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</si>
  <si>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</si>
  <si>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</si>
  <si>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</si>
  <si>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</si>
  <si>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</si>
  <si>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</si>
  <si>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</si>
  <si>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</si>
  <si>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</si>
  <si>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</si>
  <si>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</si>
  <si>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</si>
  <si>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</si>
  <si>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</si>
  <si>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</si>
  <si>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</si>
  <si>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</si>
  <si>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</si>
  <si>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</si>
  <si>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</si>
  <si>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</si>
  <si>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</si>
  <si>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</si>
  <si>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</si>
  <si>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</si>
  <si>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</si>
  <si>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</si>
  <si>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</si>
  <si>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</si>
  <si>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</si>
  <si>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</si>
  <si>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</si>
  <si>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</si>
  <si>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</si>
  <si>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</si>
  <si>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</si>
  <si>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</si>
  <si>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</si>
  <si>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</si>
  <si>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</si>
  <si>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</si>
  <si>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</si>
  <si>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</si>
  <si>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</si>
  <si>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</si>
  <si>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</si>
  <si>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</si>
  <si>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</si>
  <si>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</si>
  <si>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</si>
  <si>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</si>
  <si>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</si>
  <si>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</si>
  <si>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</si>
  <si>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</si>
  <si>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</si>
  <si>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</si>
  <si>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</si>
  <si>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</si>
  <si>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</si>
  <si>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</si>
  <si>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</si>
  <si>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</si>
  <si>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</si>
  <si>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</si>
  <si>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</si>
  <si>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</si>
  <si>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</si>
  <si>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</si>
  <si>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</si>
  <si>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</si>
  <si>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</si>
  <si>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</si>
  <si>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</si>
  <si>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</si>
  <si>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</si>
  <si>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</si>
  <si>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</si>
  <si>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</si>
  <si>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</si>
  <si>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</si>
  <si>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</si>
  <si>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</si>
  <si>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</si>
  <si>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</si>
  <si>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</si>
  <si>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</si>
  <si>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</si>
  <si>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</si>
  <si>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</si>
  <si>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</si>
  <si>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</si>
  <si>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</si>
  <si>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</si>
  <si>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</si>
  <si>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</si>
  <si>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</si>
  <si>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</si>
  <si>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</si>
  <si>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</si>
  <si>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</si>
  <si>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</si>
  <si>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</si>
  <si>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</si>
  <si>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</si>
  <si>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</si>
  <si>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</si>
  <si>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</si>
  <si>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</si>
  <si>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</si>
  <si>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</si>
  <si>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</si>
  <si>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</si>
  <si>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</si>
  <si>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</si>
  <si>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</si>
  <si>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</si>
  <si>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</si>
  <si>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</si>
  <si>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</si>
  <si>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</si>
  <si>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</si>
  <si>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</si>
  <si>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</si>
  <si>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</si>
  <si>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</si>
  <si>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</si>
  <si>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</si>
  <si>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</si>
  <si>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</si>
  <si>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</si>
  <si>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</si>
  <si>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</si>
  <si>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</si>
  <si>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</si>
  <si>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</si>
  <si>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</si>
  <si>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</si>
  <si>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</si>
  <si>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</si>
  <si>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</si>
  <si>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</si>
  <si>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</si>
  <si>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</si>
  <si>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</si>
  <si>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</si>
  <si>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</si>
  <si>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</si>
  <si>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</si>
  <si>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</si>
  <si>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</si>
  <si>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</si>
  <si>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</si>
  <si>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</si>
  <si>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</si>
  <si>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</si>
  <si>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</si>
  <si>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</si>
  <si>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</si>
  <si>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</si>
  <si>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</si>
  <si>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</si>
  <si>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</si>
  <si>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</si>
  <si>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</si>
  <si>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</si>
  <si>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</si>
  <si>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</si>
  <si>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</si>
  <si>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</si>
  <si>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</si>
  <si>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</si>
  <si>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</si>
  <si>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</si>
  <si>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</si>
  <si>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</si>
  <si>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</si>
  <si>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</si>
  <si>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</si>
  <si>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</si>
  <si>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</si>
  <si>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</si>
  <si>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</si>
  <si>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</si>
  <si>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</si>
  <si>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</si>
  <si>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</si>
  <si>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</si>
  <si>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</si>
  <si>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</si>
  <si>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</si>
  <si>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</si>
  <si>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</si>
  <si>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</si>
  <si>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</si>
  <si>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</si>
  <si>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</si>
  <si>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</si>
  <si>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</si>
  <si>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</si>
  <si>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</si>
  <si>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</si>
  <si>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</si>
  <si>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</si>
  <si>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</si>
  <si>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</si>
  <si>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</si>
  <si>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</si>
  <si>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</si>
  <si>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</si>
  <si>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</si>
  <si>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</si>
  <si>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</si>
  <si>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</si>
  <si>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</si>
  <si>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</si>
  <si>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</si>
  <si>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</si>
  <si>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</si>
  <si>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</si>
  <si>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</si>
  <si>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</si>
  <si>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</si>
  <si>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</si>
  <si>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</si>
  <si>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</si>
  <si>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</si>
  <si>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</si>
  <si>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</si>
  <si>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</si>
  <si>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</si>
  <si>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</si>
  <si>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</si>
  <si>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</si>
  <si>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</si>
  <si>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</si>
  <si>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</si>
  <si>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</si>
  <si>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</si>
  <si>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</si>
  <si>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</si>
  <si>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</si>
  <si>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</si>
  <si>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</si>
  <si>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</si>
  <si>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</si>
  <si>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</si>
  <si>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</si>
  <si>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</si>
  <si>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</si>
  <si>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</si>
  <si>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</si>
  <si>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</si>
  <si>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</si>
  <si>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</si>
  <si>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</si>
  <si>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</si>
  <si>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</si>
  <si>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</si>
  <si>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</si>
  <si>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</si>
  <si>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</si>
  <si>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</si>
  <si>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</si>
  <si>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</si>
  <si>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</si>
  <si>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</si>
  <si>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</si>
  <si>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</si>
  <si>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</si>
  <si>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</si>
  <si>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</si>
  <si>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</si>
  <si>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</si>
  <si>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</si>
  <si>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</si>
  <si>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</si>
  <si>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</si>
  <si>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</si>
  <si>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</si>
  <si>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</si>
  <si>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</si>
  <si>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</si>
  <si>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</si>
  <si>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</si>
  <si>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</si>
  <si>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</si>
  <si>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</si>
  <si>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</si>
  <si>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</si>
  <si>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</si>
  <si>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</si>
  <si>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</si>
  <si>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</si>
  <si>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</si>
  <si>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</si>
  <si>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</si>
  <si>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</si>
  <si>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</si>
  <si>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</si>
  <si>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</si>
  <si>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</si>
  <si>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</si>
  <si>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</si>
  <si>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</si>
  <si>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</si>
  <si>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</si>
  <si>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</si>
  <si>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</si>
  <si>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</si>
  <si>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</si>
  <si>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</si>
  <si>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</si>
  <si>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</si>
  <si>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</si>
  <si>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</si>
  <si>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</si>
  <si>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</si>
  <si>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</si>
  <si>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</si>
  <si>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</si>
  <si>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</si>
  <si>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</si>
  <si>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</si>
  <si>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</si>
  <si>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</si>
  <si>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</si>
  <si>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</si>
  <si>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</si>
  <si>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</si>
  <si>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</si>
  <si>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</si>
  <si>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</si>
  <si>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</si>
  <si>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</si>
  <si>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</si>
  <si>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</si>
  <si>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</si>
  <si>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</si>
  <si>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</si>
  <si>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</si>
  <si>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</si>
  <si>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</si>
  <si>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</si>
  <si>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</si>
  <si>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</si>
  <si>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</si>
  <si>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</si>
  <si>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</si>
  <si>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</si>
  <si>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</si>
  <si>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</si>
  <si>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</si>
  <si>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</si>
  <si>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</si>
  <si>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</si>
  <si>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</si>
  <si>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</si>
  <si>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</si>
  <si>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</si>
  <si>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</si>
  <si>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</si>
  <si>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</si>
  <si>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</si>
  <si>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</si>
  <si>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</si>
  <si>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</si>
  <si>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</si>
  <si>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</si>
  <si>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</si>
  <si>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</si>
  <si>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</si>
  <si>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</si>
  <si>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</si>
  <si>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</si>
  <si>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</si>
  <si>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</si>
  <si>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</si>
  <si>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</si>
  <si>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</si>
  <si>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</si>
  <si>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</si>
  <si>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</si>
  <si>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</si>
  <si>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</si>
  <si>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</si>
  <si>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</si>
  <si>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</si>
  <si>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</si>
  <si>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</si>
  <si>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</si>
  <si>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</si>
  <si>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</si>
  <si>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</si>
  <si>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</si>
  <si>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</si>
  <si>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</si>
  <si>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</si>
  <si>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</si>
  <si>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</si>
  <si>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</si>
  <si>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</si>
  <si>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</si>
  <si>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</si>
  <si>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</si>
  <si>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</si>
  <si>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</si>
  <si>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</si>
  <si>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</si>
  <si>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</si>
  <si>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</si>
  <si>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</si>
  <si>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</si>
  <si>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</si>
  <si>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</si>
  <si>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</si>
  <si>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</si>
  <si>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</si>
  <si>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</si>
  <si>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</si>
  <si>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</si>
  <si>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</si>
  <si>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</si>
  <si>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</si>
  <si>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</si>
  <si>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</si>
  <si>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</si>
  <si>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</si>
  <si>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</si>
  <si>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</si>
  <si>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</si>
  <si>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</si>
  <si>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</si>
  <si>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</si>
  <si>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</si>
  <si>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</si>
  <si>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</si>
  <si>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</si>
  <si>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</si>
  <si>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</si>
  <si>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</si>
  <si>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</si>
  <si>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</si>
  <si>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</si>
  <si>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</si>
  <si>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</si>
  <si>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</si>
  <si>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</si>
  <si>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</si>
  <si>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</si>
  <si>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</si>
  <si>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</si>
  <si>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</si>
  <si>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</si>
  <si>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</si>
  <si>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</si>
  <si>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</si>
  <si>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</si>
  <si>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</si>
  <si>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</si>
  <si>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</si>
  <si>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</si>
  <si>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</si>
  <si>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</si>
  <si>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</si>
  <si>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</si>
  <si>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</si>
  <si>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</si>
  <si>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</si>
  <si>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</si>
  <si>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</si>
  <si>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</si>
  <si>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</si>
  <si>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</si>
  <si>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</si>
  <si>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</si>
  <si>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</si>
  <si>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</si>
  <si>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</si>
  <si>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</si>
  <si>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</si>
  <si>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</si>
  <si>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</si>
  <si>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</si>
  <si>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</si>
  <si>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</si>
  <si>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</si>
  <si>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</si>
  <si>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</si>
  <si>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</si>
  <si>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</si>
  <si>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</si>
  <si>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</si>
  <si>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</si>
  <si>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</si>
  <si>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</si>
  <si>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</si>
  <si>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</si>
  <si>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</si>
  <si>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</si>
  <si>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</si>
  <si>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</si>
  <si>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</si>
  <si>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</si>
  <si>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</si>
  <si>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</si>
  <si>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</si>
  <si>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</si>
  <si>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</si>
  <si>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</si>
  <si>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</si>
  <si>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</si>
  <si>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</si>
  <si>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</si>
  <si>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</si>
  <si>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</si>
  <si>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</si>
  <si>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</si>
  <si>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</si>
  <si>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</si>
  <si>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</si>
  <si>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</si>
  <si>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</si>
  <si>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</si>
  <si>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</si>
  <si>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</si>
  <si>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</si>
  <si>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</si>
  <si>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</si>
  <si>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</si>
  <si>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</si>
  <si>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</si>
  <si>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</si>
  <si>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</si>
  <si>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</si>
  <si>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</si>
  <si>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</si>
  <si>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</si>
  <si>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</si>
  <si>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</si>
  <si>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</si>
  <si>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</si>
  <si>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</si>
  <si>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</si>
  <si>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</si>
  <si>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</si>
  <si>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</si>
  <si>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</si>
  <si>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</si>
  <si>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</si>
  <si>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</si>
  <si>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</si>
  <si>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</si>
  <si>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</si>
  <si>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</si>
  <si>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</si>
  <si>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</si>
  <si>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</si>
  <si>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</si>
  <si>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</si>
  <si>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</si>
  <si>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</si>
  <si>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</si>
  <si>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</si>
  <si>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</si>
  <si>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</si>
  <si>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</si>
  <si>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</si>
  <si>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</si>
  <si>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</si>
  <si>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</si>
  <si>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</si>
  <si>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</si>
  <si>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</si>
  <si>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</si>
  <si>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</si>
  <si>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</si>
  <si>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</si>
  <si>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</si>
  <si>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</si>
  <si>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</si>
  <si>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</si>
  <si>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</si>
  <si>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</si>
  <si>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</si>
  <si>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</si>
  <si>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</si>
  <si>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</si>
  <si>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</si>
  <si>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</si>
  <si>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</si>
  <si>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</si>
  <si>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</si>
  <si>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</si>
  <si>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</si>
  <si>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</si>
  <si>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</si>
  <si>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</si>
  <si>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</si>
  <si>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</si>
  <si>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</si>
  <si>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</si>
  <si>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</si>
  <si>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</si>
  <si>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</si>
  <si>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</si>
  <si>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</si>
  <si>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</si>
  <si>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</si>
  <si>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</si>
  <si>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</si>
  <si>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</si>
  <si>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</si>
  <si>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</si>
  <si>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</si>
  <si>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</si>
  <si>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</si>
  <si>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</si>
  <si>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</si>
  <si>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</si>
  <si>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</si>
  <si>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</si>
  <si>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</si>
  <si>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</si>
  <si>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</si>
  <si>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</si>
  <si>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</si>
  <si>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</si>
  <si>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</si>
  <si>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</si>
  <si>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</si>
  <si>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</si>
  <si>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</si>
  <si>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</si>
  <si>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</si>
  <si>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</si>
  <si>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</si>
  <si>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</si>
  <si>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</si>
  <si>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</si>
  <si>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</si>
  <si>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</si>
  <si>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</si>
  <si>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</si>
  <si>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</si>
  <si>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</si>
  <si>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</si>
  <si>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</si>
  <si>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</si>
  <si>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</si>
  <si>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</si>
  <si>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</si>
  <si>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</si>
  <si>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</si>
  <si>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</si>
  <si>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</si>
  <si>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</si>
  <si>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</si>
  <si>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</si>
  <si>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</si>
  <si>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</si>
  <si>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</si>
  <si>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</si>
  <si>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</si>
  <si>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</si>
  <si>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</si>
  <si>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</si>
  <si>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</si>
  <si>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</si>
  <si>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</si>
  <si>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</si>
  <si>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</si>
  <si>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</si>
  <si>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</si>
  <si>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</si>
  <si>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</si>
  <si>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</si>
  <si>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</si>
  <si>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</si>
  <si>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</si>
  <si>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</si>
  <si>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</si>
  <si>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</si>
  <si>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</si>
  <si>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</si>
  <si>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</si>
  <si>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</si>
  <si>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</si>
  <si>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</si>
  <si>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</si>
  <si>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</si>
  <si>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</si>
  <si>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</si>
  <si>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</si>
  <si>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</si>
  <si>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</si>
  <si>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</si>
  <si>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</si>
  <si>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</si>
  <si>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</si>
  <si>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</si>
  <si>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</si>
  <si>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</si>
  <si>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</si>
  <si>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</si>
  <si>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</si>
  <si>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</si>
  <si>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</si>
  <si>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</si>
  <si>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</si>
  <si>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</si>
  <si>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</si>
  <si>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</si>
  <si>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</si>
  <si>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</si>
  <si>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</si>
  <si>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</si>
  <si>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</si>
  <si>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</si>
  <si>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</si>
  <si>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</si>
  <si>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</si>
  <si>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</si>
  <si>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</si>
  <si>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</si>
  <si>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</si>
  <si>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</si>
  <si>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</si>
  <si>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</si>
  <si>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</si>
  <si>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</si>
  <si>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</si>
  <si>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</si>
  <si>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</si>
  <si>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</si>
  <si>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</si>
  <si>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</si>
  <si>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</si>
  <si>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</si>
  <si>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</si>
  <si>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</si>
  <si>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</si>
  <si>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</si>
  <si>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</si>
  <si>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</si>
  <si>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</si>
  <si>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</si>
  <si>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</si>
  <si>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</si>
  <si>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</si>
  <si>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</si>
  <si>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</si>
  <si>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</si>
  <si>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</si>
  <si>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</si>
  <si>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</si>
  <si>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</si>
  <si>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</si>
  <si>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</si>
  <si>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</si>
  <si>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</si>
  <si>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</si>
  <si>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</si>
  <si>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</si>
  <si>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</si>
  <si>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</si>
  <si>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</si>
  <si>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</si>
  <si>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</si>
  <si>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</si>
  <si>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</si>
  <si>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</si>
  <si>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</si>
  <si>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</si>
  <si>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</si>
  <si>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</si>
  <si>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</si>
  <si>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</si>
  <si>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</si>
  <si>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</si>
  <si>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</si>
  <si>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</si>
  <si>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</si>
  <si>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</si>
  <si>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</si>
  <si>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</si>
  <si>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</si>
  <si>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</si>
  <si>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</si>
  <si>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</si>
  <si>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</si>
  <si>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</si>
  <si>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</si>
  <si>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</si>
  <si>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</si>
  <si>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</si>
  <si>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</si>
  <si>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</si>
  <si>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</si>
  <si>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</si>
  <si>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</si>
  <si>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</si>
  <si>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</si>
  <si>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</si>
  <si>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</si>
  <si>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</si>
  <si>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</si>
  <si>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</si>
  <si>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</si>
  <si>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</si>
  <si>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</si>
  <si>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</si>
  <si>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</si>
  <si>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</si>
  <si>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</si>
  <si>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</si>
  <si>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</si>
  <si>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</si>
  <si>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</si>
  <si>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</si>
  <si>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</si>
  <si>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</si>
  <si>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</si>
  <si>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</si>
  <si>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</si>
  <si>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</si>
  <si>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</si>
  <si>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</si>
  <si>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</si>
  <si>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</si>
  <si>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</si>
  <si>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</si>
  <si>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</si>
  <si>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</si>
  <si>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</si>
  <si>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</si>
  <si>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</si>
  <si>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</si>
  <si>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</si>
  <si>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</si>
  <si>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</si>
  <si>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</si>
  <si>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</si>
  <si>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</si>
  <si>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</si>
  <si>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</si>
  <si>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</si>
  <si>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</si>
  <si>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</si>
  <si>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</si>
  <si>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</si>
  <si>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</si>
  <si>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</si>
  <si>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</si>
  <si>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</si>
  <si>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</si>
  <si>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</si>
  <si>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</si>
  <si>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</si>
  <si>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</si>
  <si>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</si>
  <si>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</si>
  <si>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</si>
  <si>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</si>
  <si>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</si>
  <si>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</si>
  <si>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</si>
  <si>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</si>
  <si>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</si>
  <si>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</si>
  <si>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</si>
  <si>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</si>
  <si>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</si>
  <si>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</si>
  <si>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</si>
  <si>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</si>
  <si>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</si>
  <si>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</si>
  <si>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</si>
  <si>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</si>
  <si>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</si>
  <si>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</si>
  <si>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</si>
  <si>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</si>
  <si>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</si>
  <si>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</si>
  <si>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</si>
  <si>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</si>
  <si>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</si>
  <si>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</si>
  <si>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</si>
  <si>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</si>
  <si>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</si>
  <si>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</si>
  <si>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</si>
  <si>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</si>
  <si>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</si>
  <si>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</si>
  <si>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</si>
  <si>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</si>
  <si>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</si>
  <si>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</si>
  <si>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</si>
  <si>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</si>
  <si>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</si>
  <si>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</si>
  <si>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</si>
  <si>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</si>
  <si>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</si>
  <si>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</si>
  <si>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</si>
  <si>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</si>
  <si>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</si>
  <si>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</si>
  <si>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</si>
  <si>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</si>
  <si>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</si>
  <si>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</si>
  <si>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</si>
  <si>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</si>
  <si>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</si>
  <si>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</si>
  <si>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</si>
  <si>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</si>
  <si>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</si>
  <si>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</si>
  <si>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</si>
  <si>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</si>
  <si>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</si>
  <si>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</si>
  <si>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</si>
  <si>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</si>
  <si>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</si>
  <si>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</si>
  <si>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</si>
  <si>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</si>
  <si>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</si>
  <si>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</si>
  <si>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</si>
  <si>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</si>
  <si>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</si>
  <si>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</si>
  <si>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</si>
  <si>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</si>
  <si>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</si>
  <si>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</si>
  <si>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</si>
  <si>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</si>
  <si>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</si>
  <si>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</si>
  <si>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</si>
  <si>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</si>
  <si>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</si>
  <si>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</si>
  <si>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</si>
  <si>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</si>
  <si>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</si>
  <si>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</si>
  <si>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</si>
  <si>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</si>
  <si>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</si>
  <si>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</si>
  <si>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</si>
  <si>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</si>
  <si>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</si>
  <si>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</si>
  <si>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</si>
  <si>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</si>
  <si>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</si>
  <si>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</si>
  <si>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</si>
  <si>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</si>
  <si>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</si>
  <si>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</si>
  <si>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</si>
  <si>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</si>
  <si>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</si>
  <si>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</si>
  <si>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</si>
  <si>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</si>
  <si>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</si>
  <si>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</si>
  <si>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</si>
  <si>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</si>
  <si>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</si>
  <si>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</si>
  <si>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</si>
  <si>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</si>
  <si>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</si>
  <si>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</si>
  <si>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</si>
  <si>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</si>
  <si>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</si>
  <si>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</si>
  <si>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</si>
  <si>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</si>
  <si>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</si>
  <si>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</si>
  <si>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</si>
  <si>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</si>
  <si>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</si>
  <si>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</si>
  <si>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</si>
  <si>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</si>
  <si>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</si>
  <si>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</si>
  <si>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</si>
  <si>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</si>
  <si>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</si>
  <si>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</si>
  <si>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</si>
  <si>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</si>
  <si>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</si>
  <si>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</si>
  <si>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</si>
  <si>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</si>
  <si>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</si>
  <si>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</si>
  <si>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</si>
  <si>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</si>
  <si>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</si>
  <si>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</si>
  <si>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</si>
  <si>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</si>
  <si>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</si>
  <si>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</si>
  <si>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</si>
  <si>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</si>
  <si>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</si>
  <si>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</si>
  <si>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</si>
  <si>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</si>
  <si>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</si>
  <si>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</si>
  <si>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</si>
  <si>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</si>
  <si>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</si>
  <si>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</si>
  <si>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</si>
  <si>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</si>
  <si>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</si>
  <si>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</si>
  <si>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</si>
  <si>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</si>
  <si>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</si>
  <si>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</si>
  <si>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</si>
  <si>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</si>
  <si>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</si>
  <si>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</si>
  <si>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</si>
  <si>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</si>
  <si>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</si>
  <si>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</si>
  <si>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</si>
  <si>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</si>
  <si>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</si>
  <si>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</si>
  <si>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</si>
  <si>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</si>
  <si>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</si>
  <si>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</si>
  <si>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</si>
  <si>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</si>
  <si>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</si>
  <si>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</si>
  <si>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</si>
  <si>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</si>
  <si>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</si>
  <si>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</si>
  <si>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</si>
  <si>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</si>
  <si>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</si>
  <si>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</si>
  <si>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</si>
  <si>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</si>
  <si>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</si>
  <si>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</si>
  <si>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</si>
  <si>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</si>
  <si>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</si>
  <si>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</si>
  <si>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</si>
  <si>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</si>
  <si>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</si>
  <si>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</si>
  <si>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</si>
  <si>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</si>
  <si>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</si>
  <si>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</si>
  <si>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</si>
  <si>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</si>
  <si>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</si>
  <si>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</si>
  <si>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</si>
  <si>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</si>
  <si>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</si>
  <si>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</si>
  <si>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</si>
  <si>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</si>
  <si>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</si>
  <si>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</si>
  <si>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</si>
  <si>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</si>
  <si>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</si>
  <si>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</si>
  <si>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</si>
  <si>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</si>
  <si>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</si>
  <si>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</si>
  <si>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</si>
  <si>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</si>
  <si>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</si>
  <si>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</si>
  <si>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</si>
  <si>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</si>
  <si>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</si>
  <si>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</si>
  <si>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</si>
  <si>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</si>
  <si>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</si>
  <si>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</si>
  <si>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</si>
  <si>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</si>
  <si>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</si>
  <si>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</si>
  <si>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</si>
  <si>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</si>
  <si>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</si>
  <si>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</si>
  <si>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</si>
  <si>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</si>
  <si>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</si>
  <si>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</si>
  <si>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</si>
  <si>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</si>
  <si>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</si>
  <si>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</si>
  <si>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</si>
  <si>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</si>
  <si>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</si>
  <si>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</si>
  <si>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</si>
  <si>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</si>
  <si>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</si>
  <si>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</si>
  <si>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</si>
  <si>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</si>
  <si>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</si>
  <si>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</si>
  <si>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</si>
  <si>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</si>
  <si>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</si>
  <si>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</si>
  <si>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</si>
  <si>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</si>
  <si>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</si>
  <si>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</si>
  <si>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</si>
  <si>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</si>
  <si>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</si>
  <si>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</si>
  <si>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</si>
  <si>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</si>
  <si>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</si>
  <si>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</si>
  <si>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</si>
  <si>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</si>
  <si>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</si>
  <si>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</si>
  <si>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</si>
  <si>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</si>
  <si>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</si>
  <si>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</si>
  <si>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</si>
  <si>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</si>
  <si>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</si>
  <si>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</si>
  <si>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</si>
  <si>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</si>
  <si>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</si>
  <si>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</si>
  <si>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</si>
  <si>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</si>
  <si>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</si>
  <si>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</si>
  <si>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</si>
  <si>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</si>
  <si>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</si>
  <si>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</si>
  <si>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</si>
  <si>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</si>
  <si>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</si>
  <si>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</si>
  <si>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</si>
  <si>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</si>
  <si>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</si>
  <si>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</si>
  <si>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</si>
  <si>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</si>
  <si>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</si>
  <si>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</si>
  <si>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</si>
  <si>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</si>
  <si>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</si>
  <si>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</si>
  <si>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</si>
  <si>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</si>
  <si>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</si>
  <si>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</si>
  <si>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</si>
  <si>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</si>
  <si>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</si>
  <si>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</si>
  <si>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</si>
  <si>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</si>
  <si>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</si>
  <si>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</si>
  <si>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</si>
  <si>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</si>
  <si>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</si>
  <si>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</si>
  <si>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</si>
  <si>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</si>
  <si>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</si>
  <si>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</si>
  <si>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</si>
  <si>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</si>
  <si>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</si>
  <si>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</si>
  <si>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</si>
  <si>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</si>
  <si>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</si>
  <si>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</si>
  <si>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</si>
  <si>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</si>
  <si>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</si>
  <si>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</si>
  <si>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</si>
  <si>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</si>
  <si>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</si>
  <si>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</si>
  <si>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</si>
  <si>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</si>
  <si>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</si>
  <si>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</si>
  <si>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</si>
  <si>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</si>
  <si>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</si>
  <si>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</si>
  <si>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</si>
  <si>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</si>
  <si>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</si>
  <si>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</si>
  <si>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</si>
  <si>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</si>
  <si>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</si>
  <si>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</si>
  <si>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</si>
  <si>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</si>
  <si>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</si>
  <si>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</si>
  <si>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</si>
  <si>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</si>
  <si>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</si>
  <si>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</si>
  <si>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</si>
  <si>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</si>
  <si>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</si>
  <si>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</si>
  <si>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</si>
  <si>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</si>
  <si>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</si>
  <si>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</si>
  <si>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</si>
  <si>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</si>
  <si>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</si>
  <si>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</si>
  <si>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</si>
  <si>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</si>
  <si>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</si>
  <si>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</si>
  <si>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</si>
  <si>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</si>
  <si>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</si>
  <si>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</si>
  <si>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</si>
  <si>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</si>
  <si>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</si>
  <si>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</si>
  <si>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</si>
  <si>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</si>
  <si>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</si>
  <si>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</si>
  <si>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</si>
  <si>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</si>
  <si>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</si>
  <si>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</si>
  <si>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</si>
  <si>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</si>
  <si>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</si>
  <si>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</si>
  <si>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</si>
  <si>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</si>
  <si>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</si>
  <si>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</si>
  <si>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</si>
  <si>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</si>
  <si>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</si>
  <si>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</si>
  <si>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</si>
  <si>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</si>
  <si>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</si>
  <si>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</si>
  <si>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</si>
  <si>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</si>
  <si>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</si>
  <si>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</si>
  <si>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</si>
  <si>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</si>
  <si>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</si>
  <si>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</si>
  <si>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</si>
  <si>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</si>
  <si>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</si>
  <si>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</si>
  <si>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</si>
  <si>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</si>
  <si>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</si>
  <si>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</si>
  <si>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</si>
  <si>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</si>
  <si>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</si>
  <si>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</si>
  <si>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</si>
  <si>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</si>
  <si>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</si>
  <si>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</si>
  <si>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</si>
  <si>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</si>
  <si>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</si>
  <si>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</si>
  <si>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</si>
  <si>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</si>
  <si>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</si>
  <si>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</si>
  <si>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</si>
  <si>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</si>
  <si>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</si>
  <si>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</si>
  <si>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</si>
  <si>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</si>
  <si>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</si>
  <si>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</si>
  <si>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</si>
  <si>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</si>
  <si>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</si>
  <si>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</si>
  <si>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</si>
  <si>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</si>
  <si>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</si>
  <si>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</si>
  <si>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</si>
  <si>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</si>
  <si>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</si>
  <si>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</si>
  <si>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</si>
  <si>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</si>
  <si>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</si>
  <si>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</si>
  <si>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</si>
  <si>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</si>
  <si>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</si>
  <si>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</si>
  <si>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</si>
  <si>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</si>
  <si>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</si>
  <si>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</si>
  <si>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</si>
  <si>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</si>
  <si>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</si>
  <si>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</si>
  <si>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</si>
  <si>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</si>
  <si>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</si>
  <si>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</si>
  <si>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</si>
  <si>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</si>
  <si>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</si>
  <si>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</si>
  <si>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</si>
  <si>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</si>
  <si>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</si>
  <si>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</si>
  <si>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</si>
  <si>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</si>
  <si>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</si>
  <si>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</si>
  <si>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</si>
  <si>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</si>
  <si>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</si>
  <si>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</si>
  <si>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</si>
  <si>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</si>
  <si>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</si>
  <si>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</si>
  <si>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</si>
  <si>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</si>
  <si>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</si>
  <si>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</si>
  <si>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</si>
  <si>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</si>
  <si>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</si>
  <si>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</si>
  <si>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</si>
  <si>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</si>
  <si>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</si>
  <si>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</si>
  <si>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</si>
  <si>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</si>
  <si>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</si>
  <si>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</si>
  <si>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</si>
  <si>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</si>
  <si>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</si>
  <si>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</si>
  <si>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</si>
  <si>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</si>
  <si>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</si>
  <si>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</si>
  <si>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</si>
  <si>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</si>
  <si>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</si>
  <si>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</si>
  <si>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</si>
  <si>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</si>
  <si>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</si>
  <si>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</si>
  <si>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</si>
  <si>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</si>
  <si>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</si>
  <si>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</si>
  <si>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</si>
  <si>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</si>
  <si>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</si>
  <si>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</si>
  <si>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</si>
  <si>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</si>
  <si>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</si>
  <si>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</si>
  <si>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</si>
  <si>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</si>
  <si>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</si>
  <si>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</si>
  <si>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</si>
  <si>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</si>
  <si>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</si>
  <si>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</si>
  <si>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</si>
  <si>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</si>
  <si>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</si>
  <si>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</si>
  <si>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</si>
  <si>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</si>
  <si>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</si>
  <si>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</si>
  <si>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</si>
  <si>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</si>
  <si>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</si>
  <si>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</si>
  <si>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</si>
  <si>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</si>
  <si>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</si>
  <si>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</si>
  <si>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</si>
  <si>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</si>
  <si>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</si>
  <si>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</si>
  <si>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</si>
  <si>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</si>
  <si>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</si>
  <si>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</si>
  <si>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</si>
  <si>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</si>
  <si>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</si>
  <si>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</si>
  <si>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</si>
  <si>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</si>
  <si>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</si>
  <si>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</si>
  <si>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</si>
  <si>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</si>
  <si>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</si>
  <si>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</si>
  <si>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</si>
  <si>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</si>
  <si>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</si>
  <si>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</si>
  <si>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</si>
  <si>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</si>
  <si>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</si>
  <si>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</si>
  <si>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</si>
  <si>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</si>
  <si>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</si>
  <si>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</si>
  <si>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</si>
  <si>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</si>
  <si>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</si>
  <si>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</si>
  <si>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</si>
  <si>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</si>
  <si>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</si>
  <si>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</si>
  <si>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</si>
  <si>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</si>
  <si>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</si>
  <si>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</si>
  <si>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</si>
  <si>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</si>
  <si>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</si>
  <si>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</si>
  <si>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</si>
  <si>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</si>
  <si>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</si>
  <si>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</si>
  <si>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</si>
  <si>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</si>
  <si>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</si>
  <si>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</si>
  <si>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</si>
  <si>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</si>
  <si>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</si>
  <si>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</si>
  <si>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</si>
  <si>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</si>
  <si>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</si>
  <si>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</si>
  <si>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</si>
  <si>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</si>
  <si>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</si>
  <si>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</si>
  <si>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</si>
  <si>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</si>
  <si>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</si>
  <si>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</si>
  <si>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</si>
  <si>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</si>
  <si>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</si>
  <si>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</si>
  <si>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</si>
  <si>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</si>
  <si>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</si>
  <si>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</si>
  <si>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</si>
  <si>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</si>
  <si>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</si>
  <si>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</si>
  <si>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</si>
  <si>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</si>
  <si>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</si>
  <si>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</si>
  <si>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</si>
  <si>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</si>
  <si>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</si>
  <si>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</si>
  <si>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</si>
  <si>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</si>
  <si>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</si>
  <si>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</si>
  <si>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</si>
  <si>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</si>
  <si>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</si>
  <si>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</si>
  <si>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</si>
  <si>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</si>
  <si>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</si>
  <si>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</si>
  <si>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</si>
  <si>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</si>
  <si>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</si>
  <si>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</si>
  <si>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</si>
  <si>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</si>
  <si>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</si>
  <si>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</si>
  <si>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</si>
  <si>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</si>
  <si>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</si>
  <si>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</si>
  <si>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</si>
  <si>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</si>
  <si>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</si>
  <si>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</si>
  <si>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</si>
  <si>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</si>
  <si>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</si>
  <si>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</si>
  <si>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</si>
  <si>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</si>
  <si>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</si>
  <si>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</si>
  <si>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</si>
  <si>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</si>
  <si>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</si>
  <si>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</si>
  <si>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</si>
  <si>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</si>
  <si>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</si>
  <si>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</si>
  <si>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</si>
  <si>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</si>
  <si>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</si>
  <si>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</si>
  <si>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</si>
  <si>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</si>
  <si>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</si>
  <si>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</si>
  <si>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</si>
  <si>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</si>
  <si>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</si>
  <si>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</si>
  <si>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</si>
  <si>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</si>
  <si>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</si>
  <si>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</si>
  <si>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</si>
  <si>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</si>
  <si>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</si>
  <si>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</si>
  <si>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</si>
  <si>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</si>
  <si>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</si>
  <si>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</si>
  <si>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</si>
  <si>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</si>
  <si>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</si>
  <si>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</si>
  <si>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</si>
  <si>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</si>
  <si>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</si>
  <si>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</si>
  <si>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</si>
  <si>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</si>
  <si>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</si>
  <si>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</si>
  <si>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</si>
  <si>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</si>
  <si>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</si>
  <si>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</si>
  <si>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</si>
  <si>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</si>
  <si>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</si>
  <si>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</si>
  <si>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</si>
  <si>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</si>
  <si>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</si>
  <si>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</si>
  <si>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</si>
  <si>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</si>
  <si>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</si>
  <si>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</si>
  <si>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</si>
  <si>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</si>
  <si>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</si>
  <si>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</si>
  <si>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</si>
  <si>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</si>
  <si>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</si>
  <si>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</si>
  <si>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</si>
  <si>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</si>
  <si>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</si>
  <si>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</si>
  <si>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</si>
  <si>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</si>
  <si>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</si>
  <si>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</si>
  <si>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</si>
  <si>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</si>
  <si>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</si>
  <si>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</si>
  <si>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</si>
  <si>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</si>
  <si>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</si>
  <si>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</si>
  <si>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</si>
  <si>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</si>
  <si>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</si>
  <si>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</si>
  <si>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</si>
  <si>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</si>
  <si>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</si>
  <si>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</si>
  <si>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</si>
  <si>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</si>
  <si>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</si>
  <si>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</si>
  <si>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</si>
  <si>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</si>
  <si>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</si>
  <si>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</si>
  <si>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</si>
  <si>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</si>
  <si>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</si>
  <si>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</si>
  <si>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</si>
  <si>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</si>
  <si>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</si>
  <si>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</si>
  <si>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</si>
  <si>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</si>
  <si>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</si>
  <si>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</si>
  <si>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</si>
  <si>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</si>
  <si>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</si>
  <si>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</si>
  <si>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</si>
  <si>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</si>
  <si>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</si>
  <si>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</si>
  <si>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</si>
  <si>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</si>
  <si>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</si>
  <si>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</si>
  <si>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</si>
  <si>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</si>
  <si>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</si>
  <si>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</si>
  <si>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</si>
  <si>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</si>
  <si>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</si>
  <si>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</si>
  <si>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</si>
  <si>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</si>
  <si>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</si>
  <si>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</si>
  <si>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</si>
  <si>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</si>
  <si>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</si>
  <si>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</si>
  <si>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</si>
  <si>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</si>
  <si>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</si>
  <si>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</si>
  <si>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</si>
  <si>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</si>
  <si>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</si>
  <si>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</si>
  <si>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</si>
  <si>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</si>
  <si>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</si>
  <si>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</si>
  <si>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</si>
  <si>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</si>
  <si>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</si>
  <si>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</si>
  <si>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</si>
  <si>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</si>
  <si>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</si>
  <si>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</si>
  <si>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</si>
  <si>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</si>
  <si>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</si>
  <si>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</si>
  <si>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</si>
  <si>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</si>
  <si>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</si>
  <si>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</si>
  <si>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</si>
  <si>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</si>
  <si>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</si>
  <si>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</si>
  <si>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</si>
  <si>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</si>
  <si>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</si>
  <si>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</si>
  <si>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</si>
  <si>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</si>
  <si>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</si>
  <si>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</si>
  <si>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</si>
  <si>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</si>
  <si>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</si>
  <si>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</si>
  <si>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</si>
  <si>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</si>
  <si>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</si>
  <si>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</si>
  <si>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</si>
  <si>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</si>
  <si>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</si>
  <si>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</si>
  <si>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</si>
  <si>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</si>
  <si>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</si>
  <si>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</si>
  <si>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</si>
  <si>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</si>
  <si>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</si>
  <si>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</si>
  <si>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</si>
  <si>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</si>
  <si>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</si>
  <si>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</si>
  <si>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</si>
  <si>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</si>
  <si>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</si>
  <si>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</si>
  <si>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</si>
  <si>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</si>
  <si>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</si>
  <si>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</si>
  <si>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</si>
  <si>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</si>
  <si>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</si>
  <si>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</si>
  <si>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</si>
  <si>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</si>
  <si>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</si>
  <si>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</si>
  <si>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</si>
  <si>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</si>
  <si>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</si>
  <si>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</si>
  <si>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</si>
  <si>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</si>
  <si>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</si>
  <si>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</si>
  <si>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</si>
  <si>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</si>
  <si>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</si>
  <si>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</si>
  <si>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</si>
  <si>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</si>
  <si>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</si>
  <si>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</si>
  <si>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</si>
  <si>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</si>
  <si>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</si>
  <si>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</si>
  <si>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</si>
  <si>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</si>
  <si>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</si>
  <si>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</si>
  <si>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</si>
  <si>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</si>
  <si>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</si>
  <si>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</si>
  <si>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</si>
  <si>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</si>
  <si>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</si>
  <si>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</si>
  <si>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</si>
  <si>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</si>
  <si>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</si>
  <si>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</si>
  <si>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</si>
  <si>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</si>
  <si>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</si>
  <si>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</si>
  <si>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</si>
  <si>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</si>
  <si>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</si>
  <si>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</si>
  <si>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</si>
  <si>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</si>
  <si>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</si>
  <si>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</si>
  <si>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</si>
  <si>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</si>
  <si>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</si>
  <si>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</si>
  <si>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</si>
  <si>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</si>
  <si>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</si>
  <si>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</si>
  <si>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</si>
  <si>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</si>
  <si>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</si>
  <si>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</si>
  <si>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</si>
  <si>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</si>
  <si>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</si>
  <si>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</si>
  <si>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</si>
  <si>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</si>
  <si>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</si>
  <si>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</si>
  <si>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</si>
  <si>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</si>
  <si>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</si>
  <si>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</si>
  <si>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</si>
  <si>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</si>
  <si>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</si>
  <si>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</si>
  <si>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</si>
  <si>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</si>
  <si>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</si>
  <si>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</si>
  <si>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</si>
  <si>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</si>
  <si>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</si>
  <si>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</si>
  <si>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</si>
  <si>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</si>
  <si>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</si>
  <si>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</si>
  <si>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</si>
  <si>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</si>
  <si>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</si>
  <si>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</si>
  <si>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</si>
  <si>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</si>
  <si>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</si>
  <si>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</si>
  <si>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</si>
  <si>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</si>
  <si>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</si>
  <si>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</si>
  <si>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</si>
  <si>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</si>
  <si>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</si>
  <si>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</si>
  <si>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</si>
  <si>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</si>
  <si>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</si>
  <si>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</si>
  <si>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</si>
  <si>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</si>
  <si>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</si>
  <si>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</si>
  <si>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</si>
  <si>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</si>
  <si>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</si>
  <si>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</si>
  <si>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</si>
  <si>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</si>
  <si>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</si>
  <si>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</si>
  <si>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</si>
  <si>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</si>
  <si>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</si>
  <si>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</si>
  <si>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</si>
  <si>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</si>
  <si>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</si>
  <si>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</si>
  <si>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</si>
  <si>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</si>
  <si>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</si>
  <si>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</si>
  <si>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</si>
  <si>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</si>
  <si>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</si>
  <si>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</si>
  <si>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</si>
  <si>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</si>
  <si>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</si>
  <si>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</si>
  <si>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</si>
  <si>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</si>
  <si>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</si>
  <si>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</si>
  <si>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</si>
  <si>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</si>
  <si>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</si>
  <si>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</si>
  <si>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</si>
  <si>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</si>
  <si>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</si>
  <si>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</si>
  <si>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</si>
  <si>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</si>
  <si>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</si>
  <si>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</si>
  <si>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</si>
  <si>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</si>
  <si>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</si>
  <si>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</si>
  <si>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</si>
  <si>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</si>
  <si>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</si>
  <si>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</si>
  <si>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</si>
  <si>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</si>
  <si>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</si>
  <si>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</si>
  <si>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</si>
  <si>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</si>
  <si>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</si>
  <si>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</si>
  <si>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</si>
  <si>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</si>
  <si>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</si>
  <si>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</si>
  <si>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</si>
  <si>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</si>
  <si>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</si>
  <si>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</si>
  <si>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</si>
  <si>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</si>
  <si>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</si>
  <si>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</si>
  <si>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</si>
  <si>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</si>
  <si>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</si>
  <si>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</si>
  <si>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</si>
  <si>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</si>
  <si>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</si>
  <si>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</si>
  <si>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</si>
  <si>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</si>
  <si>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</si>
  <si>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</si>
  <si>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</si>
  <si>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</si>
  <si>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</si>
  <si>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</si>
  <si>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</si>
  <si>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</si>
  <si>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</si>
  <si>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</si>
  <si>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</si>
  <si>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</si>
  <si>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</si>
  <si>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</si>
  <si>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</si>
  <si>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</si>
  <si>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</si>
  <si>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</si>
  <si>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</si>
  <si>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</si>
  <si>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</si>
  <si>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</si>
  <si>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</si>
  <si>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</si>
  <si>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</si>
  <si>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</si>
  <si>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</si>
  <si>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</si>
  <si>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</si>
  <si>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</si>
  <si>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</si>
  <si>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</si>
  <si>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</si>
  <si>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</si>
  <si>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</si>
  <si>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</si>
  <si>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</si>
  <si>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</si>
  <si>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</si>
  <si>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</si>
  <si>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</si>
  <si>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</si>
  <si>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</si>
  <si>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</si>
  <si>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</si>
  <si>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</si>
  <si>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</si>
  <si>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</si>
  <si>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</si>
  <si>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</si>
  <si>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</si>
  <si>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</si>
  <si>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</si>
  <si>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</si>
  <si>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</si>
  <si>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</si>
  <si>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</si>
  <si>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</si>
  <si>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</si>
  <si>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</si>
  <si>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</si>
  <si>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</si>
  <si>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</si>
  <si>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</si>
  <si>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</si>
  <si>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</si>
  <si>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</si>
  <si>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</si>
  <si>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</si>
  <si>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</si>
  <si>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</si>
  <si>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</si>
  <si>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</si>
  <si>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</si>
  <si>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</si>
  <si>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</si>
  <si>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</si>
  <si>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</si>
  <si>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</si>
  <si>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</si>
  <si>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</si>
  <si>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</si>
  <si>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</si>
  <si>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</si>
  <si>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</si>
  <si>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</si>
  <si>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</si>
  <si>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</si>
  <si>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</si>
  <si>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</si>
  <si>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</si>
  <si>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</si>
  <si>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</si>
  <si>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</si>
  <si>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</si>
  <si>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</si>
  <si>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</si>
  <si>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</si>
  <si>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</si>
  <si>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</si>
  <si>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</si>
  <si>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</si>
  <si>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</si>
  <si>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</si>
  <si>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</si>
  <si>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</si>
  <si>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</si>
  <si>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</si>
  <si>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</si>
  <si>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</si>
  <si>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</si>
  <si>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</si>
  <si>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</si>
  <si>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</si>
  <si>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</si>
  <si>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</si>
  <si>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</si>
  <si>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</si>
  <si>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</si>
  <si>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</si>
  <si>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</si>
  <si>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</si>
  <si>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</si>
  <si>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</si>
  <si>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</si>
  <si>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</si>
  <si>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</si>
  <si>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</si>
  <si>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</si>
  <si>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</si>
  <si>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</si>
  <si>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</si>
  <si>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</si>
  <si>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</si>
  <si>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</si>
  <si>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</si>
  <si>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</si>
  <si>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</si>
  <si>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</si>
  <si>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</si>
  <si>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</si>
  <si>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</si>
  <si>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</si>
  <si>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</si>
  <si>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</si>
  <si>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</si>
  <si>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</si>
  <si>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</si>
  <si>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</si>
  <si>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</si>
  <si>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</si>
  <si>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</si>
  <si>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</si>
  <si>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</si>
  <si>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</si>
  <si>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</si>
  <si>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</si>
  <si>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</si>
  <si>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</si>
  <si>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</si>
  <si>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</si>
  <si>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</si>
  <si>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</si>
  <si>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</si>
  <si>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</si>
  <si>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</si>
  <si>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</si>
  <si>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</si>
  <si>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</si>
  <si>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</si>
  <si>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</si>
  <si>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</si>
  <si>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</si>
  <si>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</si>
  <si>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</si>
  <si>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</si>
  <si>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</si>
  <si>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</si>
  <si>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</si>
  <si>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</si>
  <si>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</si>
  <si>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</si>
  <si>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</si>
  <si>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</si>
  <si>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</si>
  <si>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</si>
  <si>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</si>
  <si>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</si>
  <si>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</si>
  <si>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</si>
  <si>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</si>
  <si>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</si>
  <si>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</si>
  <si>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</si>
  <si>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</si>
  <si>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</si>
  <si>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</si>
  <si>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</si>
  <si>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</si>
  <si>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</si>
  <si>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</si>
  <si>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</si>
  <si>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</si>
  <si>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</si>
  <si>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</si>
  <si>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</si>
  <si>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</si>
  <si>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</si>
  <si>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</si>
  <si>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</si>
  <si>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</si>
  <si>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</si>
  <si>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</si>
  <si>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</si>
  <si>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</si>
  <si>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</si>
  <si>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</si>
  <si>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</si>
  <si>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</si>
  <si>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</si>
  <si>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</si>
  <si>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</si>
  <si>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</si>
  <si>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</si>
  <si>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</si>
  <si>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</si>
  <si>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</si>
  <si>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</si>
  <si>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</si>
  <si>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</si>
  <si>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</si>
  <si>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</si>
  <si>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</si>
  <si>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</si>
  <si>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</si>
  <si>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</si>
  <si>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</si>
  <si>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</si>
  <si>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</si>
  <si>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</si>
  <si>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</si>
  <si>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</si>
  <si>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</si>
  <si>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</si>
  <si>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</si>
  <si>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</si>
  <si>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</si>
  <si>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</si>
  <si>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</si>
  <si>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</si>
  <si>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</si>
  <si>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</si>
  <si>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</si>
  <si>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</si>
  <si>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</si>
  <si>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</si>
  <si>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</si>
  <si>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</si>
  <si>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</si>
  <si>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</si>
  <si>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</si>
  <si>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</si>
  <si>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</si>
  <si>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</si>
  <si>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</si>
  <si>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</si>
  <si>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</si>
  <si>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</si>
  <si>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</si>
  <si>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</si>
  <si>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</si>
  <si>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</si>
  <si>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</si>
  <si>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</si>
  <si>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</si>
  <si>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</si>
  <si>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</si>
  <si>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</si>
  <si>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</si>
  <si>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</si>
  <si>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</si>
  <si>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</si>
  <si>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</si>
  <si>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</si>
  <si>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</si>
  <si>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</si>
  <si>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</si>
  <si>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</si>
  <si>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</si>
  <si>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</si>
  <si>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</si>
  <si>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</si>
  <si>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</si>
  <si>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</si>
  <si>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</si>
  <si>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</si>
  <si>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</si>
  <si>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</si>
  <si>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</si>
  <si>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</si>
  <si>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</si>
  <si>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</si>
  <si>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</si>
  <si>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</si>
  <si>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</si>
  <si>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</si>
  <si>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</si>
  <si>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</si>
  <si>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</si>
  <si>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</si>
  <si>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</si>
  <si>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</si>
  <si>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</si>
  <si>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</si>
  <si>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</si>
  <si>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</si>
  <si>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</si>
  <si>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</si>
  <si>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</si>
  <si>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</si>
  <si>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</si>
  <si>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</si>
  <si>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</si>
  <si>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</si>
  <si>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</si>
  <si>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</si>
  <si>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</si>
  <si>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</si>
  <si>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</si>
  <si>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</si>
  <si>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</si>
  <si>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</si>
  <si>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</si>
  <si>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</si>
  <si>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</si>
  <si>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</si>
  <si>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</si>
  <si>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</si>
  <si>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</si>
  <si>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</si>
  <si>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</si>
  <si>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</si>
  <si>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</si>
  <si>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</si>
  <si>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</si>
  <si>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</si>
  <si>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</si>
  <si>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</si>
  <si>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</si>
  <si>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</si>
  <si>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</si>
  <si>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</si>
  <si>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</si>
  <si>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</si>
  <si>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</si>
  <si>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</si>
  <si>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</si>
  <si>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</si>
  <si>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</si>
  <si>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</si>
  <si>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</si>
  <si>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</si>
  <si>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</si>
  <si>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</si>
  <si>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</si>
  <si>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</si>
  <si>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</si>
  <si>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</si>
  <si>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</si>
  <si>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</si>
  <si>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</si>
  <si>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</si>
  <si>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</si>
  <si>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</si>
  <si>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</si>
  <si>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</si>
  <si>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</si>
  <si>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</si>
  <si>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</si>
  <si>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</si>
  <si>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</si>
  <si>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</si>
  <si>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</si>
  <si>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</si>
  <si>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</si>
  <si>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</si>
  <si>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</si>
  <si>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</si>
  <si>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</si>
  <si>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</si>
  <si>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</si>
  <si>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</si>
  <si>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</si>
  <si>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</si>
  <si>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</si>
  <si>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</si>
  <si>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</si>
  <si>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</si>
  <si>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</si>
  <si>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</si>
  <si>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</si>
  <si>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</si>
  <si>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</si>
  <si>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</si>
  <si>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</si>
  <si>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</si>
  <si>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</si>
  <si>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</si>
  <si>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</si>
  <si>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</si>
  <si>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</si>
  <si>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</si>
  <si>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</si>
  <si>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</si>
  <si>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</si>
  <si>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</si>
  <si>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</si>
  <si>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</si>
  <si>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</si>
  <si>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</si>
  <si>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</si>
  <si>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</si>
  <si>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</si>
  <si>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</si>
  <si>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</si>
  <si>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</si>
  <si>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</si>
  <si>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</si>
  <si>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</si>
  <si>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</si>
  <si>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</si>
  <si>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</si>
  <si>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</si>
  <si>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</si>
  <si>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</si>
  <si>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</si>
  <si>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</si>
  <si>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</si>
  <si>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</si>
  <si>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</si>
  <si>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</si>
  <si>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</si>
  <si>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</si>
  <si>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</si>
  <si>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</si>
  <si>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</si>
  <si>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</si>
  <si>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</si>
  <si>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</si>
  <si>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</si>
  <si>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</si>
  <si>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</si>
  <si>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</si>
  <si>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</si>
  <si>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</si>
  <si>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</si>
  <si>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</si>
  <si>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</si>
  <si>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</si>
  <si>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</si>
  <si>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</si>
  <si>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</si>
  <si>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</si>
  <si>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</si>
  <si>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</si>
  <si>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</si>
  <si>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</si>
  <si>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</si>
  <si>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</si>
  <si>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</si>
  <si>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</si>
  <si>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</si>
  <si>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</si>
  <si>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</si>
  <si>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</si>
  <si>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</si>
  <si>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</si>
  <si>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</si>
  <si>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</si>
  <si>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</si>
  <si>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</si>
  <si>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</si>
  <si>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</si>
  <si>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</si>
  <si>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</si>
  <si>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</si>
  <si>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</si>
  <si>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</si>
  <si>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</si>
  <si>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</si>
  <si>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</si>
  <si>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</si>
  <si>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</si>
  <si>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</si>
  <si>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</si>
  <si>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</si>
  <si>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</si>
  <si>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</si>
  <si>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</si>
  <si>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</si>
  <si>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</si>
  <si>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</si>
  <si>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</si>
  <si>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</si>
  <si>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</si>
  <si>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</si>
  <si>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</si>
  <si>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</si>
  <si>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</si>
  <si>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</si>
  <si>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</si>
  <si>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</si>
  <si>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</si>
  <si>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</si>
  <si>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</si>
  <si>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</si>
  <si>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</si>
  <si>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</si>
  <si>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</si>
  <si>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</si>
  <si>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</si>
  <si>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</si>
  <si>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</si>
  <si>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</si>
  <si>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</si>
  <si>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</si>
  <si>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</si>
  <si>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</si>
  <si>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</si>
  <si>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</si>
  <si>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</si>
  <si>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</si>
  <si>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</si>
  <si>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</si>
  <si>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</si>
  <si>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</si>
  <si>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</si>
  <si>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</si>
  <si>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</si>
  <si>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</si>
  <si>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</si>
  <si>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</si>
  <si>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</si>
  <si>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</si>
  <si>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</si>
  <si>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</si>
  <si>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</si>
  <si>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</si>
  <si>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</si>
  <si>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</si>
  <si>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</si>
  <si>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</si>
  <si>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</si>
  <si>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</si>
  <si>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</si>
  <si>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</si>
  <si>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</si>
  <si>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</si>
  <si>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</si>
  <si>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</si>
  <si>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</si>
  <si>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</si>
  <si>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</si>
  <si>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</si>
  <si>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</si>
  <si>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</si>
  <si>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</si>
  <si>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</si>
  <si>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</si>
  <si>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</si>
  <si>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</si>
  <si>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</si>
  <si>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</si>
  <si>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</si>
  <si>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</si>
  <si>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</si>
  <si>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</si>
  <si>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</si>
  <si>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</si>
  <si>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</si>
  <si>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</si>
  <si>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</si>
  <si>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</si>
  <si>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</si>
  <si>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</si>
  <si>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</si>
  <si>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</si>
  <si>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</si>
  <si>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</si>
  <si>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</si>
  <si>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</si>
  <si>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</si>
  <si>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</si>
  <si>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</si>
  <si>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</si>
  <si>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</si>
  <si>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</si>
  <si>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</si>
  <si>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</si>
  <si>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</si>
  <si>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</si>
  <si>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</si>
  <si>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</si>
  <si>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</si>
  <si>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</si>
  <si>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</si>
  <si>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</si>
  <si>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</si>
  <si>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</si>
  <si>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</si>
  <si>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</si>
  <si>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</si>
  <si>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</si>
  <si>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</si>
  <si>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</si>
  <si>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</si>
  <si>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</si>
  <si>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</si>
  <si>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</si>
  <si>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</si>
  <si>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</si>
  <si>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</si>
  <si>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</si>
  <si>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</si>
  <si>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</si>
  <si>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</si>
  <si>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</si>
  <si>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</si>
  <si>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</si>
  <si>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</si>
  <si>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</si>
  <si>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</si>
  <si>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</si>
  <si>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</si>
  <si>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</si>
  <si>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</si>
  <si>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</si>
  <si>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</si>
  <si>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</si>
  <si>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</si>
  <si>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</si>
  <si>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</si>
  <si>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</si>
  <si>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</si>
  <si>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</si>
  <si>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</si>
  <si>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</si>
  <si>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</si>
  <si>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</si>
  <si>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</si>
  <si>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</si>
  <si>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</si>
  <si>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</si>
  <si>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</si>
  <si>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</si>
  <si>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</si>
  <si>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</si>
  <si>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</si>
  <si>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</si>
  <si>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</si>
  <si>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</si>
  <si>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</si>
  <si>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</si>
  <si>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</si>
  <si>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</si>
  <si>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</si>
  <si>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</si>
  <si>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</si>
  <si>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</si>
  <si>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</si>
  <si>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</si>
  <si>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</si>
  <si>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</si>
  <si>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</si>
  <si>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</si>
  <si>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</si>
  <si>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</si>
  <si>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</si>
  <si>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</si>
  <si>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</si>
  <si>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</si>
  <si>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</si>
  <si>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</si>
  <si>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</si>
  <si>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</si>
  <si>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</si>
  <si>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</si>
  <si>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</si>
  <si>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</si>
  <si>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</si>
  <si>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</si>
  <si>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</si>
  <si>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</si>
  <si>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</si>
  <si>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</si>
  <si>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</si>
  <si>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</si>
  <si>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</si>
  <si>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</si>
  <si>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</si>
  <si>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</si>
  <si>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</si>
  <si>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</si>
  <si>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</si>
  <si>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</si>
  <si>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</si>
  <si>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</si>
  <si>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</si>
  <si>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</si>
  <si>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</si>
  <si>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</si>
  <si>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</si>
  <si>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</si>
  <si>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</si>
  <si>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</si>
  <si>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</si>
  <si>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</si>
  <si>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</si>
  <si>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</si>
  <si>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</si>
  <si>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</si>
  <si>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</si>
  <si>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</si>
  <si>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</si>
  <si>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</si>
  <si>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</si>
  <si>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</si>
  <si>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</si>
  <si>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</si>
  <si>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</si>
  <si>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</si>
  <si>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</si>
  <si>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</si>
  <si>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</si>
  <si>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</si>
  <si>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</si>
  <si>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</si>
  <si>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</si>
  <si>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</si>
  <si>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</si>
  <si>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</si>
  <si>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</si>
  <si>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</si>
  <si>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</si>
  <si>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</si>
  <si>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</si>
  <si>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</si>
  <si>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</si>
  <si>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</si>
  <si>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</si>
  <si>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</si>
  <si>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</si>
  <si>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</si>
  <si>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</si>
  <si>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</si>
  <si>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</si>
  <si>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</si>
  <si>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</si>
  <si>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</si>
  <si>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</si>
  <si>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</si>
  <si>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</si>
  <si>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</si>
  <si>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</si>
  <si>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</si>
  <si>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</si>
  <si>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</si>
  <si>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</si>
  <si>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</si>
  <si>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</si>
  <si>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</si>
  <si>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</si>
  <si>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</si>
  <si>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</si>
  <si>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</si>
  <si>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</si>
  <si>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</si>
  <si>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</si>
  <si>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</si>
  <si>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</si>
  <si>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</si>
  <si>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</si>
  <si>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</si>
  <si>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</si>
  <si>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</si>
  <si>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</si>
  <si>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</si>
  <si>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</si>
  <si>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</si>
  <si>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</si>
  <si>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</si>
  <si>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</si>
  <si>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</si>
  <si>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</si>
  <si>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</si>
  <si>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</si>
  <si>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</si>
  <si>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</si>
  <si>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</si>
  <si>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</si>
  <si>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</si>
  <si>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</si>
  <si>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</si>
  <si>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</si>
  <si>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</si>
  <si>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</si>
  <si>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</si>
  <si>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</si>
  <si>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</si>
  <si>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</si>
  <si>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</si>
  <si>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</si>
  <si>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</si>
  <si>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</si>
  <si>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</si>
  <si>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</si>
  <si>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</si>
  <si>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</si>
  <si>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</si>
  <si>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</si>
  <si>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</si>
  <si>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</si>
  <si>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</si>
  <si>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</si>
  <si>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</si>
  <si>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</si>
  <si>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</si>
  <si>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</si>
  <si>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</si>
  <si>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</si>
  <si>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</si>
  <si>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</si>
  <si>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</si>
  <si>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</si>
  <si>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</si>
  <si>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</si>
  <si>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</si>
  <si>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</si>
  <si>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</si>
  <si>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</si>
  <si>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</si>
  <si>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</si>
  <si>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</si>
  <si>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</si>
  <si>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</si>
  <si>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</si>
  <si>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</si>
  <si>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</si>
  <si>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</si>
  <si>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</si>
  <si>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</si>
  <si>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</si>
  <si>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</si>
  <si>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</si>
  <si>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</si>
  <si>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</si>
  <si>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</si>
  <si>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</si>
  <si>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</si>
  <si>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</si>
  <si>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</si>
  <si>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</si>
  <si>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</si>
  <si>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</si>
  <si>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</si>
  <si>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</si>
  <si>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</si>
  <si>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</si>
  <si>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</si>
  <si>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</si>
  <si>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</si>
  <si>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</si>
  <si>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</si>
  <si>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</si>
  <si>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</si>
  <si>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</si>
  <si>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</si>
  <si>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</si>
  <si>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</si>
  <si>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</si>
  <si>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</si>
  <si>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</si>
  <si>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</si>
  <si>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</si>
  <si>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</si>
  <si>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</si>
  <si>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</si>
  <si>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</si>
  <si>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</si>
  <si>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</si>
  <si>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</si>
  <si>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</si>
  <si>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</si>
  <si>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</si>
  <si>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</si>
  <si>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</si>
  <si>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</si>
  <si>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</si>
  <si>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</si>
  <si>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</si>
  <si>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</si>
  <si>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</si>
  <si>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</si>
  <si>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</si>
  <si>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</si>
  <si>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</si>
  <si>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</si>
  <si>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</si>
  <si>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</si>
  <si>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</si>
  <si>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</si>
  <si>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</si>
  <si>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</si>
  <si>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</si>
  <si>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</si>
  <si>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</si>
  <si>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</si>
  <si>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</si>
  <si>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</si>
  <si>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</si>
  <si>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</si>
  <si>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</si>
  <si>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</si>
  <si>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</si>
  <si>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</si>
  <si>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</si>
  <si>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</si>
  <si>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</si>
  <si>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</si>
  <si>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</si>
  <si>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</si>
  <si>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</si>
  <si>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</si>
  <si>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</si>
  <si>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</si>
  <si>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</si>
  <si>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</si>
  <si>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</si>
  <si>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</si>
  <si>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</si>
  <si>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</si>
  <si>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</si>
  <si>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</si>
  <si>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</si>
  <si>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</si>
  <si>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</si>
  <si>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</si>
  <si>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</si>
  <si>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</si>
  <si>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</si>
  <si>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</si>
  <si>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</si>
  <si>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</si>
  <si>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</si>
  <si>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</si>
  <si>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</si>
  <si>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</si>
  <si>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</si>
  <si>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</si>
  <si>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</si>
  <si>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</si>
  <si>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</si>
  <si>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</si>
  <si>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</si>
  <si>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</si>
  <si>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</si>
  <si>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</si>
  <si>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</si>
  <si>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</si>
  <si>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</si>
  <si>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</si>
  <si>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</si>
  <si>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</si>
  <si>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</si>
  <si>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</si>
  <si>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</si>
  <si>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</si>
  <si>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</si>
  <si>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</si>
  <si>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</si>
  <si>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</si>
  <si>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</si>
  <si>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</si>
  <si>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</si>
  <si>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</si>
  <si>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</si>
  <si>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</si>
  <si>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</si>
  <si>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</si>
  <si>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</si>
  <si>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</si>
  <si>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</si>
  <si>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</si>
  <si>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</si>
  <si>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</si>
  <si>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</si>
  <si>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</si>
  <si>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</si>
  <si>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</si>
  <si>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</si>
  <si>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</si>
  <si>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</si>
  <si>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</si>
  <si>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</si>
  <si>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</si>
  <si>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</si>
  <si>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</si>
  <si>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</si>
  <si>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</si>
  <si>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</si>
  <si>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</si>
  <si>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</si>
  <si>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</si>
  <si>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</si>
  <si>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</si>
  <si>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</si>
  <si>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</si>
  <si>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</si>
  <si>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</si>
  <si>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</si>
  <si>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</si>
  <si>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</si>
  <si>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</si>
  <si>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</si>
  <si>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</si>
  <si>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</si>
  <si>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</si>
  <si>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</si>
  <si>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</si>
  <si>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</si>
  <si>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</si>
  <si>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</si>
  <si>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</si>
  <si>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</si>
  <si>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</si>
  <si>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</si>
  <si>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</si>
  <si>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</si>
  <si>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</si>
  <si>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</si>
  <si>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</si>
  <si>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</si>
  <si>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</si>
  <si>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</si>
  <si>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</si>
  <si>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</si>
  <si>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</si>
  <si>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</si>
  <si>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</si>
  <si>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</si>
  <si>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</si>
  <si>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</si>
  <si>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</si>
  <si>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</si>
  <si>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</si>
  <si>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</si>
  <si>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</si>
  <si>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</si>
  <si>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</si>
  <si>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</si>
  <si>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</si>
  <si>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</si>
  <si>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</si>
  <si>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</si>
  <si>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</si>
  <si>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</si>
  <si>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</si>
  <si>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</si>
  <si>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</si>
  <si>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</si>
  <si>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</si>
  <si>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</si>
  <si>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</si>
  <si>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</si>
  <si>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</si>
  <si>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</si>
  <si>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</si>
  <si>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</si>
  <si>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</si>
  <si>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</si>
  <si>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</si>
  <si>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</si>
  <si>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</si>
  <si>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</si>
  <si>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</si>
  <si>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</si>
  <si>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</si>
  <si>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</si>
  <si>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</si>
  <si>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</si>
  <si>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</si>
  <si>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</si>
  <si>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</si>
  <si>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</si>
  <si>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</si>
  <si>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</si>
  <si>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</si>
  <si>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</si>
  <si>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</si>
  <si>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</si>
  <si>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</si>
  <si>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</si>
  <si>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</si>
  <si>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</si>
  <si>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</si>
  <si>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</si>
  <si>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</si>
  <si>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</si>
  <si>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</si>
  <si>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</si>
  <si>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</si>
  <si>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</si>
  <si>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</si>
  <si>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</si>
  <si>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</si>
  <si>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</si>
  <si>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</si>
  <si>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</si>
  <si>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</si>
  <si>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</si>
  <si>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</si>
  <si>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</si>
  <si>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</si>
  <si>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</si>
  <si>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</si>
  <si>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</si>
  <si>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</si>
  <si>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</si>
  <si>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</si>
  <si>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</si>
  <si>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</si>
  <si>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</si>
  <si>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</si>
  <si>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</si>
  <si>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</si>
  <si>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</si>
  <si>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</si>
  <si>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</si>
  <si>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</si>
  <si>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</si>
  <si>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</si>
  <si>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</si>
  <si>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</si>
  <si>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</si>
  <si>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</si>
  <si>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</si>
  <si>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</si>
  <si>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</si>
  <si>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</si>
  <si>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</si>
  <si>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</si>
  <si>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</si>
  <si>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</si>
  <si>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</si>
  <si>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</si>
  <si>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</si>
  <si>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</si>
  <si>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</si>
  <si>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</si>
  <si>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</si>
  <si>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</si>
  <si>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</si>
  <si>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</si>
  <si>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</si>
  <si>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</si>
  <si>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</si>
  <si>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</si>
  <si>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</si>
  <si>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</si>
  <si>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</si>
  <si>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</si>
  <si>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</si>
  <si>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</si>
  <si>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</si>
  <si>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</si>
  <si>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</si>
  <si>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</si>
  <si>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</si>
  <si>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</si>
  <si>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</si>
  <si>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</si>
  <si>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</si>
  <si>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</si>
  <si>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</si>
  <si>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</si>
  <si>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</si>
  <si>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</si>
  <si>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</si>
  <si>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</si>
  <si>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</si>
  <si>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</si>
  <si>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</si>
  <si>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</si>
  <si>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</si>
  <si>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</si>
  <si>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</si>
  <si>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</si>
  <si>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</si>
  <si>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</si>
  <si>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</si>
  <si>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</si>
  <si>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</si>
  <si>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</si>
  <si>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</si>
  <si>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</si>
  <si>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</si>
  <si>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</si>
  <si>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</si>
  <si>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</si>
  <si>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</si>
  <si>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</si>
  <si>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</si>
  <si>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</si>
  <si>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</si>
  <si>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</si>
  <si>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</si>
  <si>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</si>
  <si>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</si>
  <si>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</si>
  <si>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</si>
  <si>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</si>
  <si>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</si>
  <si>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</si>
  <si>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</si>
  <si>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</si>
  <si>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</si>
  <si>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</si>
  <si>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</si>
  <si>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</si>
  <si>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</si>
  <si>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</si>
  <si>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</si>
  <si>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</si>
  <si>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</si>
  <si>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</si>
  <si>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</si>
  <si>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</si>
  <si>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</si>
  <si>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</si>
  <si>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</si>
  <si>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</si>
  <si>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</si>
  <si>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</si>
  <si>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</si>
  <si>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</si>
  <si>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</si>
  <si>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</si>
  <si>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</si>
  <si>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</si>
  <si>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</si>
  <si>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</si>
  <si>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</si>
  <si>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</si>
  <si>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</si>
  <si>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</si>
  <si>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</si>
  <si>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</si>
  <si>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</si>
  <si>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</si>
  <si>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</si>
  <si>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</si>
  <si>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</si>
  <si>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</si>
  <si>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</si>
  <si>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</si>
  <si>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</si>
  <si>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</si>
  <si>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</si>
  <si>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</si>
  <si>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</si>
  <si>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</si>
  <si>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</si>
  <si>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</si>
  <si>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</si>
  <si>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</si>
  <si>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</si>
  <si>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</si>
  <si>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</si>
  <si>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</si>
  <si>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</si>
  <si>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</si>
  <si>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</si>
  <si>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</si>
  <si>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</si>
  <si>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</si>
  <si>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</si>
  <si>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</si>
  <si>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</si>
  <si>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</si>
  <si>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</si>
  <si>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</si>
  <si>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</si>
  <si>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</si>
  <si>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</si>
  <si>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</si>
  <si>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</si>
  <si>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</si>
  <si>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</si>
  <si>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</si>
  <si>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</si>
  <si>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</si>
  <si>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</si>
  <si>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</si>
  <si>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</si>
  <si>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</si>
  <si>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</si>
  <si>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</si>
  <si>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</si>
  <si>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</si>
  <si>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</si>
  <si>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</si>
  <si>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</si>
  <si>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</si>
  <si>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</si>
  <si>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</si>
  <si>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</si>
  <si>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</si>
  <si>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</si>
  <si>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</si>
  <si>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</si>
  <si>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</si>
  <si>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</si>
  <si>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</si>
  <si>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</si>
  <si>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</si>
  <si>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</si>
  <si>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</si>
  <si>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</si>
  <si>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</si>
  <si>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</si>
  <si>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</si>
  <si>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</si>
  <si>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</si>
  <si>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</si>
  <si>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</si>
  <si>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</si>
  <si>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</si>
  <si>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</si>
  <si>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</si>
  <si>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</si>
  <si>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</si>
  <si>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</si>
  <si>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</si>
  <si>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</si>
  <si>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</si>
  <si>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</si>
  <si>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</si>
  <si>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</si>
  <si>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</si>
  <si>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</si>
  <si>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</si>
  <si>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</si>
  <si>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</si>
  <si>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</si>
  <si>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</si>
  <si>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</si>
  <si>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</si>
  <si>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</si>
  <si>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</si>
  <si>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</si>
  <si>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</si>
  <si>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</si>
  <si>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</si>
  <si>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</si>
  <si>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</si>
  <si>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</si>
  <si>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</si>
  <si>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</si>
  <si>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</si>
  <si>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</si>
  <si>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</si>
  <si>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</si>
  <si>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</si>
  <si>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</si>
  <si>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</si>
  <si>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</si>
  <si>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</si>
  <si>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</si>
  <si>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</si>
  <si>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</si>
  <si>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</si>
  <si>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</si>
  <si>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</si>
  <si>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</si>
  <si>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</si>
  <si>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</si>
  <si>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</si>
  <si>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</si>
  <si>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</si>
  <si>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</si>
  <si>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</si>
  <si>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</si>
  <si>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</si>
  <si>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</si>
  <si>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</si>
  <si>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</si>
  <si>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</si>
  <si>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</si>
  <si>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</si>
  <si>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</si>
  <si>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</si>
  <si>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</si>
  <si>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</si>
  <si>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</si>
  <si>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</si>
  <si>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</si>
  <si>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</si>
  <si>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</si>
  <si>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</si>
  <si>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</si>
  <si>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</si>
  <si>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</si>
  <si>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</si>
  <si>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</si>
  <si>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</si>
  <si>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</si>
  <si>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</si>
  <si>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</si>
  <si>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</si>
  <si>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</si>
  <si>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</si>
  <si>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</si>
  <si>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</si>
  <si>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</si>
  <si>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</si>
  <si>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</si>
  <si>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</si>
  <si>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</si>
  <si>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</si>
  <si>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</si>
  <si>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</si>
  <si>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</si>
  <si>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</si>
  <si>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</si>
  <si>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</si>
  <si>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</si>
  <si>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</si>
  <si>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</si>
  <si>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</si>
  <si>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</si>
  <si>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</si>
  <si>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</si>
  <si>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</si>
  <si>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</si>
  <si>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</si>
  <si>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</si>
  <si>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</si>
  <si>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</si>
  <si>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</si>
  <si>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</si>
  <si>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</si>
  <si>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</si>
  <si>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</si>
  <si>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</si>
  <si>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</si>
  <si>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</si>
  <si>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</si>
  <si>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</si>
  <si>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</si>
  <si>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</si>
  <si>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</si>
  <si>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</si>
  <si>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</si>
  <si>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</si>
  <si>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</si>
  <si>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</si>
  <si>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</si>
  <si>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</si>
  <si>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</si>
  <si>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</si>
  <si>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</si>
  <si>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</si>
  <si>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</si>
  <si>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</si>
  <si>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</si>
  <si>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</si>
  <si>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</si>
  <si>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</si>
  <si>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</si>
  <si>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</si>
  <si>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</si>
  <si>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</si>
  <si>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</si>
  <si>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</si>
  <si>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</si>
  <si>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</si>
  <si>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</si>
  <si>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</si>
  <si>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</si>
  <si>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</si>
  <si>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</si>
  <si>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</si>
  <si>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</si>
  <si>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</si>
  <si>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</si>
  <si>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</si>
  <si>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</si>
  <si>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</si>
  <si>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</si>
  <si>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</si>
  <si>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</si>
  <si>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</si>
  <si>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</si>
  <si>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</si>
  <si>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</si>
  <si>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</si>
  <si>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</si>
  <si>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</si>
  <si>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</si>
  <si>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</si>
  <si>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</si>
  <si>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</si>
  <si>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</si>
  <si>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</si>
  <si>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</si>
  <si>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</si>
  <si>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</si>
  <si>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</si>
  <si>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</si>
  <si>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</si>
  <si>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</si>
  <si>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</si>
  <si>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</si>
  <si>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</si>
  <si>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</si>
  <si>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</si>
  <si>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</si>
  <si>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</si>
  <si>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</si>
  <si>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</si>
  <si>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</si>
  <si>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</si>
  <si>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</si>
  <si>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</si>
  <si>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</si>
  <si>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</si>
  <si>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</si>
  <si>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</si>
  <si>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</si>
  <si>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</si>
  <si>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</si>
  <si>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</si>
  <si>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</si>
  <si>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</si>
  <si>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</si>
  <si>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</si>
  <si>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</si>
  <si>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</si>
  <si>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</si>
  <si>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</si>
  <si>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</si>
  <si>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</si>
  <si>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</si>
  <si>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</si>
  <si>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</si>
  <si>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</si>
  <si>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</si>
  <si>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</si>
  <si>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</si>
  <si>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</si>
  <si>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</si>
  <si>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</si>
  <si>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</si>
  <si>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</si>
  <si>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</si>
  <si>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</si>
  <si>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</si>
  <si>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</si>
  <si>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</si>
  <si>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</si>
  <si>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</si>
  <si>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</si>
  <si>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</si>
  <si>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</si>
  <si>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</si>
  <si>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</si>
  <si>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</si>
  <si>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</si>
  <si>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</si>
  <si>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</si>
  <si>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</si>
  <si>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</si>
  <si>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</si>
  <si>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</si>
  <si>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</si>
  <si>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</si>
  <si>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</si>
  <si>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</si>
  <si>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</si>
  <si>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</si>
  <si>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</si>
  <si>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</si>
  <si>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</si>
  <si>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</si>
  <si>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</si>
  <si>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</si>
  <si>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</si>
  <si>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</si>
  <si>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</si>
  <si>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</si>
  <si>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</si>
  <si>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</si>
  <si>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</si>
  <si>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</si>
  <si>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</si>
  <si>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</si>
  <si>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</si>
  <si>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</si>
  <si>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</si>
  <si>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</si>
  <si>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</si>
  <si>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</si>
  <si>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</si>
  <si>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</si>
  <si>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</si>
  <si>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</si>
  <si>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</si>
  <si>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</si>
  <si>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</si>
  <si>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</si>
  <si>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</si>
  <si>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</si>
  <si>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</si>
  <si>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</si>
  <si>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</si>
  <si>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</si>
  <si>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</si>
  <si>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</si>
  <si>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</si>
  <si>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</si>
  <si>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</si>
  <si>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</si>
  <si>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</si>
  <si>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</si>
  <si>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</si>
  <si>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</si>
  <si>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</si>
  <si>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</si>
  <si>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</si>
  <si>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</si>
  <si>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</si>
  <si>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</si>
  <si>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</si>
  <si>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</si>
  <si>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</si>
  <si>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</si>
  <si>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</si>
  <si>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</si>
  <si>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</si>
  <si>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</si>
  <si>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</si>
  <si>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</si>
  <si>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</si>
  <si>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</si>
  <si>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</si>
  <si>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</si>
  <si>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</si>
  <si>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</si>
  <si>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</si>
  <si>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</si>
  <si>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</si>
  <si>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</si>
  <si>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</si>
  <si>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</si>
  <si>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</si>
  <si>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</si>
  <si>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</si>
  <si>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</si>
  <si>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</si>
  <si>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</si>
  <si>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</si>
  <si>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</si>
  <si>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</si>
  <si>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</si>
  <si>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</si>
  <si>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</si>
  <si>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</si>
  <si>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</si>
  <si>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</si>
  <si>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</si>
  <si>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</si>
  <si>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</si>
  <si>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</si>
  <si>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</si>
  <si>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</si>
  <si>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</si>
  <si>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</si>
  <si>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</si>
  <si>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</si>
  <si>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</si>
  <si>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</si>
  <si>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</si>
  <si>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</si>
  <si>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</si>
  <si>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</si>
  <si>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</si>
  <si>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</si>
  <si>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</si>
  <si>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</si>
  <si>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</si>
  <si>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</si>
  <si>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</si>
  <si>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</si>
  <si>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</si>
  <si>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</si>
  <si>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</si>
  <si>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</si>
  <si>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</si>
  <si>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</si>
  <si>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</si>
  <si>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</si>
  <si>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</si>
  <si>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</si>
  <si>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</si>
  <si>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</si>
  <si>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</si>
  <si>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</si>
  <si>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</si>
  <si>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</si>
  <si>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</si>
  <si>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</si>
  <si>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</si>
  <si>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</si>
  <si>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</si>
  <si>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</si>
  <si>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</si>
  <si>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</si>
  <si>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</si>
  <si>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</si>
  <si>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</si>
  <si>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</si>
  <si>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</si>
  <si>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</si>
  <si>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</si>
  <si>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</si>
  <si>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</si>
  <si>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</si>
  <si>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</si>
  <si>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</si>
  <si>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</si>
  <si>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</si>
  <si>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</si>
  <si>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</si>
  <si>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</si>
  <si>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</si>
  <si>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</si>
  <si>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</si>
  <si>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</si>
  <si>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</si>
  <si>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</si>
  <si>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</si>
  <si>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</si>
  <si>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</si>
  <si>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</si>
  <si>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</si>
  <si>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</si>
  <si>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</si>
  <si>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</si>
  <si>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</si>
  <si>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</si>
  <si>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</si>
  <si>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</si>
  <si>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</si>
  <si>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</si>
  <si>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</si>
  <si>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</si>
  <si>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</si>
  <si>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</si>
  <si>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</si>
  <si>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</si>
  <si>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</si>
  <si>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</si>
  <si>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</si>
  <si>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</si>
  <si>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</si>
  <si>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</si>
  <si>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</si>
  <si>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</si>
  <si>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</si>
  <si>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</si>
  <si>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</si>
  <si>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</si>
  <si>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</si>
  <si>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</si>
  <si>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</si>
  <si>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</si>
  <si>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</si>
  <si>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</si>
  <si>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</si>
  <si>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</si>
  <si>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</si>
  <si>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</si>
  <si>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</si>
  <si>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</si>
  <si>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</si>
  <si>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</si>
  <si>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</si>
  <si>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</si>
  <si>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</si>
  <si>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</si>
  <si>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</si>
  <si>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</si>
  <si>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</si>
  <si>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</si>
  <si>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</si>
  <si>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</si>
  <si>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</si>
  <si>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</si>
  <si>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</si>
  <si>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</si>
  <si>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</si>
  <si>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</si>
  <si>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</si>
  <si>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</si>
  <si>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</si>
  <si>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</si>
  <si>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</si>
  <si>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</si>
  <si>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</si>
  <si>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</si>
  <si>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</si>
  <si>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</si>
  <si>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</si>
  <si>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</si>
  <si>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</si>
  <si>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</si>
  <si>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</si>
  <si>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</si>
  <si>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</si>
  <si>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</si>
  <si>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</si>
  <si>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</si>
  <si>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</si>
  <si>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</si>
  <si>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</si>
  <si>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</si>
  <si>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</si>
  <si>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</si>
  <si>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</si>
  <si>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</si>
  <si>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</si>
  <si>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</si>
  <si>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</si>
  <si>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</si>
  <si>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</si>
  <si>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</si>
  <si>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</si>
  <si>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</si>
  <si>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</si>
  <si>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</si>
  <si>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</si>
  <si>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</si>
  <si>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</si>
  <si>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</si>
  <si>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</si>
  <si>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</si>
  <si>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</si>
  <si>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</si>
  <si>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</si>
  <si>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</si>
  <si>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</si>
  <si>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</si>
  <si>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</si>
  <si>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</si>
  <si>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</si>
  <si>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</si>
  <si>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</si>
  <si>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</si>
  <si>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</si>
  <si>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</si>
  <si>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</si>
  <si>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</si>
  <si>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</si>
  <si>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</si>
  <si>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</si>
  <si>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</si>
  <si>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</si>
  <si>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</si>
  <si>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</si>
  <si>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</si>
  <si>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</si>
  <si>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</si>
  <si>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</si>
  <si>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</si>
  <si>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</si>
  <si>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</si>
  <si>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</si>
  <si>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</si>
  <si>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</si>
  <si>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</si>
  <si>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</si>
  <si>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</si>
  <si>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</si>
  <si>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</si>
  <si>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</si>
  <si>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</si>
  <si>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</si>
  <si>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</si>
  <si>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</si>
  <si>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</si>
  <si>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</si>
  <si>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</si>
  <si>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</si>
  <si>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</si>
  <si>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</si>
  <si>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</si>
  <si>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</si>
  <si>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</si>
  <si>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</si>
  <si>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</si>
  <si>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</si>
  <si>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</si>
  <si>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</si>
  <si>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</si>
  <si>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</si>
  <si>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</si>
  <si>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</si>
  <si>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</si>
  <si>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</si>
  <si>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</si>
  <si>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</si>
  <si>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</si>
  <si>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</si>
  <si>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</si>
  <si>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</si>
  <si>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</si>
  <si>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</si>
  <si>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</si>
  <si>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</si>
  <si>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</si>
  <si>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</si>
  <si>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</si>
  <si>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</si>
  <si>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</si>
  <si>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</si>
  <si>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</si>
  <si>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</si>
  <si>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</si>
  <si>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</si>
  <si>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</si>
  <si>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</si>
  <si>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</si>
  <si>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</si>
  <si>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</si>
  <si>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</si>
  <si>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</si>
  <si>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</si>
  <si>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</si>
  <si>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</si>
  <si>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</si>
  <si>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</si>
  <si>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</si>
  <si>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</si>
  <si>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</si>
  <si>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</si>
  <si>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</si>
  <si>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</si>
  <si>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</si>
  <si>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</si>
  <si>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</si>
  <si>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</si>
  <si>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</si>
  <si>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</si>
  <si>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</si>
  <si>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</si>
  <si>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</si>
  <si>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</si>
  <si>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</si>
  <si>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</si>
  <si>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</si>
  <si>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</si>
  <si>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</si>
  <si>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</si>
  <si>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</si>
  <si>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</si>
  <si>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</si>
  <si>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</si>
  <si>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</si>
  <si>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</si>
  <si>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</si>
  <si>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</si>
  <si>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</si>
  <si>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</si>
  <si>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</si>
  <si>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</si>
  <si>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</si>
  <si>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</si>
  <si>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</si>
  <si>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</si>
  <si>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</si>
  <si>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</si>
  <si>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</si>
  <si>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</si>
  <si>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</si>
  <si>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</si>
  <si>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</si>
  <si>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</si>
  <si>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</si>
  <si>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</si>
  <si>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</si>
  <si>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</si>
  <si>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</si>
  <si>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</si>
  <si>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</si>
  <si>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</si>
  <si>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</si>
  <si>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</si>
  <si>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</si>
  <si>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</si>
  <si>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</si>
  <si>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</si>
  <si>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</si>
  <si>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</si>
  <si>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</si>
  <si>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</si>
  <si>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</si>
  <si>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</si>
  <si>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</si>
  <si>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</si>
  <si>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</si>
  <si>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</si>
  <si>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</si>
  <si>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</si>
  <si>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</si>
  <si>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</si>
  <si>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</si>
  <si>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</si>
  <si>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</si>
  <si>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</si>
  <si>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</si>
  <si>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</si>
  <si>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</si>
  <si>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</si>
  <si>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</si>
  <si>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</si>
  <si>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</si>
  <si>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</si>
  <si>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</si>
  <si>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</si>
  <si>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</si>
  <si>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</si>
  <si>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</si>
  <si>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</si>
  <si>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</si>
  <si>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</si>
  <si>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</si>
  <si>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</si>
  <si>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</si>
  <si>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</si>
  <si>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</si>
  <si>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</si>
  <si>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</si>
  <si>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</si>
  <si>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</si>
  <si>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</si>
  <si>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</si>
  <si>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</si>
  <si>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</si>
  <si>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</si>
  <si>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</si>
  <si>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</si>
  <si>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</si>
  <si>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</si>
  <si>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</si>
  <si>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</si>
  <si>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</si>
  <si>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</si>
  <si>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</si>
  <si>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</si>
  <si>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</si>
  <si>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</si>
  <si>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</si>
  <si>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</si>
  <si>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</si>
  <si>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</si>
  <si>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</si>
  <si>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</si>
  <si>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</si>
  <si>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</si>
  <si>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</si>
  <si>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</si>
  <si>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</si>
  <si>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</si>
  <si>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</si>
  <si>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</si>
  <si>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</si>
  <si>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</si>
  <si>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</si>
  <si>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</si>
  <si>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</si>
  <si>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</si>
  <si>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</si>
  <si>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</si>
  <si>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</si>
  <si>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</si>
  <si>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</si>
  <si>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</si>
  <si>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</si>
  <si>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</si>
  <si>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</si>
  <si>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</si>
  <si>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</si>
  <si>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</si>
  <si>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</si>
  <si>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</si>
  <si>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</si>
  <si>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</si>
  <si>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</si>
  <si>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</si>
  <si>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</si>
  <si>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</si>
  <si>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</si>
  <si>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</si>
  <si>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</si>
  <si>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</si>
  <si>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</si>
  <si>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</si>
  <si>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</si>
  <si>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</si>
  <si>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</si>
  <si>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</si>
  <si>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</si>
  <si>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</si>
  <si>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</si>
  <si>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</si>
  <si>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</si>
  <si>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</si>
  <si>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</si>
  <si>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</si>
  <si>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</si>
  <si>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</si>
  <si>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</si>
  <si>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</si>
  <si>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</si>
  <si>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</si>
  <si>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</si>
  <si>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</si>
  <si>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</si>
  <si>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</si>
  <si>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</si>
  <si>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</si>
  <si>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</si>
  <si>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</si>
  <si>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</si>
  <si>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</si>
  <si>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</si>
  <si>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</si>
  <si>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</si>
  <si>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</si>
  <si>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</si>
  <si>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</si>
  <si>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</si>
  <si>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</si>
  <si>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</si>
  <si>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</si>
  <si>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</si>
  <si>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</si>
  <si>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</si>
  <si>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</si>
  <si>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</si>
  <si>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</si>
  <si>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</si>
  <si>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</si>
  <si>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</si>
  <si>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</si>
  <si>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</si>
  <si>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</si>
  <si>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</si>
  <si>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</si>
  <si>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</si>
  <si>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</si>
  <si>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</si>
  <si>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</si>
  <si>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</si>
  <si>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</si>
  <si>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</si>
  <si>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</si>
  <si>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</si>
  <si>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</si>
  <si>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</si>
  <si>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</si>
  <si>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</si>
  <si>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</si>
  <si>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</si>
  <si>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</si>
  <si>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</si>
  <si>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</si>
  <si>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</si>
  <si>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</si>
  <si>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</si>
  <si>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</si>
  <si>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</si>
  <si>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</si>
  <si>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</si>
  <si>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</si>
  <si>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</si>
  <si>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</si>
  <si>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</si>
  <si>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</si>
  <si>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</si>
  <si>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</si>
  <si>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</si>
  <si>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</si>
  <si>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</si>
  <si>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</si>
  <si>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</si>
  <si>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</si>
  <si>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</si>
  <si>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</si>
  <si>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</si>
  <si>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</si>
  <si>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</si>
  <si>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</si>
  <si>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</si>
  <si>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</si>
  <si>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</si>
  <si>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</si>
  <si>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</si>
  <si>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</si>
  <si>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</si>
  <si>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</si>
  <si>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</si>
  <si>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</si>
  <si>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</si>
  <si>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</si>
  <si>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</si>
  <si>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</si>
  <si>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</si>
  <si>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</si>
  <si>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</si>
  <si>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</si>
  <si>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</si>
  <si>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</si>
  <si>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</si>
  <si>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</si>
  <si>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</si>
  <si>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</si>
  <si>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</si>
  <si>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</si>
  <si>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</si>
  <si>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</si>
  <si>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</si>
  <si>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</si>
  <si>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</si>
  <si>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</si>
  <si>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</si>
  <si>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</si>
  <si>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</si>
  <si>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</si>
  <si>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</si>
  <si>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</si>
  <si>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</si>
  <si>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</si>
  <si>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</si>
  <si>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</si>
  <si>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</si>
  <si>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</si>
  <si>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</si>
  <si>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</si>
  <si>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</si>
  <si>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</si>
  <si>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</si>
  <si>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</si>
  <si>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</si>
  <si>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</si>
  <si>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</si>
  <si>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</si>
  <si>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</si>
  <si>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</si>
  <si>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</si>
  <si>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</si>
  <si>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</si>
  <si>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</si>
  <si>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</si>
  <si>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</si>
  <si>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</si>
  <si>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</si>
  <si>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</si>
  <si>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</si>
  <si>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</si>
  <si>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</si>
  <si>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</si>
  <si>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</si>
  <si>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</si>
  <si>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</si>
  <si>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</si>
  <si>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</si>
  <si>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</si>
  <si>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</si>
  <si>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</si>
  <si>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</si>
  <si>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</si>
  <si>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</si>
  <si>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</si>
  <si>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</si>
  <si>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</si>
  <si>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</si>
  <si>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</si>
  <si>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</si>
  <si>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</si>
  <si>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</si>
  <si>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</si>
  <si>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</si>
  <si>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</si>
  <si>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</si>
  <si>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</si>
  <si>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</si>
  <si>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</si>
  <si>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</si>
  <si>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</si>
  <si>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</si>
  <si>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</si>
  <si>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</si>
  <si>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</si>
  <si>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</si>
  <si>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</si>
  <si>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</si>
  <si>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</si>
  <si>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</si>
  <si>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</si>
  <si>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</si>
  <si>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</si>
  <si>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</si>
  <si>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</si>
  <si>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</si>
  <si>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</si>
  <si>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</si>
  <si>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</si>
  <si>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</si>
  <si>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</si>
  <si>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</si>
  <si>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</si>
  <si>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</si>
  <si>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</si>
  <si>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</si>
  <si>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</si>
  <si>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</si>
  <si>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</si>
  <si>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</si>
  <si>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</si>
  <si>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</si>
  <si>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</si>
  <si>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</si>
  <si>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</si>
  <si>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</si>
  <si>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</si>
  <si>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</si>
  <si>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</si>
  <si>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</si>
  <si>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</si>
  <si>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</si>
  <si>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</si>
  <si>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</si>
  <si>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</si>
  <si>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</si>
  <si>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</si>
  <si>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</si>
  <si>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</si>
  <si>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</si>
  <si>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</si>
  <si>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</si>
  <si>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</si>
  <si>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</si>
  <si>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</si>
  <si>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</si>
  <si>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</si>
  <si>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</si>
  <si>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</si>
  <si>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</si>
  <si>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</si>
  <si>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sty</t>
  </si>
  <si>
    <t>lut</t>
  </si>
  <si>
    <t>mar</t>
  </si>
  <si>
    <t>kwi</t>
  </si>
  <si>
    <t>maj</t>
  </si>
  <si>
    <t>cze</t>
  </si>
  <si>
    <t>lip</t>
  </si>
  <si>
    <t>sie</t>
  </si>
  <si>
    <t>wrz</t>
  </si>
  <si>
    <t>paź</t>
  </si>
  <si>
    <t>lis</t>
  </si>
  <si>
    <t>gru</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</si>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</sst>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quot;kg&quot;"/>
    <numFmt numFmtId="168" formatCode="_-[$$-409]* #,##0.00_ ;_-[$$-409]* \-#,##0.00\ ;_-[$$-409]* &quot;-&quot;??_ ;_-@_ "/>
    <numFmt numFmtId="169" formatCode="#,##0_ ;\-#,##0\ "/>
    <numFmt numFmtId="170"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0" fontId="0" fillId="0" borderId="0" xfId="0"/>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0" applyNumberFormat="1"/>
  </cellXfs>
  <cellStyles count="1">
    <cellStyle name="Normal" xfId="0" builtinId="0"/>
  </cellStyles>
  <dxfs count="16">
    <dxf>
      <font>
        <b/>
        <i val="0"/>
        <sz val="10"/>
        <color theme="0"/>
        <name val="Calibri"/>
        <family val="2"/>
        <charset val="238"/>
        <scheme val="minor"/>
      </font>
    </dxf>
    <dxf>
      <font>
        <b val="0"/>
        <i val="0"/>
        <sz val="10"/>
        <color theme="0"/>
        <name val="Calibri"/>
        <family val="2"/>
        <charset val="238"/>
        <scheme val="minor"/>
      </font>
      <fill>
        <patternFill>
          <bgColor rgb="FF3C1464"/>
        </patternFill>
      </fill>
    </dxf>
    <dxf>
      <font>
        <b/>
        <i val="0"/>
        <sz val="11"/>
        <color theme="0"/>
        <name val="Calibri"/>
        <family val="2"/>
        <charset val="238"/>
        <scheme val="minor"/>
      </font>
    </dxf>
    <dxf>
      <font>
        <b val="0"/>
        <i val="0"/>
        <sz val="11"/>
        <color theme="0"/>
        <name val="Calibri"/>
        <family val="2"/>
        <charset val="238"/>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10" xr9:uid="{E2E9B50A-A0ED-489B-924A-599BD2DD2362}">
      <tableStyleElement type="wholeTable" dxfId="1"/>
      <tableStyleElement type="headerRow" dxfId="0"/>
    </tableStyle>
    <tableStyle name="Purple Timeline Style" pivot="0" table="0" count="8" xr9:uid="{03B75C3B-5556-47D8-B75D-96167AEDEB02}">
      <tableStyleElement type="wholeTable" dxfId="3"/>
      <tableStyleElement type="headerRow" dxfId="2"/>
    </tableStyle>
  </tableStyles>
  <colors>
    <mruColors>
      <color rgb="FF3C1464"/>
      <color rgb="FF87BF61"/>
      <color rgb="FF3E5F27"/>
      <color rgb="FF75B44A"/>
      <color rgb="FFC8A0F0"/>
      <color rgb="FFC59EEC"/>
      <color rgb="FFC171E5"/>
      <color rgb="FF7BC0DF"/>
      <color rgb="FF632D09"/>
      <color rgb="FF000000"/>
    </mruColors>
  </colors>
  <extLst>
    <ext xmlns:x14="http://schemas.microsoft.com/office/spreadsheetml/2009/9/main" uri="{46F421CA-312F-682f-3DD2-61675219B42D}">
      <x14:dxfs count="8">
        <dxf>
          <fill>
            <patternFill>
              <bgColor rgb="FFC8A0F0"/>
            </patternFill>
          </fill>
        </dxf>
        <dxf>
          <fill>
            <patternFill>
              <bgColor rgb="FFC8A0F0"/>
            </patternFill>
          </fill>
        </dxf>
        <dxf>
          <fill>
            <patternFill>
              <bgColor rgb="FFC8A0F0"/>
            </patternFill>
          </fill>
        </dxf>
        <dxf>
          <fill>
            <patternFill>
              <bgColor rgb="FFC8A0F0"/>
            </patternFill>
          </fill>
        </dxf>
        <dxf>
          <font>
            <b/>
            <i val="0"/>
            <color theme="0"/>
            <name val="Calibri"/>
            <family val="2"/>
            <charset val="238"/>
            <scheme val="minor"/>
          </font>
          <border diagonalUp="0" diagonalDown="0">
            <left style="thin">
              <color auto="1"/>
            </left>
            <right style="thin">
              <color auto="1"/>
            </right>
            <top style="thin">
              <color auto="1"/>
            </top>
            <bottom style="thin">
              <color auto="1"/>
            </bottom>
            <vertical/>
            <horizontal/>
          </border>
        </dxf>
        <dxf>
          <font>
            <b/>
            <i val="0"/>
            <color theme="0"/>
            <name val="Calibri"/>
            <family val="2"/>
            <charset val="238"/>
            <scheme val="minor"/>
          </font>
          <border>
            <left style="thin">
              <color theme="0"/>
            </left>
            <right style="thin">
              <color theme="0"/>
            </right>
            <top style="thin">
              <color theme="0"/>
            </top>
            <bottom style="thin">
              <color theme="0"/>
            </bottom>
          </border>
        </dxf>
        <dxf>
          <font>
            <b val="0"/>
            <i val="0"/>
            <strike/>
            <color theme="0" tint="-0.34998626667073579"/>
            <name val="Calibri"/>
            <family val="2"/>
            <charset val="238"/>
            <scheme val="minor"/>
          </font>
          <border>
            <left style="thin">
              <color auto="1"/>
            </left>
            <right style="thin">
              <color auto="1"/>
            </right>
            <top style="thin">
              <color auto="1"/>
            </top>
            <bottom style="thin">
              <color auto="1"/>
            </bottom>
          </border>
        </dxf>
        <dxf>
          <font>
            <b val="0"/>
            <i val="0"/>
            <strike/>
            <color theme="0" tint="-0.14996795556505021"/>
            <name val="Calibri"/>
            <family val="2"/>
            <charset val="238"/>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C171E5"/>
            </patternFill>
          </fill>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7"/>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pl-PL"/>
        </a:p>
      </c:txPr>
    </c:title>
    <c:autoTitleDeleted val="0"/>
    <c:pivotFmts>
      <c:pivotFmt>
        <c:idx val="0"/>
        <c:spPr>
          <a:solidFill>
            <a:schemeClr val="accent1"/>
          </a:solidFill>
          <a:ln w="28575" cap="rnd">
            <a:solidFill>
              <a:srgbClr val="7BC0DF"/>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32D09"/>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BC0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32D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BC0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32D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BC0DF"/>
              </a:solidFill>
              <a:round/>
            </a:ln>
            <a:effectLst/>
          </c:spPr>
          <c:marker>
            <c:symbol val="none"/>
          </c:marker>
          <c:cat>
            <c:multiLvlStrRef>
              <c:f>'Total 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 Sales'!$C$5:$C$48</c:f>
              <c:numCache>
                <c:formatCode>#\ ##0_ ;\-#\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673-4F61-BF54-89DA247D32B0}"/>
            </c:ext>
          </c:extLst>
        </c:ser>
        <c:ser>
          <c:idx val="1"/>
          <c:order val="1"/>
          <c:tx>
            <c:strRef>
              <c:f>'Total Sales'!$D$3:$D$4</c:f>
              <c:strCache>
                <c:ptCount val="1"/>
                <c:pt idx="0">
                  <c:v>Excelsa</c:v>
                </c:pt>
              </c:strCache>
            </c:strRef>
          </c:tx>
          <c:spPr>
            <a:ln w="28575" cap="rnd">
              <a:solidFill>
                <a:srgbClr val="632D09"/>
              </a:solidFill>
              <a:round/>
            </a:ln>
            <a:effectLst/>
          </c:spPr>
          <c:marker>
            <c:symbol val="none"/>
          </c:marker>
          <c:cat>
            <c:multiLvlStrRef>
              <c:f>'Total 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 Sales'!$D$5:$D$48</c:f>
              <c:numCache>
                <c:formatCode>#\ ##0_ ;\-#\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673-4F61-BF54-89DA247D32B0}"/>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 Sales'!$E$5:$E$48</c:f>
              <c:numCache>
                <c:formatCode>#\ ##0_ ;\-#\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673-4F61-BF54-89DA247D32B0}"/>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 Sales'!$F$5:$F$48</c:f>
              <c:numCache>
                <c:formatCode>#\ ##0_ ;\-#\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673-4F61-BF54-89DA247D32B0}"/>
            </c:ext>
          </c:extLst>
        </c:ser>
        <c:dLbls>
          <c:showLegendKey val="0"/>
          <c:showVal val="0"/>
          <c:showCatName val="0"/>
          <c:showSerName val="0"/>
          <c:showPercent val="0"/>
          <c:showBubbleSize val="0"/>
        </c:dLbls>
        <c:smooth val="0"/>
        <c:axId val="155789888"/>
        <c:axId val="155793248"/>
      </c:lineChart>
      <c:catAx>
        <c:axId val="1557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pl-PL"/>
          </a:p>
        </c:txPr>
        <c:crossAx val="155793248"/>
        <c:crosses val="autoZero"/>
        <c:auto val="1"/>
        <c:lblAlgn val="ctr"/>
        <c:lblOffset val="100"/>
        <c:noMultiLvlLbl val="0"/>
      </c:catAx>
      <c:valAx>
        <c:axId val="1557932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0000"/>
                  </a:solidFill>
                  <a:latin typeface="+mn-lt"/>
                  <a:ea typeface="+mn-ea"/>
                  <a:cs typeface="+mn-cs"/>
                </a:defRPr>
              </a:pPr>
              <a:endParaRPr lang="pl-PL"/>
            </a:p>
          </c:txPr>
        </c:title>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pl-PL"/>
          </a:p>
        </c:txPr>
        <c:crossAx val="15578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b="1">
          <a:solidFill>
            <a:srgbClr val="000000"/>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pl-PL"/>
        </a:p>
      </c:txPr>
    </c:title>
    <c:autoTitleDeleted val="0"/>
    <c:pivotFmts>
      <c:pivotFmt>
        <c:idx val="0"/>
        <c:spPr>
          <a:solidFill>
            <a:schemeClr val="accent6">
              <a:lumMod val="75000"/>
            </a:schemeClr>
          </a:solidFill>
          <a:ln w="9525">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5B44A"/>
          </a:solidFill>
          <a:ln w="9525">
            <a:noFill/>
          </a:ln>
          <a:effectLst/>
        </c:spPr>
      </c:pivotFmt>
      <c:pivotFmt>
        <c:idx val="2"/>
        <c:spPr>
          <a:solidFill>
            <a:srgbClr val="3E5F27"/>
          </a:solidFill>
          <a:ln w="9525">
            <a:noFill/>
          </a:ln>
          <a:effectLst/>
        </c:spPr>
      </c:pivotFmt>
      <c:pivotFmt>
        <c:idx val="3"/>
        <c:spPr>
          <a:solidFill>
            <a:srgbClr val="87BF61"/>
          </a:solidFill>
          <a:ln w="9525">
            <a:noFill/>
          </a:ln>
          <a:effectLst/>
        </c:spPr>
      </c:pivotFmt>
      <c:pivotFmt>
        <c:idx val="4"/>
        <c:spPr>
          <a:solidFill>
            <a:schemeClr val="accent6">
              <a:lumMod val="75000"/>
            </a:schemeClr>
          </a:solidFill>
          <a:ln w="9525">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7BF61"/>
          </a:solidFill>
          <a:ln w="9525">
            <a:noFill/>
          </a:ln>
          <a:effectLst/>
        </c:spPr>
      </c:pivotFmt>
      <c:pivotFmt>
        <c:idx val="6"/>
        <c:spPr>
          <a:solidFill>
            <a:srgbClr val="3E5F27"/>
          </a:solidFill>
          <a:ln w="9525">
            <a:noFill/>
          </a:ln>
          <a:effectLst/>
        </c:spPr>
      </c:pivotFmt>
      <c:pivotFmt>
        <c:idx val="7"/>
        <c:spPr>
          <a:solidFill>
            <a:srgbClr val="75B44A"/>
          </a:solidFill>
          <a:ln w="9525">
            <a:noFill/>
          </a:ln>
          <a:effectLst/>
        </c:spPr>
      </c:pivotFmt>
      <c:pivotFmt>
        <c:idx val="8"/>
        <c:spPr>
          <a:solidFill>
            <a:schemeClr val="accent6">
              <a:lumMod val="75000"/>
            </a:schemeClr>
          </a:solidFill>
          <a:ln w="9525">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7BF61"/>
          </a:solidFill>
          <a:ln w="9525">
            <a:noFill/>
          </a:ln>
          <a:effectLst/>
        </c:spPr>
      </c:pivotFmt>
      <c:pivotFmt>
        <c:idx val="10"/>
        <c:spPr>
          <a:solidFill>
            <a:srgbClr val="3E5F27"/>
          </a:solidFill>
          <a:ln w="9525">
            <a:noFill/>
          </a:ln>
          <a:effectLst/>
        </c:spPr>
      </c:pivotFmt>
      <c:pivotFmt>
        <c:idx val="11"/>
        <c:spPr>
          <a:solidFill>
            <a:srgbClr val="75B44A"/>
          </a:solidFill>
          <a:ln w="9525">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w="9525">
              <a:noFill/>
            </a:ln>
            <a:effectLst/>
          </c:spPr>
          <c:invertIfNegative val="0"/>
          <c:dPt>
            <c:idx val="0"/>
            <c:invertIfNegative val="0"/>
            <c:bubble3D val="0"/>
            <c:spPr>
              <a:solidFill>
                <a:srgbClr val="87BF61"/>
              </a:solidFill>
              <a:ln w="9525">
                <a:noFill/>
              </a:ln>
              <a:effectLst/>
            </c:spPr>
            <c:extLst>
              <c:ext xmlns:c16="http://schemas.microsoft.com/office/drawing/2014/chart" uri="{C3380CC4-5D6E-409C-BE32-E72D297353CC}">
                <c16:uniqueId val="{00000001-2FAF-4A7C-8767-3539B796B05F}"/>
              </c:ext>
            </c:extLst>
          </c:dPt>
          <c:dPt>
            <c:idx val="1"/>
            <c:invertIfNegative val="0"/>
            <c:bubble3D val="0"/>
            <c:spPr>
              <a:solidFill>
                <a:srgbClr val="3E5F27"/>
              </a:solidFill>
              <a:ln w="9525">
                <a:noFill/>
              </a:ln>
              <a:effectLst/>
            </c:spPr>
            <c:extLst>
              <c:ext xmlns:c16="http://schemas.microsoft.com/office/drawing/2014/chart" uri="{C3380CC4-5D6E-409C-BE32-E72D297353CC}">
                <c16:uniqueId val="{00000003-2FAF-4A7C-8767-3539B796B05F}"/>
              </c:ext>
            </c:extLst>
          </c:dPt>
          <c:dPt>
            <c:idx val="2"/>
            <c:invertIfNegative val="0"/>
            <c:bubble3D val="0"/>
            <c:spPr>
              <a:solidFill>
                <a:srgbClr val="75B44A"/>
              </a:solidFill>
              <a:ln w="9525">
                <a:noFill/>
              </a:ln>
              <a:effectLst/>
            </c:spPr>
            <c:extLst>
              <c:ext xmlns:c16="http://schemas.microsoft.com/office/drawing/2014/chart" uri="{C3380CC4-5D6E-409C-BE32-E72D297353CC}">
                <c16:uniqueId val="{00000005-2FAF-4A7C-8767-3539B796B05F}"/>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_-[$$-409]* #\ ##0_ ;_-[$$-409]* \-#\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FAF-4A7C-8767-3539B796B05F}"/>
            </c:ext>
          </c:extLst>
        </c:ser>
        <c:dLbls>
          <c:dLblPos val="outEnd"/>
          <c:showLegendKey val="0"/>
          <c:showVal val="1"/>
          <c:showCatName val="0"/>
          <c:showSerName val="0"/>
          <c:showPercent val="0"/>
          <c:showBubbleSize val="0"/>
        </c:dLbls>
        <c:gapWidth val="182"/>
        <c:axId val="753153712"/>
        <c:axId val="753155632"/>
      </c:barChart>
      <c:catAx>
        <c:axId val="75315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crossAx val="753155632"/>
        <c:crosses val="autoZero"/>
        <c:auto val="1"/>
        <c:lblAlgn val="ctr"/>
        <c:lblOffset val="100"/>
        <c:noMultiLvlLbl val="0"/>
      </c:catAx>
      <c:valAx>
        <c:axId val="753155632"/>
        <c:scaling>
          <c:orientation val="minMax"/>
        </c:scaling>
        <c:delete val="0"/>
        <c:axPos val="b"/>
        <c:majorGridlines>
          <c:spPr>
            <a:ln w="9525" cap="flat" cmpd="sng" algn="ctr">
              <a:solidFill>
                <a:schemeClr val="bg1">
                  <a:lumMod val="95000"/>
                </a:schemeClr>
              </a:solidFill>
              <a:round/>
            </a:ln>
            <a:effectLst/>
          </c:spPr>
        </c:majorGridlines>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crossAx val="75315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pl-PL"/>
        </a:p>
      </c:txPr>
    </c:title>
    <c:autoTitleDeleted val="0"/>
    <c:pivotFmts>
      <c:pivotFmt>
        <c:idx val="0"/>
        <c:spPr>
          <a:solidFill>
            <a:schemeClr val="accent6">
              <a:lumMod val="75000"/>
            </a:schemeClr>
          </a:solidFill>
          <a:ln w="9525">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5B44A"/>
          </a:solidFill>
          <a:ln w="9525">
            <a:noFill/>
          </a:ln>
          <a:effectLst/>
        </c:spPr>
      </c:pivotFmt>
      <c:pivotFmt>
        <c:idx val="2"/>
        <c:spPr>
          <a:solidFill>
            <a:srgbClr val="3E5F27"/>
          </a:solidFill>
          <a:ln w="9525">
            <a:noFill/>
          </a:ln>
          <a:effectLst/>
        </c:spPr>
      </c:pivotFmt>
      <c:pivotFmt>
        <c:idx val="3"/>
        <c:spPr>
          <a:solidFill>
            <a:srgbClr val="87BF61"/>
          </a:solidFill>
          <a:ln w="9525">
            <a:noFill/>
          </a:ln>
          <a:effectLst/>
        </c:spPr>
      </c:pivotFmt>
      <c:pivotFmt>
        <c:idx val="4"/>
        <c:spPr>
          <a:solidFill>
            <a:schemeClr val="accent6">
              <a:lumMod val="75000"/>
            </a:schemeClr>
          </a:solidFill>
          <a:ln w="9525">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7BF61"/>
          </a:solidFill>
          <a:ln w="9525">
            <a:noFill/>
          </a:ln>
          <a:effectLst/>
        </c:spPr>
      </c:pivotFmt>
      <c:pivotFmt>
        <c:idx val="6"/>
        <c:spPr>
          <a:solidFill>
            <a:srgbClr val="3E5F27"/>
          </a:solidFill>
          <a:ln w="9525">
            <a:noFill/>
          </a:ln>
          <a:effectLst/>
        </c:spPr>
      </c:pivotFmt>
      <c:pivotFmt>
        <c:idx val="7"/>
        <c:spPr>
          <a:solidFill>
            <a:srgbClr val="75B44A"/>
          </a:solidFill>
          <a:ln w="9525">
            <a:noFill/>
          </a:ln>
          <a:effectLst/>
        </c:spPr>
      </c:pivotFmt>
      <c:pivotFmt>
        <c:idx val="8"/>
        <c:spPr>
          <a:solidFill>
            <a:schemeClr val="accent6">
              <a:lumMod val="75000"/>
            </a:schemeClr>
          </a:solidFill>
          <a:ln w="9525">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9525">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9525">
              <a:noFill/>
            </a:ln>
            <a:effectLst/>
          </c:spPr>
          <c:invertIfNegative val="0"/>
          <c:dPt>
            <c:idx val="0"/>
            <c:invertIfNegative val="0"/>
            <c:bubble3D val="0"/>
            <c:extLst>
              <c:ext xmlns:c16="http://schemas.microsoft.com/office/drawing/2014/chart" uri="{C3380CC4-5D6E-409C-BE32-E72D297353CC}">
                <c16:uniqueId val="{00000000-1019-4049-A17A-867CBAF03143}"/>
              </c:ext>
            </c:extLst>
          </c:dPt>
          <c:dPt>
            <c:idx val="1"/>
            <c:invertIfNegative val="0"/>
            <c:bubble3D val="0"/>
            <c:extLst>
              <c:ext xmlns:c16="http://schemas.microsoft.com/office/drawing/2014/chart" uri="{C3380CC4-5D6E-409C-BE32-E72D297353CC}">
                <c16:uniqueId val="{00000001-1019-4049-A17A-867CBAF03143}"/>
              </c:ext>
            </c:extLst>
          </c:dPt>
          <c:dPt>
            <c:idx val="2"/>
            <c:invertIfNegative val="0"/>
            <c:bubble3D val="0"/>
            <c:extLst>
              <c:ext xmlns:c16="http://schemas.microsoft.com/office/drawing/2014/chart" uri="{C3380CC4-5D6E-409C-BE32-E72D297353CC}">
                <c16:uniqueId val="{00000002-1019-4049-A17A-867CBAF03143}"/>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 ##0_ ;_-[$$-409]* \-#\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019-4049-A17A-867CBAF03143}"/>
            </c:ext>
          </c:extLst>
        </c:ser>
        <c:dLbls>
          <c:dLblPos val="outEnd"/>
          <c:showLegendKey val="0"/>
          <c:showVal val="1"/>
          <c:showCatName val="0"/>
          <c:showSerName val="0"/>
          <c:showPercent val="0"/>
          <c:showBubbleSize val="0"/>
        </c:dLbls>
        <c:gapWidth val="182"/>
        <c:axId val="753153712"/>
        <c:axId val="753155632"/>
      </c:barChart>
      <c:catAx>
        <c:axId val="75315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crossAx val="753155632"/>
        <c:crosses val="autoZero"/>
        <c:auto val="1"/>
        <c:lblAlgn val="ctr"/>
        <c:lblOffset val="100"/>
        <c:noMultiLvlLbl val="0"/>
      </c:catAx>
      <c:valAx>
        <c:axId val="753155632"/>
        <c:scaling>
          <c:orientation val="minMax"/>
        </c:scaling>
        <c:delete val="0"/>
        <c:axPos val="b"/>
        <c:majorGridlines>
          <c:spPr>
            <a:ln w="9525" cap="flat" cmpd="sng" algn="ctr">
              <a:solidFill>
                <a:schemeClr val="bg1">
                  <a:lumMod val="95000"/>
                </a:schemeClr>
              </a:solidFill>
              <a:round/>
            </a:ln>
            <a:effectLst/>
          </c:spPr>
        </c:majorGridlines>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l-PL"/>
          </a:p>
        </c:txPr>
        <c:crossAx val="75315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63890F19-7816-8743-FC14-7B303BA2A439}"/>
            </a:ext>
          </a:extLst>
        </xdr:cNvPr>
        <xdr:cNvSpPr/>
      </xdr:nvSpPr>
      <xdr:spPr>
        <a:xfrm>
          <a:off x="114300" y="19050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4800">
              <a:solidFill>
                <a:schemeClr val="bg1"/>
              </a:solidFill>
            </a:rPr>
            <a:t>COFFE SALES DASHBOARD</a:t>
          </a:r>
        </a:p>
      </xdr:txBody>
    </xdr:sp>
    <xdr:clientData/>
  </xdr:twoCellAnchor>
  <xdr:twoCellAnchor>
    <xdr:from>
      <xdr:col>1</xdr:col>
      <xdr:colOff>0</xdr:colOff>
      <xdr:row>14</xdr:row>
      <xdr:rowOff>66675</xdr:rowOff>
    </xdr:from>
    <xdr:to>
      <xdr:col>18</xdr:col>
      <xdr:colOff>257175</xdr:colOff>
      <xdr:row>46</xdr:row>
      <xdr:rowOff>0</xdr:rowOff>
    </xdr:to>
    <xdr:graphicFrame macro="">
      <xdr:nvGraphicFramePr>
        <xdr:cNvPr id="4" name="Chart 3">
          <a:extLst>
            <a:ext uri="{FF2B5EF4-FFF2-40B4-BE49-F238E27FC236}">
              <a16:creationId xmlns:a16="http://schemas.microsoft.com/office/drawing/2014/main" id="{5D085B60-0FC0-43D0-B74C-5A25C90F0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47625</xdr:rowOff>
    </xdr:from>
    <xdr:to>
      <xdr:col>20</xdr:col>
      <xdr:colOff>238125</xdr:colOff>
      <xdr:row>14</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25B6BB65-3EDB-4E12-B430-38968C65B08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1000125"/>
              <a:ext cx="11820525" cy="1666875"/>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20</xdr:col>
      <xdr:colOff>314326</xdr:colOff>
      <xdr:row>9</xdr:row>
      <xdr:rowOff>66675</xdr:rowOff>
    </xdr:from>
    <xdr:to>
      <xdr:col>23</xdr:col>
      <xdr:colOff>314326</xdr:colOff>
      <xdr:row>14</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069049E-BDE1-471D-A080-351B544AFD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11026" y="1781175"/>
              <a:ext cx="1828800" cy="8858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304800</xdr:colOff>
      <xdr:row>5</xdr:row>
      <xdr:rowOff>104775</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4C9EDF3-53A5-4FE4-9622-8813F620AEF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001500" y="1057275"/>
              <a:ext cx="3352800" cy="6572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390526</xdr:colOff>
      <xdr:row>9</xdr:row>
      <xdr:rowOff>66676</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EF38EF7B-3556-41DA-A7C5-81C631B21A3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916026" y="1781176"/>
              <a:ext cx="1438274" cy="88582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342900</xdr:colOff>
      <xdr:row>14</xdr:row>
      <xdr:rowOff>57150</xdr:rowOff>
    </xdr:from>
    <xdr:to>
      <xdr:col>25</xdr:col>
      <xdr:colOff>600076</xdr:colOff>
      <xdr:row>28</xdr:row>
      <xdr:rowOff>0</xdr:rowOff>
    </xdr:to>
    <xdr:graphicFrame macro="">
      <xdr:nvGraphicFramePr>
        <xdr:cNvPr id="9" name="Chart 8">
          <a:extLst>
            <a:ext uri="{FF2B5EF4-FFF2-40B4-BE49-F238E27FC236}">
              <a16:creationId xmlns:a16="http://schemas.microsoft.com/office/drawing/2014/main" id="{071A5959-D34C-4782-B028-7A23B6594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342901</xdr:colOff>
      <xdr:row>28</xdr:row>
      <xdr:rowOff>104776</xdr:rowOff>
    </xdr:from>
    <xdr:to>
      <xdr:col>26</xdr:col>
      <xdr:colOff>1</xdr:colOff>
      <xdr:row>46</xdr:row>
      <xdr:rowOff>0</xdr:rowOff>
    </xdr:to>
    <xdr:graphicFrame macro="">
      <xdr:nvGraphicFramePr>
        <xdr:cNvPr id="10" name="Chart 9">
          <a:extLst>
            <a:ext uri="{FF2B5EF4-FFF2-40B4-BE49-F238E27FC236}">
              <a16:creationId xmlns:a16="http://schemas.microsoft.com/office/drawing/2014/main" id="{978542A8-5B2C-4033-B5EE-5938E8701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zegorz" refreshedDate="45734.493361342589" createdVersion="8" refreshedVersion="8" minRefreshableVersion="3" recordCount="1000" xr:uid="{11E837D1-9B6B-41AA-9AF8-4022649EF44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73867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D73AD9-FB47-42AF-8665-65C755335B6F}" name="Total 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9"/>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A129A0-8372-453D-9700-0E8775E797D2}" name="Total 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E0D337-FEA7-4C84-969F-124AA7CF53FA}" name="Total 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7">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6F47E92-5184-483D-B460-14B5BC8472D3}" sourceName="Size">
  <pivotTables>
    <pivotTable tabId="18" name="Total Sales"/>
    <pivotTable tabId="19" name="Total Sales"/>
    <pivotTable tabId="20" name="Total Sales"/>
  </pivotTables>
  <data>
    <tabular pivotCacheId="11738675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3F02D25-C2E2-4877-8038-3F1EAEA91AE4}" sourceName="Roast Type Name">
  <pivotTables>
    <pivotTable tabId="18" name="Total Sales"/>
    <pivotTable tabId="19" name="Total Sales"/>
    <pivotTable tabId="20" name="Total Sales"/>
  </pivotTables>
  <data>
    <tabular pivotCacheId="11738675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534F922-35EA-46D1-B390-7F93F0382817}" sourceName="Loyalty Card">
  <pivotTables>
    <pivotTable tabId="18" name="Total Sales"/>
    <pivotTable tabId="19" name="Total Sales"/>
    <pivotTable tabId="20" name="Total Sales"/>
  </pivotTables>
  <data>
    <tabular pivotCacheId="11738675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122F8B6-7F61-4169-80E2-0375FDDCA555}" cache="Slicer_Size" caption="Size" columnCount="2" rowHeight="241300"/>
  <slicer name="Roast Type Name" xr10:uid="{5199A202-0F5E-4C27-AD7D-C7CA9B615F86}" cache="Slicer_Roast_Type_Name" caption="Roast Type Name" columnCount="3" rowHeight="241300"/>
  <slicer name="Loyalty Card" xr10:uid="{1AFD3457-58AD-465A-BAB6-764D660E6AE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777D90-FD17-45EB-B96E-EC180EBFACDA}" name="Orders" displayName="Orders" ref="A1:P1001" totalsRowShown="0" headerRowDxfId="5">
  <autoFilter ref="A1:P1001" xr:uid="{71777D90-FD17-45EB-B96E-EC180EBFACDA}"/>
  <tableColumns count="16">
    <tableColumn id="1" xr3:uid="{EBC1B0B7-2B78-4D3B-956F-003019A36A70}" name="Order ID" dataDxfId="15"/>
    <tableColumn id="2" xr3:uid="{3150CA21-442B-4E8F-9D14-CAC91D85680D}" name="Order Date" dataDxfId="14"/>
    <tableColumn id="3" xr3:uid="{EF1457A9-0A5F-4E18-8825-100AECA8BEA8}" name="Customer ID" dataDxfId="13"/>
    <tableColumn id="4" xr3:uid="{A316B084-AFB2-46E6-90AC-BE73DEB2A513}" name="Product ID"/>
    <tableColumn id="5" xr3:uid="{1D81E40C-B103-4174-8A7F-A4B45F68B81A}" name="Quantity" dataDxfId="12"/>
    <tableColumn id="6" xr3:uid="{881B9DAD-25BD-464A-B345-3F2AE09AB7B9}" name="Customer Name" dataDxfId="11">
      <calculatedColumnFormula>_xlfn.XLOOKUP(C2,customers!$A$2:$A$1001,customers!$B$2:$B$1001,,0)</calculatedColumnFormula>
    </tableColumn>
    <tableColumn id="7" xr3:uid="{1E5BC00C-D8EB-403E-9F2B-A48323ABF3D0}" name="Email" dataDxfId="10">
      <calculatedColumnFormula>IF(_xlfn.XLOOKUP(C2,customers!$A$2:$A$1001,customers!$C$2:$C$1001,,0)=0,"",_xlfn.XLOOKUP(C2,customers!$A$2:$A$1001,customers!$C$2:$C$1001,,0))</calculatedColumnFormula>
    </tableColumn>
    <tableColumn id="8" xr3:uid="{A8B73A7F-69F0-4C9C-9DA8-8DD1BB838281}" name="Country" dataDxfId="9">
      <calculatedColumnFormula>_xlfn.XLOOKUP(C2,customers!$A$2:$A$1001,customers!$G$2:$G$1001,,0)</calculatedColumnFormula>
    </tableColumn>
    <tableColumn id="9" xr3:uid="{9A03E0AE-C8BB-466E-ABFB-A69C2F8B44EE}" name="Coffee Type">
      <calculatedColumnFormula>INDEX(products!$A$1:$G$49,MATCH(orders!$D2,products!$A$1:$A$49,0),MATCH(orders!I$1,products!$A$1:$G$1,0))</calculatedColumnFormula>
    </tableColumn>
    <tableColumn id="10" xr3:uid="{82931503-936E-4DDC-8BDD-AA6B0FC135F2}" name="Roast Type">
      <calculatedColumnFormula>INDEX(products!$A$1:$G$49,MATCH(orders!$D2,products!$A$1:$A$49,0),MATCH(orders!J$1,products!$A$1:$G$1,0))</calculatedColumnFormula>
    </tableColumn>
    <tableColumn id="11" xr3:uid="{23D7FCC2-2E02-42DE-80CB-B45A99B6DB6E}" name="Size" dataDxfId="8">
      <calculatedColumnFormula>INDEX(products!$A$1:$G$49,MATCH(orders!$D2,products!$A$1:$A$49,0),MATCH(orders!K$1,products!$A$1:$G$1,0))</calculatedColumnFormula>
    </tableColumn>
    <tableColumn id="12" xr3:uid="{43937CB4-48CF-4849-9C4E-176089E0313A}" name="Unit Price" dataDxfId="7">
      <calculatedColumnFormula>INDEX(products!$A$1:$G$49,MATCH(orders!$D2,products!$A$1:$A$49,0),MATCH(orders!L$1,products!$A$1:$G$1,0))</calculatedColumnFormula>
    </tableColumn>
    <tableColumn id="13" xr3:uid="{B7525AE5-0D08-4B13-A51C-D133E418B0AD}" name="Sales" dataDxfId="6">
      <calculatedColumnFormula>E2*L2</calculatedColumnFormula>
    </tableColumn>
    <tableColumn id="14" xr3:uid="{C7A2FCEF-28A9-4C7C-9D8C-6599CF2CCB51}" name="Coffe Type Name">
      <calculatedColumnFormula>IF(I2="Rob","Robusta",IF(I2="Exc","Excelsa",IF(I2="Ara","Arabica",IF(I2="Lib","Liberica",""))))</calculatedColumnFormula>
    </tableColumn>
    <tableColumn id="15" xr3:uid="{824D7227-B953-4EBB-99FD-6D78979D2E37}" name="Roast Type Name">
      <calculatedColumnFormula>IF(J2="M","Medium",IF(J2="L","Light",IF(J2="D","Dark","")))</calculatedColumnFormula>
    </tableColumn>
    <tableColumn id="16" xr3:uid="{9FF874E5-E774-4433-B0E6-B1D3B9A1E1CF}"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155DAFA-43AC-4A84-A11F-2682D03643F2}" sourceName="Order Date">
  <pivotTables>
    <pivotTable tabId="18" name="Total Sales"/>
    <pivotTable tabId="19" name="Total Sales"/>
    <pivotTable tabId="20" name="Total Sales"/>
  </pivotTables>
  <state minimalRefreshVersion="6" lastRefreshVersion="6" pivotCacheId="11738675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59E7F9-AC9A-49BE-862F-D84724670ED0}"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9E069-6AB0-4D00-9C2A-22C77A8C5766}">
  <dimension ref="A1"/>
  <sheetViews>
    <sheetView showGridLines="0" showRowColHeaders="0" tabSelected="1" workbookViewId="0">
      <selection activeCell="AC17" sqref="AC17"/>
    </sheetView>
  </sheetViews>
  <sheetFormatPr defaultRowHeight="15" x14ac:dyDescent="0.25"/>
  <cols>
    <col min="1" max="1" width="1.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7C1D1-9D36-4E87-A344-6B9852D25FB4}">
  <dimension ref="A3:F48"/>
  <sheetViews>
    <sheetView workbookViewId="0">
      <selection activeCell="A3" sqref="A3"/>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 min="7" max="10" width="18.7109375" bestFit="1" customWidth="1"/>
  </cols>
  <sheetData>
    <row r="3" spans="1:6" x14ac:dyDescent="0.25">
      <c r="A3" s="7" t="s">
        <v>6220</v>
      </c>
      <c r="C3" s="7" t="s">
        <v>6196</v>
      </c>
    </row>
    <row r="4" spans="1:6" x14ac:dyDescent="0.25">
      <c r="A4" s="7" t="s">
        <v>6214</v>
      </c>
      <c r="B4" s="7" t="s">
        <v>6215</v>
      </c>
      <c r="C4" s="4" t="s">
        <v>6216</v>
      </c>
      <c r="D4" s="4" t="s">
        <v>6217</v>
      </c>
      <c r="E4" s="4" t="s">
        <v>6218</v>
      </c>
      <c r="F4" s="4" t="s">
        <v>6219</v>
      </c>
    </row>
    <row r="5" spans="1:6" x14ac:dyDescent="0.25">
      <c r="A5" s="4" t="s">
        <v>6198</v>
      </c>
      <c r="B5" s="4" t="s">
        <v>6202</v>
      </c>
      <c r="C5" s="8">
        <v>186.85499999999999</v>
      </c>
      <c r="D5" s="8">
        <v>305.97000000000003</v>
      </c>
      <c r="E5" s="8">
        <v>213.15999999999997</v>
      </c>
      <c r="F5" s="8">
        <v>123</v>
      </c>
    </row>
    <row r="6" spans="1:6" x14ac:dyDescent="0.25">
      <c r="B6" s="4" t="s">
        <v>6203</v>
      </c>
      <c r="C6" s="8">
        <v>251.96499999999997</v>
      </c>
      <c r="D6" s="8">
        <v>129.46</v>
      </c>
      <c r="E6" s="8">
        <v>434.03999999999996</v>
      </c>
      <c r="F6" s="8">
        <v>171.93999999999997</v>
      </c>
    </row>
    <row r="7" spans="1:6" x14ac:dyDescent="0.25">
      <c r="B7" s="4" t="s">
        <v>6204</v>
      </c>
      <c r="C7" s="8">
        <v>224.94499999999999</v>
      </c>
      <c r="D7" s="8">
        <v>349.12</v>
      </c>
      <c r="E7" s="8">
        <v>321.04000000000002</v>
      </c>
      <c r="F7" s="8">
        <v>126.035</v>
      </c>
    </row>
    <row r="8" spans="1:6" x14ac:dyDescent="0.25">
      <c r="B8" s="4" t="s">
        <v>6205</v>
      </c>
      <c r="C8" s="8">
        <v>307.12</v>
      </c>
      <c r="D8" s="8">
        <v>681.07499999999993</v>
      </c>
      <c r="E8" s="8">
        <v>533.70499999999993</v>
      </c>
      <c r="F8" s="8">
        <v>158.85</v>
      </c>
    </row>
    <row r="9" spans="1:6" x14ac:dyDescent="0.25">
      <c r="B9" s="4" t="s">
        <v>6206</v>
      </c>
      <c r="C9" s="8">
        <v>53.664999999999992</v>
      </c>
      <c r="D9" s="8">
        <v>83.025000000000006</v>
      </c>
      <c r="E9" s="8">
        <v>193.83499999999998</v>
      </c>
      <c r="F9" s="8">
        <v>68.039999999999992</v>
      </c>
    </row>
    <row r="10" spans="1:6" x14ac:dyDescent="0.25">
      <c r="B10" s="4" t="s">
        <v>6207</v>
      </c>
      <c r="C10" s="8">
        <v>163.01999999999998</v>
      </c>
      <c r="D10" s="8">
        <v>678.3599999999999</v>
      </c>
      <c r="E10" s="8">
        <v>171.04500000000002</v>
      </c>
      <c r="F10" s="8">
        <v>372.255</v>
      </c>
    </row>
    <row r="11" spans="1:6" x14ac:dyDescent="0.25">
      <c r="B11" s="4" t="s">
        <v>6208</v>
      </c>
      <c r="C11" s="8">
        <v>345.02</v>
      </c>
      <c r="D11" s="8">
        <v>273.86999999999995</v>
      </c>
      <c r="E11" s="8">
        <v>184.12999999999997</v>
      </c>
      <c r="F11" s="8">
        <v>201.11499999999998</v>
      </c>
    </row>
    <row r="12" spans="1:6" x14ac:dyDescent="0.25">
      <c r="B12" s="4" t="s">
        <v>6209</v>
      </c>
      <c r="C12" s="8">
        <v>334.89</v>
      </c>
      <c r="D12" s="8">
        <v>70.95</v>
      </c>
      <c r="E12" s="8">
        <v>134.23000000000002</v>
      </c>
      <c r="F12" s="8">
        <v>166.27499999999998</v>
      </c>
    </row>
    <row r="13" spans="1:6" x14ac:dyDescent="0.25">
      <c r="B13" s="4" t="s">
        <v>6210</v>
      </c>
      <c r="C13" s="8">
        <v>178.70999999999998</v>
      </c>
      <c r="D13" s="8">
        <v>166.1</v>
      </c>
      <c r="E13" s="8">
        <v>439.30999999999995</v>
      </c>
      <c r="F13" s="8">
        <v>492.9</v>
      </c>
    </row>
    <row r="14" spans="1:6" x14ac:dyDescent="0.25">
      <c r="B14" s="4" t="s">
        <v>6211</v>
      </c>
      <c r="C14" s="8">
        <v>301.98500000000001</v>
      </c>
      <c r="D14" s="8">
        <v>153.76499999999999</v>
      </c>
      <c r="E14" s="8">
        <v>215.55499999999998</v>
      </c>
      <c r="F14" s="8">
        <v>213.66499999999999</v>
      </c>
    </row>
    <row r="15" spans="1:6" x14ac:dyDescent="0.25">
      <c r="B15" s="4" t="s">
        <v>6212</v>
      </c>
      <c r="C15" s="8">
        <v>312.83499999999998</v>
      </c>
      <c r="D15" s="8">
        <v>63.249999999999993</v>
      </c>
      <c r="E15" s="8">
        <v>350.89500000000004</v>
      </c>
      <c r="F15" s="8">
        <v>96.405000000000001</v>
      </c>
    </row>
    <row r="16" spans="1:6" x14ac:dyDescent="0.25">
      <c r="B16" s="4" t="s">
        <v>6213</v>
      </c>
      <c r="C16" s="8">
        <v>265.62</v>
      </c>
      <c r="D16" s="8">
        <v>526.51499999999987</v>
      </c>
      <c r="E16" s="8">
        <v>187.06</v>
      </c>
      <c r="F16" s="8">
        <v>210.58999999999997</v>
      </c>
    </row>
    <row r="17" spans="1:6" x14ac:dyDescent="0.25">
      <c r="A17" s="4" t="s">
        <v>6199</v>
      </c>
      <c r="B17" s="4" t="s">
        <v>6202</v>
      </c>
      <c r="C17" s="8">
        <v>47.25</v>
      </c>
      <c r="D17" s="8">
        <v>65.805000000000007</v>
      </c>
      <c r="E17" s="8">
        <v>274.67500000000001</v>
      </c>
      <c r="F17" s="8">
        <v>179.22</v>
      </c>
    </row>
    <row r="18" spans="1:6" x14ac:dyDescent="0.25">
      <c r="B18" s="4" t="s">
        <v>6203</v>
      </c>
      <c r="C18" s="8">
        <v>745.44999999999993</v>
      </c>
      <c r="D18" s="8">
        <v>428.88499999999999</v>
      </c>
      <c r="E18" s="8">
        <v>194.17499999999998</v>
      </c>
      <c r="F18" s="8">
        <v>429.82999999999993</v>
      </c>
    </row>
    <row r="19" spans="1:6" x14ac:dyDescent="0.25">
      <c r="B19" s="4" t="s">
        <v>6204</v>
      </c>
      <c r="C19" s="8">
        <v>130.47</v>
      </c>
      <c r="D19" s="8">
        <v>271.48500000000001</v>
      </c>
      <c r="E19" s="8">
        <v>281.20499999999998</v>
      </c>
      <c r="F19" s="8">
        <v>231.63000000000002</v>
      </c>
    </row>
    <row r="20" spans="1:6" x14ac:dyDescent="0.25">
      <c r="B20" s="4" t="s">
        <v>6205</v>
      </c>
      <c r="C20" s="8">
        <v>27</v>
      </c>
      <c r="D20" s="8">
        <v>347.26</v>
      </c>
      <c r="E20" s="8">
        <v>147.51</v>
      </c>
      <c r="F20" s="8">
        <v>240.04</v>
      </c>
    </row>
    <row r="21" spans="1:6" x14ac:dyDescent="0.25">
      <c r="B21" s="4" t="s">
        <v>6206</v>
      </c>
      <c r="C21" s="8">
        <v>255.11499999999995</v>
      </c>
      <c r="D21" s="8">
        <v>541.73</v>
      </c>
      <c r="E21" s="8">
        <v>83.43</v>
      </c>
      <c r="F21" s="8">
        <v>59.079999999999991</v>
      </c>
    </row>
    <row r="22" spans="1:6" x14ac:dyDescent="0.25">
      <c r="B22" s="4" t="s">
        <v>6207</v>
      </c>
      <c r="C22" s="8">
        <v>584.78999999999985</v>
      </c>
      <c r="D22" s="8">
        <v>357.42999999999995</v>
      </c>
      <c r="E22" s="8">
        <v>355.34</v>
      </c>
      <c r="F22" s="8">
        <v>140.88</v>
      </c>
    </row>
    <row r="23" spans="1:6" x14ac:dyDescent="0.25">
      <c r="B23" s="4" t="s">
        <v>6208</v>
      </c>
      <c r="C23" s="8">
        <v>430.62</v>
      </c>
      <c r="D23" s="8">
        <v>227.42500000000001</v>
      </c>
      <c r="E23" s="8">
        <v>236.315</v>
      </c>
      <c r="F23" s="8">
        <v>414.58499999999992</v>
      </c>
    </row>
    <row r="24" spans="1:6" x14ac:dyDescent="0.25">
      <c r="B24" s="4" t="s">
        <v>6209</v>
      </c>
      <c r="C24" s="8">
        <v>22.5</v>
      </c>
      <c r="D24" s="8">
        <v>77.72</v>
      </c>
      <c r="E24" s="8">
        <v>60.5</v>
      </c>
      <c r="F24" s="8">
        <v>139.67999999999998</v>
      </c>
    </row>
    <row r="25" spans="1:6" x14ac:dyDescent="0.25">
      <c r="B25" s="4" t="s">
        <v>6210</v>
      </c>
      <c r="C25" s="8">
        <v>126.14999999999999</v>
      </c>
      <c r="D25" s="8">
        <v>195.11</v>
      </c>
      <c r="E25" s="8">
        <v>89.13</v>
      </c>
      <c r="F25" s="8">
        <v>302.65999999999997</v>
      </c>
    </row>
    <row r="26" spans="1:6" x14ac:dyDescent="0.25">
      <c r="B26" s="4" t="s">
        <v>6211</v>
      </c>
      <c r="C26" s="8">
        <v>376.03</v>
      </c>
      <c r="D26" s="8">
        <v>523.24</v>
      </c>
      <c r="E26" s="8">
        <v>440.96499999999997</v>
      </c>
      <c r="F26" s="8">
        <v>174.46999999999997</v>
      </c>
    </row>
    <row r="27" spans="1:6" x14ac:dyDescent="0.25">
      <c r="B27" s="4" t="s">
        <v>6212</v>
      </c>
      <c r="C27" s="8">
        <v>515.17999999999995</v>
      </c>
      <c r="D27" s="8">
        <v>142.56</v>
      </c>
      <c r="E27" s="8">
        <v>347.03999999999996</v>
      </c>
      <c r="F27" s="8">
        <v>104.08499999999999</v>
      </c>
    </row>
    <row r="28" spans="1:6" x14ac:dyDescent="0.25">
      <c r="B28" s="4" t="s">
        <v>6213</v>
      </c>
      <c r="C28" s="8">
        <v>95.859999999999985</v>
      </c>
      <c r="D28" s="8">
        <v>484.76</v>
      </c>
      <c r="E28" s="8">
        <v>94.17</v>
      </c>
      <c r="F28" s="8">
        <v>77.10499999999999</v>
      </c>
    </row>
    <row r="29" spans="1:6" x14ac:dyDescent="0.25">
      <c r="A29" s="4" t="s">
        <v>6200</v>
      </c>
      <c r="B29" s="4" t="s">
        <v>6202</v>
      </c>
      <c r="C29" s="8">
        <v>258.34500000000003</v>
      </c>
      <c r="D29" s="8">
        <v>139.625</v>
      </c>
      <c r="E29" s="8">
        <v>279.52000000000004</v>
      </c>
      <c r="F29" s="8">
        <v>160.19499999999999</v>
      </c>
    </row>
    <row r="30" spans="1:6" x14ac:dyDescent="0.25">
      <c r="B30" s="4" t="s">
        <v>6203</v>
      </c>
      <c r="C30" s="8">
        <v>342.2</v>
      </c>
      <c r="D30" s="8">
        <v>284.24999999999994</v>
      </c>
      <c r="E30" s="8">
        <v>251.83</v>
      </c>
      <c r="F30" s="8">
        <v>80.550000000000011</v>
      </c>
    </row>
    <row r="31" spans="1:6" x14ac:dyDescent="0.25">
      <c r="B31" s="4" t="s">
        <v>6204</v>
      </c>
      <c r="C31" s="8">
        <v>418.30499999999989</v>
      </c>
      <c r="D31" s="8">
        <v>468.125</v>
      </c>
      <c r="E31" s="8">
        <v>405.05500000000006</v>
      </c>
      <c r="F31" s="8">
        <v>253.15499999999997</v>
      </c>
    </row>
    <row r="32" spans="1:6" x14ac:dyDescent="0.25">
      <c r="B32" s="4" t="s">
        <v>6205</v>
      </c>
      <c r="C32" s="8">
        <v>102.32999999999998</v>
      </c>
      <c r="D32" s="8">
        <v>242.14000000000001</v>
      </c>
      <c r="E32" s="8">
        <v>554.875</v>
      </c>
      <c r="F32" s="8">
        <v>106.23999999999998</v>
      </c>
    </row>
    <row r="33" spans="1:6" x14ac:dyDescent="0.25">
      <c r="B33" s="4" t="s">
        <v>6206</v>
      </c>
      <c r="C33" s="8">
        <v>234.71999999999997</v>
      </c>
      <c r="D33" s="8">
        <v>133.08000000000001</v>
      </c>
      <c r="E33" s="8">
        <v>267.2</v>
      </c>
      <c r="F33" s="8">
        <v>272.68999999999994</v>
      </c>
    </row>
    <row r="34" spans="1:6" x14ac:dyDescent="0.25">
      <c r="B34" s="4" t="s">
        <v>6207</v>
      </c>
      <c r="C34" s="8">
        <v>430.39</v>
      </c>
      <c r="D34" s="8">
        <v>136.20500000000001</v>
      </c>
      <c r="E34" s="8">
        <v>209.6</v>
      </c>
      <c r="F34" s="8">
        <v>88.334999999999994</v>
      </c>
    </row>
    <row r="35" spans="1:6" x14ac:dyDescent="0.25">
      <c r="B35" s="4" t="s">
        <v>6208</v>
      </c>
      <c r="C35" s="8">
        <v>109.005</v>
      </c>
      <c r="D35" s="8">
        <v>393.57499999999999</v>
      </c>
      <c r="E35" s="8">
        <v>61.034999999999997</v>
      </c>
      <c r="F35" s="8">
        <v>199.48999999999998</v>
      </c>
    </row>
    <row r="36" spans="1:6" x14ac:dyDescent="0.25">
      <c r="B36" s="4" t="s">
        <v>6209</v>
      </c>
      <c r="C36" s="8">
        <v>287.52499999999998</v>
      </c>
      <c r="D36" s="8">
        <v>288.67</v>
      </c>
      <c r="E36" s="8">
        <v>125.58</v>
      </c>
      <c r="F36" s="8">
        <v>374.13499999999999</v>
      </c>
    </row>
    <row r="37" spans="1:6" x14ac:dyDescent="0.25">
      <c r="B37" s="4" t="s">
        <v>6210</v>
      </c>
      <c r="C37" s="8">
        <v>840.92999999999984</v>
      </c>
      <c r="D37" s="8">
        <v>409.875</v>
      </c>
      <c r="E37" s="8">
        <v>171.32999999999998</v>
      </c>
      <c r="F37" s="8">
        <v>221.43999999999997</v>
      </c>
    </row>
    <row r="38" spans="1:6" x14ac:dyDescent="0.25">
      <c r="B38" s="4" t="s">
        <v>6211</v>
      </c>
      <c r="C38" s="8">
        <v>299.07</v>
      </c>
      <c r="D38" s="8">
        <v>260.32499999999999</v>
      </c>
      <c r="E38" s="8">
        <v>584.64</v>
      </c>
      <c r="F38" s="8">
        <v>256.36500000000001</v>
      </c>
    </row>
    <row r="39" spans="1:6" x14ac:dyDescent="0.25">
      <c r="B39" s="4" t="s">
        <v>6212</v>
      </c>
      <c r="C39" s="8">
        <v>323.32499999999999</v>
      </c>
      <c r="D39" s="8">
        <v>565.57000000000005</v>
      </c>
      <c r="E39" s="8">
        <v>537.80999999999995</v>
      </c>
      <c r="F39" s="8">
        <v>189.47499999999999</v>
      </c>
    </row>
    <row r="40" spans="1:6" x14ac:dyDescent="0.25">
      <c r="B40" s="4" t="s">
        <v>6213</v>
      </c>
      <c r="C40" s="8">
        <v>399.48499999999996</v>
      </c>
      <c r="D40" s="8">
        <v>148.19999999999999</v>
      </c>
      <c r="E40" s="8">
        <v>388.21999999999997</v>
      </c>
      <c r="F40" s="8">
        <v>212.07499999999999</v>
      </c>
    </row>
    <row r="41" spans="1:6" x14ac:dyDescent="0.25">
      <c r="A41" s="4" t="s">
        <v>6201</v>
      </c>
      <c r="B41" s="4" t="s">
        <v>6202</v>
      </c>
      <c r="C41" s="8">
        <v>112.69499999999999</v>
      </c>
      <c r="D41" s="8">
        <v>166.32</v>
      </c>
      <c r="E41" s="8">
        <v>843.71499999999992</v>
      </c>
      <c r="F41" s="8">
        <v>146.685</v>
      </c>
    </row>
    <row r="42" spans="1:6" x14ac:dyDescent="0.25">
      <c r="B42" s="4" t="s">
        <v>6203</v>
      </c>
      <c r="C42" s="8">
        <v>114.87999999999998</v>
      </c>
      <c r="D42" s="8">
        <v>133.815</v>
      </c>
      <c r="E42" s="8">
        <v>91.175000000000011</v>
      </c>
      <c r="F42" s="8">
        <v>53.759999999999991</v>
      </c>
    </row>
    <row r="43" spans="1:6" x14ac:dyDescent="0.25">
      <c r="B43" s="4" t="s">
        <v>6204</v>
      </c>
      <c r="C43" s="8">
        <v>277.76</v>
      </c>
      <c r="D43" s="8">
        <v>175.41</v>
      </c>
      <c r="E43" s="8">
        <v>462.50999999999993</v>
      </c>
      <c r="F43" s="8">
        <v>399.52499999999998</v>
      </c>
    </row>
    <row r="44" spans="1:6" x14ac:dyDescent="0.25">
      <c r="B44" s="4" t="s">
        <v>6205</v>
      </c>
      <c r="C44" s="8">
        <v>197.89499999999998</v>
      </c>
      <c r="D44" s="8">
        <v>289.755</v>
      </c>
      <c r="E44" s="8">
        <v>88.545000000000002</v>
      </c>
      <c r="F44" s="8">
        <v>200.25499999999997</v>
      </c>
    </row>
    <row r="45" spans="1:6" x14ac:dyDescent="0.25">
      <c r="B45" s="4" t="s">
        <v>6206</v>
      </c>
      <c r="C45" s="8">
        <v>193.11499999999998</v>
      </c>
      <c r="D45" s="8">
        <v>212.49499999999998</v>
      </c>
      <c r="E45" s="8">
        <v>292.29000000000002</v>
      </c>
      <c r="F45" s="8">
        <v>304.46999999999997</v>
      </c>
    </row>
    <row r="46" spans="1:6" x14ac:dyDescent="0.25">
      <c r="B46" s="4" t="s">
        <v>6207</v>
      </c>
      <c r="C46" s="8">
        <v>179.79</v>
      </c>
      <c r="D46" s="8">
        <v>426.2</v>
      </c>
      <c r="E46" s="8">
        <v>170.08999999999997</v>
      </c>
      <c r="F46" s="8">
        <v>379.31</v>
      </c>
    </row>
    <row r="47" spans="1:6" x14ac:dyDescent="0.25">
      <c r="B47" s="4" t="s">
        <v>6208</v>
      </c>
      <c r="C47" s="8">
        <v>247.28999999999996</v>
      </c>
      <c r="D47" s="8">
        <v>246.685</v>
      </c>
      <c r="E47" s="8">
        <v>271.05499999999995</v>
      </c>
      <c r="F47" s="8">
        <v>141.69999999999999</v>
      </c>
    </row>
    <row r="48" spans="1:6" x14ac:dyDescent="0.25">
      <c r="B48" s="4"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0F9E-B83A-4FB6-8B09-7865EFB7262D}">
  <dimension ref="A3:F48"/>
  <sheetViews>
    <sheetView workbookViewId="0">
      <selection activeCell="V26" sqref="V26"/>
    </sheetView>
  </sheetViews>
  <sheetFormatPr defaultRowHeight="15" x14ac:dyDescent="0.25"/>
  <cols>
    <col min="1" max="1" width="15.42578125" style="4" bestFit="1" customWidth="1"/>
    <col min="2" max="2" width="12.140625" style="4" bestFit="1" customWidth="1"/>
    <col min="3" max="3" width="18.7109375" style="4" bestFit="1" customWidth="1"/>
    <col min="4" max="4" width="7.42578125" style="4" bestFit="1" customWidth="1"/>
    <col min="5" max="5" width="7.85546875" style="4" bestFit="1" customWidth="1"/>
    <col min="6" max="6" width="8.140625" style="4" bestFit="1" customWidth="1"/>
    <col min="7" max="10" width="18.7109375" style="4" bestFit="1" customWidth="1"/>
    <col min="11" max="16384" width="9.140625" style="4"/>
  </cols>
  <sheetData>
    <row r="3" spans="1:6" x14ac:dyDescent="0.25">
      <c r="A3" s="7" t="s">
        <v>7</v>
      </c>
      <c r="B3" t="s">
        <v>6220</v>
      </c>
      <c r="C3"/>
      <c r="D3"/>
      <c r="E3"/>
      <c r="F3"/>
    </row>
    <row r="4" spans="1:6" x14ac:dyDescent="0.25">
      <c r="A4" s="4" t="s">
        <v>28</v>
      </c>
      <c r="B4" s="9">
        <v>2798.5050000000001</v>
      </c>
      <c r="C4"/>
      <c r="D4"/>
      <c r="E4"/>
      <c r="F4"/>
    </row>
    <row r="5" spans="1:6" x14ac:dyDescent="0.25">
      <c r="A5" s="4" t="s">
        <v>318</v>
      </c>
      <c r="B5" s="9">
        <v>6696.8649999999989</v>
      </c>
      <c r="C5"/>
      <c r="D5"/>
      <c r="E5"/>
      <c r="F5"/>
    </row>
    <row r="6" spans="1:6" x14ac:dyDescent="0.25">
      <c r="A6" s="4" t="s">
        <v>19</v>
      </c>
      <c r="B6" s="9">
        <v>35638.88499999998</v>
      </c>
      <c r="C6"/>
      <c r="D6"/>
      <c r="E6"/>
      <c r="F6"/>
    </row>
    <row r="7" spans="1:6" x14ac:dyDescent="0.25">
      <c r="A7"/>
      <c r="B7"/>
      <c r="C7"/>
      <c r="D7"/>
      <c r="E7"/>
      <c r="F7"/>
    </row>
    <row r="8" spans="1:6" x14ac:dyDescent="0.25">
      <c r="A8"/>
      <c r="B8"/>
      <c r="C8"/>
      <c r="D8"/>
      <c r="E8"/>
      <c r="F8"/>
    </row>
    <row r="9" spans="1:6" x14ac:dyDescent="0.25">
      <c r="A9"/>
      <c r="B9"/>
      <c r="C9"/>
      <c r="D9"/>
      <c r="E9"/>
      <c r="F9"/>
    </row>
    <row r="10" spans="1:6" x14ac:dyDescent="0.25">
      <c r="A10"/>
      <c r="B10"/>
      <c r="C10"/>
      <c r="D10"/>
      <c r="E10"/>
      <c r="F10"/>
    </row>
    <row r="11" spans="1:6" x14ac:dyDescent="0.25">
      <c r="A11"/>
      <c r="B11"/>
      <c r="C11"/>
      <c r="D11"/>
      <c r="E11"/>
      <c r="F11"/>
    </row>
    <row r="12" spans="1:6" x14ac:dyDescent="0.25">
      <c r="A12"/>
      <c r="B12"/>
      <c r="C12"/>
      <c r="D12"/>
      <c r="E12"/>
      <c r="F12"/>
    </row>
    <row r="13" spans="1:6" x14ac:dyDescent="0.25">
      <c r="A13"/>
      <c r="B13"/>
      <c r="C13"/>
      <c r="D13"/>
      <c r="E13"/>
      <c r="F13"/>
    </row>
    <row r="14" spans="1:6" x14ac:dyDescent="0.25">
      <c r="A14"/>
      <c r="B14"/>
      <c r="C14"/>
      <c r="D14"/>
      <c r="E14"/>
      <c r="F14"/>
    </row>
    <row r="15" spans="1:6" x14ac:dyDescent="0.25">
      <c r="A15"/>
      <c r="B15"/>
      <c r="C15"/>
      <c r="D15"/>
      <c r="E15"/>
      <c r="F15"/>
    </row>
    <row r="16" spans="1:6" x14ac:dyDescent="0.25">
      <c r="A16"/>
      <c r="B16"/>
      <c r="C16"/>
      <c r="D16"/>
      <c r="E16"/>
      <c r="F16"/>
    </row>
    <row r="17" spans="1:6" x14ac:dyDescent="0.25">
      <c r="A17"/>
      <c r="B17"/>
      <c r="C17"/>
      <c r="D17"/>
      <c r="E17"/>
      <c r="F17"/>
    </row>
    <row r="18" spans="1:6" x14ac:dyDescent="0.25">
      <c r="A18"/>
      <c r="B18"/>
      <c r="C18"/>
      <c r="D18"/>
      <c r="E18"/>
      <c r="F18"/>
    </row>
    <row r="19" spans="1:6" x14ac:dyDescent="0.25">
      <c r="A19"/>
      <c r="B19"/>
      <c r="C19"/>
      <c r="D19"/>
      <c r="E19"/>
      <c r="F19"/>
    </row>
    <row r="20" spans="1:6" x14ac:dyDescent="0.25">
      <c r="A20"/>
      <c r="B20"/>
      <c r="C20"/>
      <c r="D20"/>
      <c r="E20"/>
      <c r="F20"/>
    </row>
    <row r="21" spans="1:6" x14ac:dyDescent="0.25">
      <c r="A21"/>
      <c r="B21"/>
      <c r="C21"/>
      <c r="D21"/>
      <c r="E21"/>
      <c r="F21"/>
    </row>
    <row r="22" spans="1:6" x14ac:dyDescent="0.25">
      <c r="A22"/>
      <c r="B22"/>
      <c r="C22"/>
      <c r="D22"/>
      <c r="E22"/>
      <c r="F22"/>
    </row>
    <row r="23" spans="1:6" x14ac:dyDescent="0.25">
      <c r="A23"/>
      <c r="B23"/>
      <c r="C23"/>
      <c r="D23"/>
      <c r="E23"/>
      <c r="F23"/>
    </row>
    <row r="24" spans="1:6" x14ac:dyDescent="0.25">
      <c r="A24"/>
      <c r="B24"/>
      <c r="C24"/>
      <c r="D24"/>
      <c r="E24"/>
      <c r="F24"/>
    </row>
    <row r="25" spans="1:6" x14ac:dyDescent="0.25">
      <c r="A25"/>
      <c r="B25"/>
      <c r="C25"/>
      <c r="D25"/>
      <c r="E25"/>
      <c r="F25"/>
    </row>
    <row r="26" spans="1:6" x14ac:dyDescent="0.25">
      <c r="A26"/>
      <c r="B26"/>
      <c r="C26"/>
      <c r="D26"/>
      <c r="E26"/>
      <c r="F26"/>
    </row>
    <row r="27" spans="1:6" x14ac:dyDescent="0.25">
      <c r="A27"/>
      <c r="B27"/>
      <c r="C27"/>
      <c r="D27"/>
      <c r="E27"/>
      <c r="F27"/>
    </row>
    <row r="28" spans="1:6" x14ac:dyDescent="0.25">
      <c r="A28"/>
      <c r="B28"/>
      <c r="C28"/>
      <c r="D28"/>
      <c r="E28"/>
      <c r="F28"/>
    </row>
    <row r="29" spans="1:6" x14ac:dyDescent="0.25">
      <c r="A29"/>
      <c r="B29"/>
      <c r="C29"/>
      <c r="D29"/>
      <c r="E29"/>
      <c r="F29"/>
    </row>
    <row r="30" spans="1:6" x14ac:dyDescent="0.25">
      <c r="A30"/>
      <c r="B30"/>
      <c r="C30"/>
      <c r="D30"/>
      <c r="E30"/>
      <c r="F30"/>
    </row>
    <row r="31" spans="1:6" x14ac:dyDescent="0.25">
      <c r="A31"/>
      <c r="B31"/>
      <c r="C31"/>
      <c r="D31"/>
      <c r="E31"/>
      <c r="F31"/>
    </row>
    <row r="32" spans="1:6" x14ac:dyDescent="0.25">
      <c r="A32"/>
      <c r="B32"/>
      <c r="C32"/>
      <c r="D32"/>
      <c r="E32"/>
      <c r="F32"/>
    </row>
    <row r="33" spans="1:6" x14ac:dyDescent="0.25">
      <c r="A33"/>
      <c r="B33"/>
      <c r="C33"/>
      <c r="D33"/>
      <c r="E33"/>
      <c r="F33"/>
    </row>
    <row r="34" spans="1:6"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57BA9-6290-4921-B52F-5D048B468EC4}">
  <dimension ref="A3:B916"/>
  <sheetViews>
    <sheetView workbookViewId="0">
      <selection activeCell="E50" sqref="E50"/>
    </sheetView>
  </sheetViews>
  <sheetFormatPr defaultRowHeight="15" x14ac:dyDescent="0.25"/>
  <cols>
    <col min="1" max="1" width="17.7109375" style="4" bestFit="1" customWidth="1"/>
    <col min="2" max="2" width="12.140625" style="4" bestFit="1" customWidth="1"/>
    <col min="3" max="3" width="18.7109375" style="4" bestFit="1" customWidth="1"/>
    <col min="4" max="4" width="7.42578125" style="4" bestFit="1" customWidth="1"/>
    <col min="5" max="5" width="7.85546875" style="4" bestFit="1" customWidth="1"/>
    <col min="6" max="6" width="8.140625" style="4" bestFit="1" customWidth="1"/>
    <col min="7" max="10" width="18.7109375" style="4" bestFit="1" customWidth="1"/>
    <col min="11" max="16384" width="9.140625" style="4"/>
  </cols>
  <sheetData>
    <row r="3" spans="1:2" x14ac:dyDescent="0.25">
      <c r="A3" s="7" t="s">
        <v>4</v>
      </c>
      <c r="B3" t="s">
        <v>6220</v>
      </c>
    </row>
    <row r="4" spans="1:2" x14ac:dyDescent="0.25">
      <c r="A4" s="4" t="s">
        <v>3753</v>
      </c>
      <c r="B4" s="9">
        <v>278.01</v>
      </c>
    </row>
    <row r="5" spans="1:2" x14ac:dyDescent="0.25">
      <c r="A5" s="4" t="s">
        <v>1598</v>
      </c>
      <c r="B5" s="9">
        <v>281.67499999999995</v>
      </c>
    </row>
    <row r="6" spans="1:2" x14ac:dyDescent="0.25">
      <c r="A6" s="4" t="s">
        <v>2587</v>
      </c>
      <c r="B6" s="9">
        <v>289.11</v>
      </c>
    </row>
    <row r="7" spans="1:2" x14ac:dyDescent="0.25">
      <c r="A7" s="4" t="s">
        <v>5765</v>
      </c>
      <c r="B7" s="9">
        <v>307.04499999999996</v>
      </c>
    </row>
    <row r="8" spans="1:2" x14ac:dyDescent="0.25">
      <c r="A8" s="4" t="s">
        <v>5114</v>
      </c>
      <c r="B8" s="9">
        <v>317.06999999999994</v>
      </c>
    </row>
    <row r="9" spans="1:2" x14ac:dyDescent="0.25">
      <c r="A9"/>
      <c r="B9"/>
    </row>
    <row r="10" spans="1:2" x14ac:dyDescent="0.25">
      <c r="A10"/>
      <c r="B10"/>
    </row>
    <row r="11" spans="1:2" x14ac:dyDescent="0.25">
      <c r="A11"/>
      <c r="B11"/>
    </row>
    <row r="12" spans="1:2" x14ac:dyDescent="0.25">
      <c r="A12"/>
      <c r="B12"/>
    </row>
    <row r="13" spans="1:2" x14ac:dyDescent="0.25">
      <c r="A13"/>
      <c r="B13"/>
    </row>
    <row r="14" spans="1:2" x14ac:dyDescent="0.25">
      <c r="A14"/>
      <c r="B14"/>
    </row>
    <row r="15" spans="1:2" x14ac:dyDescent="0.25">
      <c r="A15"/>
      <c r="B15"/>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1" sqref="P1"/>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7" customWidth="1"/>
    <col min="7" max="7" width="25.7109375" customWidth="1"/>
    <col min="8" max="8" width="15.42578125" bestFit="1" customWidth="1"/>
    <col min="9" max="9" width="13.140625" customWidth="1"/>
    <col min="10" max="10" width="12.42578125" customWidth="1"/>
    <col min="11" max="11" width="6.140625" customWidth="1"/>
    <col min="12" max="12" width="11.28515625" customWidth="1"/>
    <col min="13" max="13" width="9.42578125"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election activeCell="F2" sqref="F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20" sqref="D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Grzegorz</cp:lastModifiedBy>
  <cp:revision/>
  <dcterms:created xsi:type="dcterms:W3CDTF">2022-11-26T09:51:45Z</dcterms:created>
  <dcterms:modified xsi:type="dcterms:W3CDTF">2025-03-18T11:13:28Z</dcterms:modified>
  <cp:category/>
  <cp:contentStatus/>
</cp:coreProperties>
</file>